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42F98D94-61E1-4184-AE68-96F82DA5D34A}" xr6:coauthVersionLast="47" xr6:coauthVersionMax="47" xr10:uidLastSave="{00000000-0000-0000-0000-000000000000}"/>
  <bookViews>
    <workbookView xWindow="28680" yWindow="-5610" windowWidth="38640" windowHeight="21120" tabRatio="825" activeTab="22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0" i="72" l="1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9" i="77"/>
  <c r="E29" i="77" s="1"/>
  <c r="F29" i="77" s="1"/>
  <c r="G29" i="77" s="1"/>
  <c r="H29" i="77" s="1"/>
  <c r="I29" i="77" s="1"/>
  <c r="J29" i="77" s="1"/>
  <c r="K29" i="77" s="1"/>
  <c r="L29" i="77" s="1"/>
  <c r="M29" i="77" s="1"/>
  <c r="N29" i="77" s="1"/>
  <c r="O29" i="77" s="1"/>
  <c r="P29" i="77" s="1"/>
  <c r="R29" i="77" s="1"/>
  <c r="S29" i="77" s="1"/>
  <c r="T29" i="77" s="1"/>
  <c r="U29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E26" i="77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6" i="77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G46" i="38" s="1"/>
  <c r="E55" i="68" l="1"/>
  <c r="F55" i="68"/>
  <c r="J48" i="38"/>
  <c r="O48" i="38"/>
  <c r="P48" i="38" s="1"/>
  <c r="Q48" i="38" s="1"/>
  <c r="E48" i="38"/>
  <c r="F48" i="38" s="1"/>
  <c r="G48" i="38" s="1"/>
  <c r="O50" i="68"/>
  <c r="L55" i="27"/>
  <c r="D49" i="69"/>
  <c r="E49" i="69" s="1"/>
  <c r="F49" i="69" s="1"/>
  <c r="H49" i="69" s="1"/>
  <c r="I49" i="69" s="1"/>
  <c r="F52" i="70"/>
  <c r="D51" i="69"/>
  <c r="D48" i="69"/>
  <c r="E48" i="69" s="1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N45" i="76"/>
  <c r="H50" i="68"/>
  <c r="I50" i="68" s="1"/>
  <c r="H49" i="68"/>
  <c r="L56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7" i="72" l="1"/>
  <c r="U57" i="72" s="1"/>
  <c r="V57" i="72" s="1"/>
  <c r="W57" i="72" s="1"/>
  <c r="T56" i="72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D52" i="66"/>
  <c r="D54" i="66" s="1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<sst xmlns="http://schemas.openxmlformats.org/spreadsheetml/2006/main" count="7380" uniqueCount="2592">
  <si>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</si>
  <si>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</si>
  <si>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</si>
  <si>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</si>
  <si>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</si>
  <si>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</si>
  <si>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</si>
  <si>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</si>
  <si>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</si>
  <si>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</si>
  <si>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</si>
  <si>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</si>
  <si>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</si>
  <si>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</si>
  <si>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</si>
  <si>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</si>
  <si>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</si>
  <si>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</si>
  <si>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</si>
  <si>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</si>
  <si>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</si>
  <si>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</si>
  <si>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</si>
  <si>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</si>
  <si>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</si>
  <si>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</si>
  <si>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</si>
  <si>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</si>
  <si>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</si>
  <si>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</si>
  <si>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</si>
  <si>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</si>
  <si>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</si>
  <si>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</si>
  <si>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</si>
  <si>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</si>
  <si>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</si>
  <si>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</si>
  <si>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</si>
  <si>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</si>
  <si>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</si>
  <si>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</si>
  <si>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</si>
  <si>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</si>
  <si>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</si>
  <si>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</si>
  <si>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</si>
  <si>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</si>
  <si>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</si>
  <si>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</si>
  <si>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</si>
  <si>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</si>
  <si>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</si>
  <si>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</si>
  <si>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</si>
  <si>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</si>
  <si>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</si>
  <si>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</si>
  <si>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</si>
  <si>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</si>
  <si>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</si>
  <si>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</si>
  <si>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</si>
  <si>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</si>
  <si>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</si>
  <si>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</si>
  <si>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</si>
  <si>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</si>
  <si>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</si>
  <si>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</si>
  <si>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</si>
  <si>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</si>
  <si>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</si>
  <si>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</si>
  <si>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</si>
  <si>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</si>
  <si>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</si>
  <si>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</si>
  <si>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</si>
  <si>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</si>
  <si>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</si>
  <si>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</si>
  <si>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</si>
  <si>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</si>
  <si>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</si>
  <si>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</si>
  <si>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</si>
  <si>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</si>
  <si>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</si>
  <si>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</si>
  <si>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</si>
  <si>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</si>
  <si>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</si>
  <si>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</si>
  <si>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</si>
  <si>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</si>
  <si>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</si>
  <si>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</si>
  <si>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</si>
  <si>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</si>
  <si>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</si>
  <si>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</si>
  <si>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</si>
  <si>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</si>
  <si>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</si>
  <si>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</si>
  <si>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</si>
  <si>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</si>
  <si>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</si>
  <si>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</si>
  <si>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</si>
  <si>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</si>
  <si>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</si>
  <si>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</si>
  <si>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</si>
  <si>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</si>
  <si>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</si>
  <si>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</si>
  <si>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</si>
  <si>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</si>
  <si>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</si>
  <si>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</si>
  <si>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</si>
  <si>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</si>
  <si>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</si>
  <si>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</si>
  <si>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</si>
  <si>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</si>
  <si>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</si>
  <si>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</si>
  <si>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</si>
  <si>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</si>
  <si>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</si>
  <si>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</si>
  <si>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</si>
  <si>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</si>
  <si>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</si>
  <si>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</si>
  <si>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</si>
  <si>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</si>
  <si>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</si>
  <si>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</si>
  <si>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</si>
  <si>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</si>
  <si>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</si>
  <si>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</si>
  <si>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</si>
  <si>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</si>
  <si>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</si>
  <si>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</si>
  <si>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</si>
  <si>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</si>
  <si>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</si>
  <si>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</si>
  <si>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</si>
  <si>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</si>
  <si>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</si>
  <si>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</si>
  <si>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</si>
  <si>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</si>
  <si>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</si>
  <si>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</si>
  <si>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</si>
  <si>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</si>
  <si>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</si>
  <si>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</si>
  <si>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</si>
  <si>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</si>
  <si>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</si>
  <si>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</si>
  <si>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</si>
  <si>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</si>
  <si>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</si>
  <si>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</si>
  <si>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</si>
  <si>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</si>
  <si>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</si>
  <si>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</si>
  <si>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</si>
  <si>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</si>
  <si>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</si>
  <si>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</si>
  <si>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</si>
  <si>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</si>
  <si>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</si>
  <si>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</si>
  <si>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</si>
  <si>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</si>
  <si>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</si>
  <si>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</si>
  <si>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</si>
  <si>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</si>
  <si>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</si>
  <si>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</si>
  <si>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</si>
  <si>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</si>
  <si>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</si>
  <si>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</si>
  <si>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</si>
  <si>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</si>
  <si>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</si>
  <si>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</si>
  <si>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</si>
  <si>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</si>
  <si>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</si>
  <si>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</si>
  <si>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</si>
  <si>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</si>
  <si>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</si>
  <si>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</si>
  <si>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</si>
  <si>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</si>
  <si>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</si>
  <si>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</si>
  <si>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</si>
  <si>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</si>
  <si>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</si>
  <si>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</si>
  <si>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</si>
  <si>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</si>
  <si>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</si>
  <si>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</si>
  <si>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</si>
  <si>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</si>
  <si>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</si>
  <si>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</si>
  <si>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</si>
  <si>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</si>
  <si>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</si>
  <si>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</si>
  <si>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</si>
  <si>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</si>
  <si>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</si>
  <si>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</si>
  <si>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</si>
  <si>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</si>
  <si>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</si>
  <si>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</si>
  <si>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</si>
  <si>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</si>
  <si>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</si>
  <si>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</si>
  <si>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</si>
  <si>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</si>
  <si>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</si>
  <si>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</si>
  <si>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</si>
  <si>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</si>
  <si>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</si>
  <si>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</si>
  <si>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</si>
  <si>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</si>
  <si>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</si>
  <si>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</si>
  <si>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</si>
  <si>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</si>
  <si>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</si>
  <si>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</si>
  <si>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</si>
  <si>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</si>
  <si>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</si>
  <si>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</si>
  <si>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</si>
  <si>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</si>
  <si>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</si>
  <si>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</si>
  <si>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</si>
  <si>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</si>
  <si>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</si>
  <si>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</si>
  <si>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</si>
  <si>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</si>
  <si>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</si>
  <si>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</si>
  <si>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</si>
  <si>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</si>
  <si>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</si>
  <si>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</si>
  <si>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</si>
  <si>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</si>
  <si>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</si>
  <si>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</si>
  <si>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</si>
  <si>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</si>
  <si>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</si>
  <si>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</si>
  <si>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</si>
  <si>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</si>
  <si>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</si>
  <si>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</si>
  <si>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</si>
  <si>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</si>
  <si>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</si>
  <si>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</si>
  <si>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</si>
  <si>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</si>
  <si>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</si>
  <si>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</si>
  <si>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</si>
  <si>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</si>
  <si>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</si>
  <si>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</si>
  <si>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</si>
  <si>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</si>
  <si>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</si>
  <si>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</si>
  <si>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</si>
  <si>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</si>
  <si>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</si>
  <si>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</si>
  <si>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</si>
  <si>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</si>
  <si>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</si>
  <si>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</si>
  <si>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</si>
  <si>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</si>
  <si>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</si>
  <si>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</si>
  <si>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</si>
  <si>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</si>
  <si>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</si>
  <si>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</si>
  <si>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</si>
  <si>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</si>
  <si>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</si>
  <si>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</si>
  <si>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</si>
  <si>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</si>
  <si>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</si>
  <si>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</si>
  <si>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</si>
  <si>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</si>
  <si>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</si>
  <si>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</si>
  <si>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</si>
  <si>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</si>
  <si>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</si>
  <si>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</si>
  <si>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</si>
  <si>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</si>
  <si>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</si>
  <si>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</si>
  <si>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</si>
  <si>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</si>
  <si>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</si>
  <si>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</si>
  <si>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</si>
  <si>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</si>
  <si>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</si>
  <si>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</si>
  <si>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</si>
  <si>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</si>
  <si>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</si>
  <si>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</si>
  <si>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</si>
  <si>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</si>
  <si>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</si>
  <si>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</si>
  <si>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</si>
  <si>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</si>
  <si>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</si>
  <si>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</si>
  <si>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</si>
  <si>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</si>
  <si>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</si>
  <si>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</si>
  <si>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</si>
  <si>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</si>
  <si>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</si>
  <si>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</si>
  <si>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</si>
  <si>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</si>
  <si>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</si>
  <si>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</si>
  <si>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</si>
  <si>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</si>
  <si>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</si>
  <si>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</si>
  <si>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</si>
  <si>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</si>
  <si>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</si>
  <si>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</si>
  <si>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</si>
  <si>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</si>
  <si>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</si>
  <si>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</si>
  <si>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</si>
  <si>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</si>
  <si>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</si>
  <si>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</si>
  <si>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</si>
  <si>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</si>
  <si>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</si>
  <si>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</si>
  <si>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</si>
  <si>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</si>
  <si>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</si>
  <si>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</si>
  <si>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</si>
  <si>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</si>
  <si>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</si>
  <si>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</si>
  <si>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</si>
  <si>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</si>
  <si>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</si>
  <si>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</si>
  <si>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</si>
  <si>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</si>
  <si>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</si>
  <si>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</si>
  <si>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</si>
  <si>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</si>
  <si>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</si>
  <si>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</si>
  <si>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</si>
  <si>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</si>
  <si>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</si>
  <si>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</si>
  <si>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</si>
  <si>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</si>
  <si>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</si>
  <si>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</si>
  <si>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</si>
  <si>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</si>
  <si>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</si>
  <si>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</si>
  <si>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</si>
  <si>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</si>
  <si>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</si>
  <si>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</si>
  <si>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</si>
  <si>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</si>
  <si>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</si>
  <si>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</si>
  <si>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</si>
  <si>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</si>
  <si>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</si>
  <si>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</si>
  <si>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</si>
  <si>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</si>
  <si>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</si>
  <si>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</si>
  <si>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</si>
  <si>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</si>
  <si>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</si>
  <si>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</si>
  <si>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</si>
  <si>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</si>
  <si>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</si>
  <si>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</si>
  <si>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</si>
  <si>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</si>
  <si>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</si>
  <si>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</si>
  <si>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</si>
  <si>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</si>
  <si>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</si>
  <si>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</si>
  <si>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</si>
  <si>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</si>
  <si>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</si>
  <si>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</si>
  <si>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</si>
  <si>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</si>
  <si>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</si>
  <si>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</si>
  <si>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</si>
  <si>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</si>
  <si>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</si>
  <si>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</si>
  <si>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</si>
  <si>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</si>
  <si>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</si>
  <si>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</si>
  <si>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</si>
  <si>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</si>
  <si>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</si>
  <si>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</si>
  <si>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</si>
  <si>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</si>
  <si>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</si>
  <si>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</si>
  <si>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</si>
  <si>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</si>
  <si>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</si>
  <si>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</si>
  <si>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</si>
  <si>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</si>
  <si>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</si>
  <si>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</si>
  <si>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</si>
  <si>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</si>
  <si>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</si>
  <si>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</si>
  <si>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</si>
  <si>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</si>
  <si>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</si>
  <si>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</si>
  <si>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</si>
  <si>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</si>
  <si>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</si>
  <si>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</si>
  <si>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</si>
  <si>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</si>
  <si>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</si>
  <si>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</si>
  <si>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</si>
  <si>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</si>
  <si>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</si>
  <si>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</si>
  <si>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</si>
  <si>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</si>
  <si>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</si>
  <si>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</si>
  <si>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</si>
  <si>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</si>
  <si>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</si>
  <si>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</si>
  <si>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</si>
  <si>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</si>
  <si>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</si>
  <si>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</si>
  <si>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</si>
  <si>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</si>
  <si>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</si>
  <si>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</si>
  <si>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</si>
  <si>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</si>
  <si>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</si>
  <si>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</si>
  <si>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</si>
  <si>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</si>
  <si>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</si>
  <si>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</si>
  <si>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</si>
  <si>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</si>
  <si>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</si>
  <si>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</si>
  <si>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</si>
  <si>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</si>
  <si>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</si>
  <si>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</si>
  <si>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</si>
  <si>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</si>
  <si>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</si>
  <si>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</si>
  <si>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</si>
  <si>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</si>
  <si>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</si>
  <si>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</si>
  <si>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</si>
  <si>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</si>
  <si>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</si>
  <si>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</si>
  <si>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</si>
  <si>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</si>
  <si>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</si>
  <si>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</si>
  <si>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</si>
  <si>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</si>
  <si>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</si>
  <si>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</si>
  <si>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</si>
  <si>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</si>
  <si>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</si>
  <si>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</si>
  <si>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</si>
  <si>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</si>
  <si>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</si>
  <si>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</si>
  <si>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</si>
  <si>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</si>
  <si>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</si>
  <si>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</si>
  <si>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</si>
  <si>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</si>
  <si>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</si>
  <si>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</si>
  <si>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</si>
  <si>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</si>
  <si>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</si>
  <si>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</si>
  <si>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</si>
  <si>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</si>
  <si>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</si>
  <si>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</si>
  <si>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</si>
  <si>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</si>
  <si>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</si>
  <si>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</si>
  <si>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</si>
  <si>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</si>
  <si>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</si>
  <si>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</si>
  <si>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</si>
  <si>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</si>
  <si>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</si>
  <si>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</si>
  <si>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</si>
  <si>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</si>
  <si>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</si>
  <si>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</si>
  <si>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</si>
  <si>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</si>
  <si>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</si>
  <si>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</si>
  <si>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</si>
  <si>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</si>
  <si>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</si>
  <si>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</si>
  <si>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</si>
  <si>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</si>
  <si>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</si>
  <si>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</si>
  <si>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</si>
  <si>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</si>
  <si>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</si>
  <si>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</si>
  <si>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</si>
  <si>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</si>
  <si>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</si>
  <si>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</si>
  <si>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</si>
  <si>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</si>
  <si>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</si>
  <si>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</si>
  <si>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</si>
  <si>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</si>
  <si>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</si>
  <si>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</si>
  <si>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</si>
  <si>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</si>
  <si>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</si>
  <si>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</si>
  <si>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</si>
  <si>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</si>
  <si>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</si>
  <si>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</si>
  <si>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</si>
  <si>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</si>
  <si>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</si>
  <si>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</si>
  <si>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</si>
  <si>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</si>
  <si>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</si>
  <si>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</si>
  <si>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</si>
  <si>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</si>
  <si>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</si>
  <si>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</si>
  <si>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</si>
  <si>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</si>
  <si>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</si>
  <si>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</si>
  <si>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</si>
  <si>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</si>
  <si>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</si>
  <si>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</si>
  <si>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</si>
  <si>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</si>
  <si>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</si>
  <si>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</si>
  <si>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</si>
  <si>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</si>
  <si>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</si>
  <si>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</si>
  <si>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</si>
  <si>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</si>
  <si>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</si>
  <si>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</si>
  <si>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</si>
  <si>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</si>
  <si>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</si>
  <si>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</si>
  <si>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</si>
  <si>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</si>
  <si>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</si>
  <si>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</si>
  <si>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</si>
  <si>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</si>
  <si>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</si>
  <si>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</si>
  <si>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</si>
  <si>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</si>
  <si>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</si>
  <si>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</si>
  <si>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</si>
  <si>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</si>
  <si>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</si>
  <si>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</si>
  <si>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</si>
  <si>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</si>
  <si>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</si>
  <si>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</si>
  <si>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</si>
  <si>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</si>
  <si>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</si>
  <si>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</si>
  <si>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</si>
  <si>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</si>
  <si>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</si>
  <si>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</si>
  <si>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</si>
  <si>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</si>
  <si>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</si>
  <si>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</si>
  <si>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</si>
  <si>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</si>
  <si>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</si>
  <si>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</si>
  <si>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</si>
  <si>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</si>
  <si>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</si>
  <si>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</si>
  <si>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</si>
  <si>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</si>
  <si>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</si>
  <si>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</si>
  <si>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</si>
  <si>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</si>
  <si>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</si>
  <si>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</si>
  <si>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</si>
  <si>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</si>
  <si>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</si>
  <si>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</si>
  <si>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</si>
  <si>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</si>
  <si>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</si>
  <si>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</si>
  <si>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</si>
  <si>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</si>
  <si>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</si>
  <si>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</si>
  <si>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</si>
  <si>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</si>
  <si>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</si>
  <si>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</si>
  <si>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</si>
  <si>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</si>
  <si>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</si>
  <si>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</si>
  <si>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</si>
  <si>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</si>
  <si>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</si>
  <si>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</si>
  <si>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</si>
  <si>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</si>
  <si>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</si>
  <si>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</si>
  <si>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</si>
  <si>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</si>
  <si>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</si>
  <si>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</si>
  <si>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</si>
  <si>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</si>
  <si>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</si>
  <si>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</si>
  <si>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</si>
  <si>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</si>
  <si>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</si>
  <si>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</si>
  <si>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</si>
  <si>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</si>
  <si>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</si>
  <si>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</si>
  <si>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</si>
  <si>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</si>
  <si>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</si>
  <si>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</si>
  <si>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</si>
  <si>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</si>
  <si>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</si>
  <si>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</si>
  <si>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</si>
  <si>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</si>
  <si>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</si>
  <si>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</si>
  <si>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</si>
  <si>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</si>
  <si>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</si>
  <si>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</si>
  <si>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</si>
  <si>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</si>
  <si>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</si>
  <si>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</si>
  <si>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</si>
  <si>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</si>
  <si>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</si>
  <si>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</si>
  <si>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</si>
  <si>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</si>
  <si>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</si>
  <si>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</si>
  <si>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</si>
  <si>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</si>
  <si>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</si>
  <si>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</si>
  <si>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</si>
  <si>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</si>
  <si>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</si>
  <si>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</si>
  <si>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</si>
  <si>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</si>
  <si>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</si>
  <si>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</si>
  <si>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</si>
  <si>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</si>
  <si>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</si>
  <si>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</si>
  <si>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</si>
  <si>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</si>
  <si>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</si>
  <si>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</si>
  <si>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</si>
  <si>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</si>
  <si>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</si>
  <si>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</si>
  <si>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</si>
  <si>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</si>
  <si>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</si>
  <si>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</si>
  <si>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</si>
  <si>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</si>
  <si>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</si>
  <si>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</si>
  <si>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</si>
  <si>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</si>
  <si>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</si>
  <si>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</si>
  <si>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</si>
  <si>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</si>
  <si>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</si>
  <si>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</si>
  <si>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</si>
  <si>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</si>
  <si>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</si>
  <si>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</si>
  <si>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</si>
  <si>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</si>
  <si>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</si>
  <si>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</si>
  <si>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</si>
  <si>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</si>
  <si>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</si>
  <si>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</si>
  <si>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</si>
  <si>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</si>
  <si>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</si>
  <si>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</si>
  <si>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</si>
  <si>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</si>
  <si>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</si>
  <si>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</si>
  <si>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</si>
  <si>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</si>
  <si>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</si>
  <si>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</si>
  <si>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</si>
  <si>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</si>
  <si>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</si>
  <si>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</si>
  <si>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</si>
  <si>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</si>
  <si>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</si>
  <si>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</si>
  <si>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</si>
  <si>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</si>
  <si>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</si>
  <si>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</si>
  <si>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</si>
  <si>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</si>
  <si>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</si>
  <si>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</si>
  <si>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</si>
  <si>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</si>
  <si>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</si>
  <si>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</si>
  <si>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</si>
  <si>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</si>
  <si>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</si>
  <si>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</si>
  <si>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</si>
  <si>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</si>
  <si>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</si>
  <si>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</si>
  <si>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</si>
  <si>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</si>
  <si>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</si>
  <si>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</si>
  <si>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</si>
  <si>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</si>
  <si>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</si>
  <si>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</si>
  <si>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</si>
  <si>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</si>
  <si>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</si>
  <si>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</si>
  <si>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</si>
  <si>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</si>
  <si>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</si>
  <si>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</si>
  <si>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</si>
  <si>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</si>
  <si>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</si>
  <si>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</si>
  <si>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</si>
  <si>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</si>
  <si>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</si>
  <si>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</si>
  <si>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</si>
  <si>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</si>
  <si>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</si>
  <si>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</si>
  <si>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</si>
  <si>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</si>
  <si>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</si>
  <si>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</si>
  <si>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</si>
  <si>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</si>
  <si>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</si>
  <si>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</si>
  <si>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</si>
  <si>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</si>
  <si>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</si>
  <si>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</si>
  <si>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</si>
  <si>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</si>
  <si>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</si>
  <si>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</si>
  <si>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</si>
  <si>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</si>
  <si>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</si>
  <si>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</si>
  <si>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</si>
  <si>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</si>
  <si>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</si>
  <si>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</si>
  <si>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</si>
  <si>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</si>
  <si>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</si>
  <si>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</si>
  <si>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</si>
  <si>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</si>
  <si>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</si>
  <si>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</si>
  <si>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</si>
  <si>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</si>
  <si>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</si>
  <si>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</si>
  <si>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</si>
  <si>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</si>
  <si>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</si>
  <si>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</si>
  <si>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</si>
  <si>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</si>
  <si>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</si>
  <si>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</si>
  <si>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</si>
  <si>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</si>
  <si>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</si>
  <si>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</si>
  <si>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</si>
  <si>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</si>
  <si>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</si>
  <si>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</si>
  <si>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</si>
  <si>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</si>
  <si>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</si>
  <si>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</si>
  <si>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</si>
  <si>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</si>
  <si>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</si>
  <si>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</si>
  <si>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</si>
  <si>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</si>
  <si>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</si>
  <si>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</si>
  <si>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</si>
  <si>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</si>
  <si>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</si>
  <si>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</si>
  <si>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</si>
  <si>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</si>
  <si>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</si>
  <si>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</si>
  <si>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</si>
  <si>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</si>
  <si>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</si>
  <si>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</si>
  <si>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</si>
  <si>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</si>
  <si>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</si>
  <si>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</si>
  <si>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</si>
  <si>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</si>
  <si>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</si>
  <si>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</si>
  <si>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</si>
  <si>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</si>
  <si>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</si>
  <si>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</si>
  <si>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</si>
  <si>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</si>
  <si>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</si>
  <si>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</si>
  <si>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</si>
  <si>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</si>
  <si>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</si>
  <si>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</si>
  <si>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</si>
  <si>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</si>
  <si>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</si>
  <si>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</si>
  <si>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</si>
  <si>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</si>
  <si>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</si>
  <si>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</si>
  <si>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</si>
  <si>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</si>
  <si>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</si>
  <si>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</si>
  <si>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</si>
  <si>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</si>
  <si>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</si>
  <si>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</si>
  <si>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</si>
  <si>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</si>
  <si>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</si>
  <si>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</si>
  <si>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</si>
  <si>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</si>
  <si>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</si>
  <si>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</si>
  <si>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</si>
  <si>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</si>
  <si>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</si>
  <si>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</si>
  <si>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</si>
  <si>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</si>
  <si>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</si>
  <si>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</si>
  <si>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</si>
  <si>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</si>
  <si>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</si>
  <si>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</si>
  <si>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</si>
  <si>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</si>
  <si>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</si>
  <si>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</si>
  <si>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</si>
  <si>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</si>
  <si>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</si>
  <si>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</si>
  <si>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</si>
  <si>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</si>
  <si>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</si>
  <si>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</si>
  <si>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</si>
  <si>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</si>
  <si>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</si>
  <si>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</si>
  <si>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</si>
  <si>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</si>
  <si>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</si>
  <si>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</si>
  <si>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</si>
  <si>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</si>
  <si>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</si>
  <si>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</si>
  <si>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</si>
  <si>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</si>
  <si>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</si>
  <si>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</si>
  <si>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</si>
  <si>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</si>
  <si>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</si>
  <si>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</si>
  <si>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</si>
  <si>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</si>
  <si>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</si>
  <si>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</si>
  <si>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</si>
  <si>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</si>
  <si>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</si>
  <si>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</si>
  <si>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</si>
  <si>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</si>
  <si>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</si>
  <si>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</si>
  <si>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</si>
  <si>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</si>
  <si>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</si>
  <si>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</si>
  <si>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</si>
  <si>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</si>
  <si>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</si>
  <si>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</si>
  <si>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</si>
  <si>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</si>
  <si>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</si>
  <si>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</si>
  <si>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</si>
  <si>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</si>
  <si>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</si>
  <si>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</si>
  <si>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</si>
  <si>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</si>
  <si>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</si>
  <si>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</si>
  <si>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</si>
  <si>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</si>
  <si>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</si>
  <si>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</si>
  <si>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</si>
  <si>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</si>
  <si>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</si>
  <si>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</si>
  <si>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</si>
  <si>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</si>
  <si>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</si>
  <si>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</si>
  <si>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</si>
  <si>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</si>
  <si>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</si>
  <si>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</si>
  <si>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</si>
  <si>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</si>
  <si>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</si>
  <si>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</si>
  <si>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</si>
  <si>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</si>
  <si>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</si>
  <si>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</si>
  <si>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</si>
  <si>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</si>
  <si>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</si>
  <si>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</si>
  <si>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</si>
  <si>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</si>
  <si>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</si>
  <si>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</si>
  <si>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</si>
  <si>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</si>
  <si>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</si>
  <si>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</si>
  <si>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</si>
  <si>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</si>
  <si>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</si>
  <si>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</si>
  <si>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</si>
  <si>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</si>
  <si>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</si>
  <si>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</si>
  <si>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</si>
  <si>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</si>
  <si>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</si>
  <si>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</si>
  <si>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</si>
  <si>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</si>
  <si>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</si>
  <si>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</si>
  <si>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</si>
  <si>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</si>
  <si>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</si>
  <si>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</si>
  <si>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</si>
  <si>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</si>
  <si>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</si>
  <si>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</si>
  <si>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</si>
  <si>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</si>
  <si>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</si>
  <si>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</si>
  <si>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</si>
  <si>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</si>
  <si>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</si>
  <si>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</si>
  <si>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</si>
  <si>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</si>
  <si>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</si>
  <si>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</si>
  <si>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</si>
  <si>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</si>
  <si>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</si>
  <si>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</si>
  <si>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</si>
  <si>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</si>
  <si>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</si>
  <si>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</si>
  <si>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</si>
  <si>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</si>
  <si>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</si>
  <si>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</si>
  <si>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</si>
  <si>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</si>
  <si>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</si>
  <si>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</si>
  <si>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</si>
  <si>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</si>
  <si>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</si>
  <si>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</si>
  <si>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</si>
  <si>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</si>
  <si>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</si>
  <si>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</si>
  <si>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</si>
  <si>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</si>
  <si>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</si>
  <si>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</si>
  <si>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</si>
  <si>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</si>
  <si>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</si>
  <si>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</si>
  <si>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</si>
  <si>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</si>
  <si>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</si>
  <si>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</si>
  <si>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</si>
  <si>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</si>
  <si>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</si>
  <si>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</si>
  <si>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</si>
  <si>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</si>
  <si>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</si>
  <si>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</si>
  <si>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</si>
  <si>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</si>
  <si>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</si>
  <si>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</si>
  <si>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</si>
  <si>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</si>
  <si>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</si>
  <si>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</si>
  <si>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</si>
  <si>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</si>
  <si>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</si>
  <si>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</si>
  <si>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</si>
  <si>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</si>
  <si>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</si>
  <si>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</si>
  <si>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</si>
  <si>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</si>
  <si>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</si>
  <si>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</si>
  <si>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</si>
  <si>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</si>
  <si>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</si>
  <si>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</si>
  <si>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</si>
  <si>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</si>
  <si>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</si>
  <si>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</si>
  <si>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</si>
  <si>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</si>
  <si>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</si>
  <si>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</si>
  <si>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</si>
  <si>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</si>
  <si>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</si>
  <si>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</si>
  <si>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</si>
  <si>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</si>
  <si>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</si>
  <si>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</si>
  <si>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</si>
  <si>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</si>
  <si>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</si>
  <si>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</si>
  <si>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</si>
  <si>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</si>
  <si>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</si>
  <si>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</si>
  <si>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</si>
  <si>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</si>
  <si>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</si>
  <si>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</si>
  <si>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</si>
  <si>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</si>
  <si>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</si>
  <si>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</si>
  <si>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</si>
  <si>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</si>
  <si>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</si>
  <si>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</si>
  <si>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</si>
  <si>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</si>
  <si>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</si>
  <si>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</si>
  <si>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</si>
  <si>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</si>
  <si>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</si>
  <si>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</si>
  <si>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</si>
  <si>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</si>
  <si>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</si>
  <si>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</si>
  <si>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</si>
  <si>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</si>
  <si>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</si>
  <si>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</si>
  <si>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</si>
  <si>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</si>
  <si>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</si>
  <si>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</si>
  <si>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</si>
  <si>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</si>
  <si>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</si>
  <si>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</si>
  <si>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</si>
  <si>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</si>
  <si>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</si>
  <si>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</si>
  <si>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</si>
  <si>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</si>
  <si>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</si>
  <si>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</si>
  <si>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</si>
  <si>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</si>
  <si>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</si>
  <si>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</si>
  <si>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</si>
  <si>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</si>
  <si>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</si>
  <si>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</si>
  <si>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</si>
  <si>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</si>
  <si>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</si>
  <si>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</si>
  <si>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</si>
  <si>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</si>
  <si>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</si>
  <si>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</si>
  <si>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</si>
  <si>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</si>
  <si>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</si>
  <si>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</si>
  <si>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</si>
  <si>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</si>
  <si>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</si>
  <si>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</si>
  <si>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</si>
  <si>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</si>
  <si>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</si>
  <si>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</si>
  <si>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</si>
  <si>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</si>
  <si>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</si>
  <si>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</si>
  <si>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</si>
  <si>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</si>
  <si>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</si>
  <si>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</si>
  <si>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</si>
  <si>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</si>
  <si>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</si>
  <si>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</si>
  <si>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</si>
  <si>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</si>
  <si>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</si>
  <si>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</si>
  <si>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</si>
  <si>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</si>
  <si>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</si>
  <si>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</si>
  <si>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</si>
  <si>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</si>
  <si>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</si>
  <si>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</si>
  <si>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</si>
  <si>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</si>
  <si>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</si>
  <si>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</si>
  <si>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</si>
  <si>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</si>
  <si>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</si>
  <si>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</si>
  <si>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</si>
  <si>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</si>
  <si>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</si>
  <si>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</si>
  <si>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</si>
  <si>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</si>
  <si>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</si>
  <si>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</si>
  <si>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</si>
  <si>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</si>
  <si>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</si>
  <si>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</si>
  <si>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</si>
  <si>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</si>
  <si>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</si>
  <si>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</si>
  <si>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</si>
  <si>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</si>
  <si>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</si>
  <si>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</si>
  <si>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</si>
  <si>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</si>
  <si>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</si>
  <si>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</si>
  <si>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</si>
  <si>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</si>
  <si>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</si>
  <si>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</si>
  <si>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</si>
  <si>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</si>
  <si>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</si>
  <si>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</si>
  <si>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</si>
  <si>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</si>
  <si>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</si>
  <si>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</si>
  <si>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</si>
  <si>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</si>
  <si>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</si>
  <si>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</si>
  <si>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</si>
  <si>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</si>
  <si>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</si>
  <si>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</si>
  <si>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</si>
  <si>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</si>
  <si>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</si>
  <si>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</si>
  <si>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</si>
  <si>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</si>
  <si>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</si>
  <si>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</si>
  <si>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</si>
  <si>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</si>
  <si>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</si>
  <si>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</si>
  <si>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</si>
  <si>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</si>
  <si>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</si>
  <si>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</si>
  <si>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</si>
  <si>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</si>
  <si>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</si>
  <si>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</si>
  <si>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</si>
  <si>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</si>
  <si>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</si>
  <si>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</si>
  <si>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</si>
  <si>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</si>
  <si>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</si>
  <si>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</si>
  <si>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</si>
  <si>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</si>
  <si>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</si>
  <si>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</si>
  <si>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</si>
  <si>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</si>
  <si>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</si>
  <si>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</si>
  <si>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</si>
  <si>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</si>
  <si>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</si>
  <si>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</si>
  <si>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</si>
  <si>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</si>
  <si>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</si>
  <si>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</si>
  <si>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</si>
  <si>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</si>
  <si>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</si>
  <si>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</si>
  <si>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</si>
  <si>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</si>
  <si>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</si>
  <si>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</si>
  <si>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</si>
  <si>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</si>
  <si>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</si>
  <si>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</si>
  <si>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</si>
  <si>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</si>
  <si>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</si>
  <si>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</si>
  <si>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</si>
  <si>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</si>
  <si>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</si>
  <si>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</si>
  <si>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</si>
  <si>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</si>
  <si>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</si>
  <si>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</si>
  <si>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</si>
  <si>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</si>
  <si>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</si>
  <si>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</si>
  <si>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</si>
  <si>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</si>
  <si>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</si>
  <si>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</si>
  <si>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</si>
  <si>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</si>
  <si>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</si>
  <si>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</si>
  <si>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</si>
  <si>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</si>
  <si>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</si>
  <si>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</si>
  <si>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</si>
  <si>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</si>
  <si>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</si>
  <si>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</si>
  <si>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</si>
  <si>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</si>
  <si>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</si>
  <si>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</si>
  <si>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</si>
  <si>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</si>
  <si>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</si>
  <si>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</si>
  <si>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</si>
  <si>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</si>
  <si>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</si>
  <si>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</si>
  <si>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</si>
  <si>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</si>
  <si>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</si>
  <si>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</si>
  <si>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</si>
  <si>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</si>
  <si>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</si>
  <si>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</si>
  <si>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</si>
  <si>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</si>
  <si>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</si>
  <si>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</si>
  <si>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</si>
  <si>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</si>
  <si>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</si>
  <si>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</si>
  <si>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</si>
  <si>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</si>
  <si>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</si>
  <si>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</si>
  <si>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</si>
  <si>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</si>
  <si>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</si>
  <si>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</si>
  <si>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</si>
  <si>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</si>
  <si>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</si>
  <si>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</si>
  <si>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</si>
  <si>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</si>
  <si>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</si>
  <si>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</si>
  <si>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</si>
  <si>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</si>
  <si>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</si>
  <si>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</si>
  <si>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</si>
  <si>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</si>
  <si>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</si>
  <si>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</si>
  <si>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</si>
  <si>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</si>
  <si>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</si>
  <si>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</si>
  <si>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</si>
  <si>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</si>
  <si>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</si>
  <si>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</si>
  <si>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</si>
  <si>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</si>
  <si>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</si>
  <si>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</si>
  <si>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</si>
  <si>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</si>
  <si>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</si>
  <si>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</si>
  <si>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</si>
  <si>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</si>
  <si>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</si>
  <si>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</si>
  <si>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</si>
  <si>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</si>
  <si>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</si>
  <si>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</si>
  <si>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</si>
  <si>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</si>
  <si>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</si>
  <si>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</si>
  <si>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</si>
  <si>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</si>
  <si>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</si>
  <si>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</si>
  <si>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</si>
  <si>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</si>
  <si>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</si>
  <si>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</si>
  <si>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</si>
  <si>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</si>
  <si>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</si>
  <si>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</si>
  <si>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</si>
  <si>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</si>
  <si>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</si>
  <si>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</si>
  <si>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</si>
  <si>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</si>
  <si>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</si>
  <si>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</si>
  <si>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</si>
  <si>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</si>
  <si>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</si>
  <si>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</si>
  <si>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</si>
  <si>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</si>
  <si>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</si>
  <si>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</si>
  <si>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</si>
  <si>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</si>
  <si>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</si>
  <si>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</si>
  <si>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</si>
  <si>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</si>
  <si>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</si>
  <si>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</si>
  <si>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</si>
  <si>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</si>
  <si>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</si>
  <si>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</si>
  <si>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</si>
  <si>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</si>
  <si>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</si>
  <si>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</si>
  <si>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</si>
  <si>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</si>
  <si>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</si>
  <si>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</si>
  <si>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</si>
  <si>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</si>
  <si>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</si>
  <si>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</si>
  <si>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</si>
  <si>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</si>
  <si>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</si>
  <si>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</si>
  <si>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</si>
  <si>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</si>
  <si>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</si>
  <si>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</si>
  <si>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</si>
  <si>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</si>
  <si>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</si>
  <si>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</si>
  <si>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</si>
  <si>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</si>
  <si>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</si>
  <si>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</si>
  <si>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</si>
  <si>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</si>
  <si>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</si>
  <si>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</si>
  <si>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</si>
  <si>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</si>
  <si>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</si>
  <si>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</si>
  <si>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</si>
  <si>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</si>
  <si>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</si>
  <si>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</si>
  <si>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</si>
  <si>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</si>
  <si>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</si>
  <si>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</si>
  <si>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</si>
  <si>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</si>
  <si>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</si>
  <si>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</si>
  <si>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</si>
  <si>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</si>
  <si>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</si>
  <si>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</si>
  <si>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</si>
  <si>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</si>
  <si>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</si>
  <si>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</si>
  <si>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</si>
  <si>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</si>
  <si>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</si>
  <si>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</si>
  <si>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</si>
  <si>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</si>
  <si>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</si>
  <si>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</si>
  <si>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</si>
  <si>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</si>
  <si>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</si>
  <si>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</si>
  <si>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</si>
  <si>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</si>
  <si>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</si>
  <si>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</si>
  <si>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</si>
  <si>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</si>
  <si>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</si>
  <si>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</si>
  <si>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</si>
  <si>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</si>
  <si>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</si>
  <si>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</si>
  <si>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</si>
  <si>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</si>
  <si>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</si>
  <si>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</si>
  <si>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</si>
  <si>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</si>
  <si>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</si>
  <si>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</si>
  <si>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</si>
  <si>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</si>
  <si>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</si>
  <si>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</si>
  <si>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</si>
  <si>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</si>
  <si>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</si>
  <si>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</si>
  <si>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</si>
  <si>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</si>
  <si>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</si>
  <si>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</si>
  <si>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</si>
  <si>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</si>
  <si>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</si>
  <si>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</si>
  <si>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</si>
  <si>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</si>
  <si>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</si>
  <si>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</si>
  <si>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</si>
  <si>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</si>
  <si>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</si>
  <si>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</si>
  <si>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</si>
  <si>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</si>
  <si>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</si>
  <si>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</si>
  <si>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</si>
  <si>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</si>
  <si>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</si>
  <si>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</si>
  <si>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</si>
  <si>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</si>
  <si>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</si>
  <si>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</si>
  <si>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</si>
  <si>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</si>
  <si>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</si>
  <si>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</si>
  <si>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</si>
  <si>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</si>
  <si>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</si>
  <si>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</si>
  <si>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</si>
  <si>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</si>
  <si>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</si>
  <si>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</si>
  <si>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</si>
  <si>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</si>
  <si>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</si>
  <si>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</si>
  <si>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</si>
  <si>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</si>
  <si>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</si>
  <si>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</si>
  <si>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</si>
  <si>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</si>
  <si>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</si>
  <si>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</si>
  <si>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</si>
  <si>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</si>
  <si>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</si>
  <si>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</si>
  <si>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</si>
  <si>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</si>
  <si>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</si>
  <si>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</si>
  <si>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</si>
  <si>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</si>
  <si>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</si>
  <si>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</si>
  <si>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</si>
  <si>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</si>
  <si>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</si>
  <si>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</si>
  <si>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</si>
  <si>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</si>
  <si>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</si>
  <si>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</si>
  <si>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</si>
  <si>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</si>
  <si>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</si>
  <si>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</si>
  <si>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</si>
  <si>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</si>
  <si>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</si>
  <si>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</si>
  <si>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</si>
  <si>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</si>
  <si>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</si>
  <si>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</si>
  <si>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</si>
  <si>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</si>
  <si>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</si>
  <si>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</si>
  <si>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</si>
  <si>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</si>
  <si>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</si>
  <si>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</si>
  <si>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</si>
  <si>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</si>
  <si>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</si>
  <si>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</si>
  <si>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</si>
  <si>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</si>
  <si>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</si>
  <si>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</si>
  <si>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</si>
  <si>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</si>
  <si>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</si>
  <si>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</si>
  <si>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</si>
  <si>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</si>
  <si>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</si>
  <si>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</si>
  <si>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</si>
  <si>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</si>
  <si>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</si>
  <si>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</si>
  <si>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</si>
  <si>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</si>
  <si>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</si>
  <si>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</si>
  <si>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</si>
  <si>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</si>
  <si>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</si>
  <si>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</si>
  <si>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</si>
  <si>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</si>
  <si>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</si>
  <si>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</si>
  <si>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</si>
  <si>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</si>
  <si>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</si>
  <si>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</si>
  <si>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</si>
  <si>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</si>
  <si>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</si>
  <si>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</si>
  <si>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</si>
  <si>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</si>
  <si>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</si>
  <si>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</si>
  <si>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</si>
  <si>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</si>
  <si>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</si>
  <si>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</si>
  <si>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</si>
  <si>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</si>
  <si>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</si>
  <si>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</si>
  <si>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</si>
  <si>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</si>
  <si>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</si>
  <si>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</si>
  <si>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</si>
  <si>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</si>
  <si>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</si>
  <si>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</si>
  <si>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</si>
  <si>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</si>
  <si>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</si>
  <si>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</si>
  <si>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</si>
  <si>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</si>
  <si>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</si>
  <si>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</si>
  <si>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</si>
  <si>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</si>
  <si>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</si>
  <si>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</si>
  <si>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</si>
  <si>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</si>
  <si>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</si>
  <si>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</si>
  <si>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</si>
  <si>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</si>
  <si>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</si>
  <si>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</si>
  <si>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</si>
  <si>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</si>
  <si>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</si>
  <si>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</si>
  <si>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</si>
  <si>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</si>
  <si>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</si>
  <si>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</si>
  <si>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</si>
  <si>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</si>
  <si>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</si>
  <si>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</si>
  <si>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</si>
  <si>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</si>
  <si>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</si>
  <si>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</si>
  <si>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</si>
  <si>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</si>
  <si>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</si>
  <si>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</si>
  <si>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</si>
  <si>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</si>
  <si>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</si>
  <si>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</si>
  <si>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</si>
  <si>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</si>
  <si>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</si>
  <si>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</si>
  <si>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</si>
  <si>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</si>
  <si>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</si>
  <si>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</si>
  <si>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</si>
  <si>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</si>
  <si>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</si>
  <si>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</si>
  <si>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</si>
  <si>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</si>
  <si>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</si>
  <si>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</si>
  <si>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</si>
  <si>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</si>
  <si>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</si>
  <si>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</si>
  <si>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</si>
  <si>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</si>
  <si>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</si>
  <si>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</si>
  <si>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</si>
  <si>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</si>
  <si>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</si>
  <si>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</si>
  <si>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</si>
  <si>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</si>
  <si>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</si>
  <si>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</si>
  <si>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</si>
  <si>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</si>
  <si>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</si>
  <si>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</si>
  <si>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</si>
  <si>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</si>
  <si>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</si>
  <si>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</si>
  <si>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</si>
  <si>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</si>
  <si>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</si>
  <si>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</si>
  <si>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</si>
  <si>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</si>
  <si>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</si>
  <si>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</si>
  <si>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</si>
  <si>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</si>
  <si>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</si>
  <si>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</si>
  <si>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</si>
  <si>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</si>
  <si>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</si>
  <si>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</si>
  <si>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</si>
  <si>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</si>
  <si>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</si>
  <si>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</si>
  <si>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</si>
  <si>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</si>
  <si>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</si>
  <si>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</si>
  <si>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</si>
  <si>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</si>
  <si>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</si>
  <si>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</si>
  <si>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</si>
  <si>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</si>
  <si>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</si>
  <si>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</si>
  <si>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</si>
  <si>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</si>
  <si>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</si>
  <si>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</si>
  <si>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</si>
  <si>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</si>
  <si>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</si>
  <si>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</si>
  <si>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</si>
  <si>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</si>
  <si>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</si>
  <si>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</si>
  <si>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</si>
  <si>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</si>
  <si>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</si>
  <si>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</si>
  <si>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</si>
  <si>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</si>
  <si>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</si>
  <si>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</si>
  <si>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</si>
  <si>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</si>
  <si>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</si>
  <si>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</si>
  <si>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</si>
  <si>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</si>
  <si>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</si>
  <si>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</si>
  <si>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</si>
  <si>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</si>
  <si>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</si>
  <si>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</si>
  <si>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</si>
  <si>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</si>
  <si>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</si>
  <si>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</si>
  <si>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</si>
  <si>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</si>
  <si>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</si>
  <si>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</si>
  <si>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</si>
  <si>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</si>
  <si>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</si>
  <si>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</si>
  <si>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</si>
  <si>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</si>
  <si>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</si>
  <si>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</si>
  <si>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</si>
  <si>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</si>
  <si>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</si>
  <si>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</si>
  <si>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</si>
  <si>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</si>
  <si>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</si>
  <si>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</si>
  <si>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</si>
  <si>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</si>
  <si>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</si>
  <si>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</si>
  <si>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</si>
  <si>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</si>
  <si>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</si>
  <si>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</si>
  <si>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</si>
  <si>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</si>
  <si>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</si>
  <si>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</si>
  <si>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</si>
  <si>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</si>
  <si>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</si>
  <si>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</si>
  <si>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</si>
  <si>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</si>
  <si>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</si>
  <si>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</si>
  <si>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</si>
  <si>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</si>
  <si>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</si>
  <si>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</si>
  <si>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</si>
  <si>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</si>
  <si>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</si>
  <si>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</si>
  <si>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</si>
  <si>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</si>
  <si>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</si>
  <si>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</si>
  <si>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</si>
  <si>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</si>
  <si>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</si>
  <si>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</si>
  <si>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</si>
  <si>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</si>
  <si>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</si>
  <si>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</si>
  <si>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</si>
  <si>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</si>
  <si>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</si>
  <si>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</si>
  <si>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</si>
  <si>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</si>
  <si>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</si>
  <si>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</si>
  <si>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</si>
  <si>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</si>
  <si>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</si>
  <si>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</si>
  <si>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</si>
  <si>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</si>
  <si>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</si>
  <si>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</si>
  <si>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</si>
  <si>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</si>
  <si>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</si>
  <si>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</si>
  <si>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</si>
  <si>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</si>
  <si>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</si>
  <si>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</si>
  <si>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</si>
  <si>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</si>
  <si>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</si>
  <si>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</si>
  <si>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</si>
  <si>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</si>
  <si>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</si>
  <si>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</si>
  <si>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</si>
  <si>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</si>
  <si>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</si>
  <si>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</si>
  <si>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</si>
  <si>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</si>
  <si>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</si>
  <si>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</si>
  <si>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</si>
  <si>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</si>
  <si>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</si>
  <si>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</si>
  <si>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</si>
  <si>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</si>
  <si>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</si>
  <si>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</si>
  <si>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</si>
  <si>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</si>
  <si>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</si>
  <si>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</si>
  <si>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</si>
  <si>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</si>
  <si>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</si>
  <si>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</si>
  <si>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</si>
  <si>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</si>
  <si>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</si>
  <si>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</si>
  <si>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</si>
  <si>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</si>
  <si>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</si>
  <si>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</si>
  <si>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</si>
  <si>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</si>
  <si>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</si>
  <si>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</si>
  <si>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</si>
  <si>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</si>
  <si>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</si>
  <si>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</si>
  <si>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</si>
  <si>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</si>
  <si>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</si>
  <si>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</si>
  <si>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</si>
  <si>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</si>
  <si>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</si>
  <si>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</si>
  <si>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</si>
  <si>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</si>
  <si>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</si>
  <si>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</si>
  <si>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</si>
  <si>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</si>
  <si>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</si>
  <si>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</si>
  <si>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</si>
  <si>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</si>
  <si>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</si>
  <si>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</si>
  <si>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</si>
  <si>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</si>
  <si>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</si>
  <si>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</si>
  <si>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</si>
  <si>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</si>
  <si>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</si>
  <si>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</si>
  <si>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</si>
  <si>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</si>
  <si>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</si>
  <si>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</si>
  <si>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</si>
  <si>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</si>
  <si>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</si>
  <si>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</si>
  <si>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</si>
  <si>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</si>
  <si>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</si>
  <si>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</si>
  <si>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</si>
  <si>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</si>
  <si>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</si>
  <si>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</si>
  <si>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</si>
  <si>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</si>
  <si>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</si>
  <si>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</si>
  <si>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</si>
  <si>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</si>
  <si>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</si>
  <si>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</si>
  <si>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</si>
  <si>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</si>
  <si>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</si>
  <si>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</si>
  <si>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</si>
  <si>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</si>
  <si>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</si>
  <si>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</si>
  <si>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</si>
  <si>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</si>
  <si>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</si>
  <si>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</si>
  <si>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</si>
  <si>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</si>
  <si>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</si>
  <si>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</si>
  <si>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</si>
  <si>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</si>
  <si>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</si>
  <si>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</si>
  <si>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</si>
  <si>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</si>
  <si>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</si>
  <si>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</si>
  <si>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</si>
  <si>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</si>
  <si>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</si>
  <si>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</si>
  <si>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</si>
  <si>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</si>
  <si>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</si>
  <si>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</si>
  <si>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</si>
  <si>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</si>
  <si>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</si>
  <si>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</si>
  <si>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</si>
  <si>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</si>
  <si>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</si>
  <si>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</si>
  <si>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</si>
  <si>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</si>
  <si>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</si>
  <si>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</si>
  <si>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</si>
  <si>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</si>
  <si>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</si>
  <si>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</si>
  <si>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</si>
  <si>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</si>
  <si>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</si>
  <si>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</si>
  <si>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</si>
  <si>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</si>
  <si>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</si>
  <si>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</si>
  <si>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</si>
  <si>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</si>
  <si>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</si>
  <si>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</si>
  <si>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</si>
  <si>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</si>
  <si>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</si>
  <si>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</si>
  <si>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</si>
  <si>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</si>
  <si>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</si>
  <si>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</si>
  <si>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</si>
  <si>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</si>
  <si>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</si>
  <si>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</si>
  <si>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</si>
  <si>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</si>
  <si>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</si>
  <si>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</si>
  <si>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</si>
  <si>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</si>
  <si>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</si>
  <si>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</si>
  <si>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</si>
  <si>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</si>
  <si>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</si>
  <si>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</si>
  <si>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</si>
  <si>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</si>
  <si>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</si>
  <si>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</si>
  <si>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</si>
  <si>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</si>
  <si>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</si>
  <si>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</si>
  <si>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</si>
  <si>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</si>
  <si>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</si>
  <si>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</si>
  <si>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</si>
  <si>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</si>
  <si>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</si>
  <si>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</si>
  <si>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</si>
  <si>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</si>
  <si>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</si>
  <si>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</si>
  <si>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</si>
  <si>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</si>
  <si>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</si>
  <si>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</si>
  <si>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</si>
  <si>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</si>
  <si>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</si>
  <si>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</si>
  <si>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</si>
  <si>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</si>
  <si>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</si>
  <si>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</si>
  <si>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</si>
  <si>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</si>
  <si>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</si>
  <si>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</si>
  <si>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</si>
  <si>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</si>
  <si>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</si>
  <si>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</si>
  <si>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</si>
  <si>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</si>
  <si>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</si>
  <si>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</si>
  <si>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</si>
  <si>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</si>
  <si>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</si>
  <si>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</si>
  <si>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</si>
  <si>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</si>
  <si>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</si>
  <si>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</si>
  <si>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</si>
  <si>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</si>
  <si>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</si>
  <si>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</si>
  <si>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</si>
  <si>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</si>
  <si>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</si>
  <si>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</si>
  <si>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</si>
  <si>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</si>
  <si>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</si>
  <si>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</si>
  <si>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</si>
  <si>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</si>
  <si>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</si>
  <si>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</si>
  <si>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</si>
  <si>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</si>
  <si>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</si>
  <si>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</si>
  <si>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</si>
  <si>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</si>
  <si>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</si>
  <si>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</si>
  <si>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</si>
  <si>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</si>
  <si>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</si>
  <si>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</si>
  <si>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</si>
  <si>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</si>
  <si>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</si>
  <si>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</si>
  <si>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</si>
  <si>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</si>
  <si>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</si>
  <si>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</si>
  <si>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</si>
  <si>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</si>
  <si>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</si>
  <si>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</si>
  <si>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</si>
  <si>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</si>
  <si>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</si>
  <si>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</si>
  <si>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</si>
  <si>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</si>
  <si>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</si>
  <si>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</si>
  <si>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</si>
  <si>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</si>
  <si>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</si>
  <si>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</si>
  <si>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</si>
  <si>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</si>
  <si>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</si>
  <si>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</si>
  <si>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</si>
  <si>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</si>
  <si>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</si>
  <si>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</si>
  <si>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</si>
  <si>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</si>
  <si>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</si>
  <si>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</si>
  <si>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</si>
  <si>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</si>
  <si>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</si>
  <si>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</si>
  <si>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</si>
  <si>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</si>
  <si>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</si>
  <si>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</si>
  <si>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</si>
  <si>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</si>
  <si>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</si>
  <si>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</si>
  <si>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</si>
  <si>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</si>
  <si>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</si>
  <si>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</si>
  <si>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</si>
  <si>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</si>
  <si>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</si>
  <si>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</si>
  <si>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</si>
  <si>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</si>
  <si>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</si>
  <si>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</si>
  <si>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</si>
  <si>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</si>
  <si>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</si>
  <si>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</si>
  <si>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</si>
  <si>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</si>
  <si>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</si>
  <si>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</si>
  <si>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</si>
  <si>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</si>
  <si>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</si>
  <si>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</si>
  <si>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</si>
  <si>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</si>
  <si>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</si>
  <si>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</si>
  <si>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</si>
  <si>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</si>
  <si>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</si>
  <si>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</si>
  <si>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</si>
  <si>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</si>
  <si>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</si>
  <si>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</si>
  <si>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</si>
  <si>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</si>
  <si>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</si>
  <si>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</si>
  <si>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</si>
  <si>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</si>
  <si>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</si>
  <si>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</si>
  <si>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</si>
  <si>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</si>
  <si>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</si>
  <si>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</si>
  <si>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</si>
  <si>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</si>
  <si>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</si>
  <si>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</si>
  <si>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</si>
  <si>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</si>
  <si>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</si>
  <si>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</si>
  <si>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</si>
  <si>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</si>
  <si>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</si>
  <si>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</si>
  <si>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</si>
  <si>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</si>
  <si>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</si>
  <si>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</si>
  <si>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</si>
  <si>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</si>
  <si>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</si>
  <si>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</si>
  <si>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</si>
  <si>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</si>
  <si>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</si>
  <si>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</si>
  <si>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</si>
  <si>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</si>
  <si>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</si>
  <si>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</si>
  <si>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</si>
  <si>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</si>
  <si>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</si>
  <si>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</si>
  <si>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</si>
  <si>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</si>
  <si>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</si>
  <si>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</si>
  <si>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</si>
  <si>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</si>
  <si>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</si>
  <si>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P/I CTC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</si>
  <si>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</si>
  <si>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</si>
  <si>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</si>
  <si>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</si>
  <si>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</si>
  <si>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</si>
  <si>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</si>
  <si>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</si>
  <si>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</si>
  <si>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</si>
  <si>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</si>
  <si>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</si>
  <si>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</si>
  <si>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</si>
  <si>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</si>
  <si>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</si>
  <si>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</si>
  <si>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</si>
  <si>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</si>
  <si>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</si>
  <si>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</si>
  <si>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</si>
  <si>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</si>
  <si>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</si>
  <si>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</si>
  <si>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</si>
  <si>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</si>
  <si>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</si>
  <si>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</si>
  <si>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</si>
  <si>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</si>
  <si>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</si>
  <si>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</si>
  <si>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</si>
  <si>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</si>
  <si>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</si>
  <si>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</si>
  <si>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</si>
  <si>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</si>
  <si>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</si>
  <si>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</si>
  <si>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</si>
  <si>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</si>
  <si>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</si>
  <si>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20/Sep NGB Call NBCT</t>
    <phoneticPr fontId="83" type="noConversion"/>
  </si>
  <si>
    <t>EVER LOYAL</t>
    <phoneticPr fontId="83" type="noConversion"/>
  </si>
  <si>
    <t>078W</t>
    <phoneticPr fontId="83" type="noConversion"/>
  </si>
  <si>
    <t>E078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</si>
  <si>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</si>
  <si>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</si>
  <si>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</si>
  <si>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</si>
  <si>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02644W</t>
    <phoneticPr fontId="83" type="noConversion"/>
  </si>
  <si>
    <t>02645W</t>
    <phoneticPr fontId="83" type="noConversion"/>
  </si>
  <si>
    <t>089W</t>
    <phoneticPr fontId="83" type="noConversion"/>
  </si>
  <si>
    <t>2608W</t>
    <phoneticPr fontId="83" type="noConversion"/>
  </si>
  <si>
    <t>02644E</t>
    <phoneticPr fontId="83" type="noConversion"/>
  </si>
  <si>
    <t>02645E</t>
    <phoneticPr fontId="83" type="noConversion"/>
  </si>
  <si>
    <t>089E</t>
    <phoneticPr fontId="83" type="noConversion"/>
  </si>
  <si>
    <t>2608E</t>
    <phoneticPr fontId="83" type="noConversion"/>
  </si>
  <si>
    <t>TS SHANGHAI</t>
    <phoneticPr fontId="83" type="noConversion"/>
  </si>
  <si>
    <t>ESL TBN</t>
    <phoneticPr fontId="83" type="noConversion"/>
  </si>
  <si>
    <t>EVER LUCID</t>
    <phoneticPr fontId="83" type="noConversion"/>
  </si>
  <si>
    <t>070W</t>
    <phoneticPr fontId="83" type="noConversion"/>
  </si>
  <si>
    <t>070E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</si>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</sst>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0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3" fillId="8" borderId="3" xfId="0" applyFont="1" applyFill="1" applyBorder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horizontal="left" vertical="top" wrapText="1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0" fillId="0" borderId="7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246561</xdr:colOff>
      <xdr:row>0</xdr:row>
      <xdr:rowOff>57693</xdr:rowOff>
    </xdr:from>
    <xdr:to>
      <xdr:col>0</xdr:col>
      <xdr:colOff>1122861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168186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630555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212271</xdr:colOff>
      <xdr:row>0</xdr:row>
      <xdr:rowOff>0</xdr:rowOff>
    </xdr:from>
    <xdr:to>
      <xdr:col>0</xdr:col>
      <xdr:colOff>1279071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AE78" sqref="AE78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511"/>
      <c r="U1" s="511"/>
      <c r="V1" s="511"/>
      <c r="W1" s="511"/>
      <c r="X1" s="511"/>
      <c r="Y1" s="511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3" t="s">
        <v>3</v>
      </c>
      <c r="B4" s="514"/>
      <c r="C4" s="514"/>
      <c r="D4" s="514"/>
      <c r="E4" s="514"/>
      <c r="F4" s="514"/>
      <c r="G4" s="514"/>
      <c r="H4" s="514"/>
      <c r="I4" s="514"/>
      <c r="J4" s="514"/>
      <c r="K4" s="514"/>
      <c r="L4" s="514"/>
      <c r="M4" s="514"/>
      <c r="N4" s="514"/>
      <c r="O4" s="514"/>
      <c r="P4" s="514"/>
      <c r="Q4" s="514"/>
      <c r="R4" s="514"/>
      <c r="S4" s="514"/>
      <c r="T4" s="514"/>
      <c r="U4" s="514"/>
      <c r="V4" s="514"/>
      <c r="W4" s="514"/>
      <c r="X4" s="514"/>
      <c r="Y4" s="514"/>
    </row>
    <row r="5" spans="1:260">
      <c r="A5" s="95" t="s">
        <v>4</v>
      </c>
      <c r="B5" s="95" t="s">
        <v>5</v>
      </c>
      <c r="C5" s="476" t="s">
        <v>6</v>
      </c>
      <c r="D5" s="477"/>
      <c r="E5" s="475" t="s">
        <v>7</v>
      </c>
      <c r="F5" s="475"/>
      <c r="G5" s="475" t="s">
        <v>8</v>
      </c>
      <c r="H5" s="475"/>
      <c r="I5" s="475" t="s">
        <v>9</v>
      </c>
      <c r="J5" s="475"/>
      <c r="K5" s="476" t="s">
        <v>10</v>
      </c>
      <c r="L5" s="515"/>
      <c r="M5" s="476" t="s">
        <v>11</v>
      </c>
      <c r="N5" s="515"/>
      <c r="O5" s="476" t="s">
        <v>12</v>
      </c>
      <c r="P5" s="515"/>
      <c r="Q5" s="476" t="s">
        <v>11</v>
      </c>
      <c r="R5" s="515"/>
      <c r="S5" s="476" t="s">
        <v>12</v>
      </c>
      <c r="T5" s="515"/>
      <c r="U5" s="95" t="s">
        <v>5</v>
      </c>
      <c r="V5" s="476" t="s">
        <v>6</v>
      </c>
      <c r="W5" s="477"/>
      <c r="X5" s="475" t="s">
        <v>7</v>
      </c>
      <c r="Y5" s="475"/>
    </row>
    <row r="6" spans="1:260">
      <c r="A6" s="500" t="s">
        <v>13</v>
      </c>
      <c r="B6" s="500" t="s">
        <v>14</v>
      </c>
      <c r="C6" s="516" t="s">
        <v>15</v>
      </c>
      <c r="D6" s="516"/>
      <c r="E6" s="516" t="s">
        <v>16</v>
      </c>
      <c r="F6" s="516"/>
      <c r="G6" s="516" t="s">
        <v>17</v>
      </c>
      <c r="H6" s="516"/>
      <c r="I6" s="516" t="s">
        <v>18</v>
      </c>
      <c r="J6" s="516"/>
      <c r="K6" s="480" t="s">
        <v>19</v>
      </c>
      <c r="L6" s="517"/>
      <c r="M6" s="480" t="s">
        <v>20</v>
      </c>
      <c r="N6" s="517"/>
      <c r="O6" s="480" t="s">
        <v>21</v>
      </c>
      <c r="P6" s="517"/>
      <c r="Q6" s="480" t="s">
        <v>20</v>
      </c>
      <c r="R6" s="517"/>
      <c r="S6" s="480" t="s">
        <v>21</v>
      </c>
      <c r="T6" s="517"/>
      <c r="U6" s="420" t="s">
        <v>14</v>
      </c>
      <c r="V6" s="516" t="s">
        <v>15</v>
      </c>
      <c r="W6" s="516"/>
      <c r="X6" s="516" t="s">
        <v>16</v>
      </c>
      <c r="Y6" s="516"/>
    </row>
    <row r="7" spans="1:260">
      <c r="A7" s="501"/>
      <c r="B7" s="501"/>
      <c r="C7" s="500" t="s">
        <v>22</v>
      </c>
      <c r="D7" s="500"/>
      <c r="E7" s="500" t="s">
        <v>22</v>
      </c>
      <c r="F7" s="500"/>
      <c r="G7" s="500" t="s">
        <v>22</v>
      </c>
      <c r="H7" s="500"/>
      <c r="I7" s="500" t="s">
        <v>22</v>
      </c>
      <c r="J7" s="500"/>
      <c r="K7" s="500" t="s">
        <v>22</v>
      </c>
      <c r="L7" s="500"/>
      <c r="M7" s="500" t="s">
        <v>22</v>
      </c>
      <c r="N7" s="500"/>
      <c r="O7" s="500" t="s">
        <v>22</v>
      </c>
      <c r="P7" s="500"/>
      <c r="Q7" s="500" t="s">
        <v>22</v>
      </c>
      <c r="R7" s="500"/>
      <c r="S7" s="500" t="s">
        <v>22</v>
      </c>
      <c r="T7" s="500"/>
      <c r="U7" s="421"/>
      <c r="V7" s="500" t="s">
        <v>22</v>
      </c>
      <c r="W7" s="500"/>
      <c r="X7" s="500" t="s">
        <v>22</v>
      </c>
      <c r="Y7" s="500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8" t="s">
        <v>71</v>
      </c>
      <c r="H22" s="519"/>
      <c r="I22" s="518" t="s">
        <v>72</v>
      </c>
      <c r="J22" s="519"/>
      <c r="K22" s="518" t="s">
        <v>73</v>
      </c>
      <c r="L22" s="519"/>
      <c r="M22" s="518" t="s">
        <v>72</v>
      </c>
      <c r="N22" s="519"/>
      <c r="O22" s="518" t="s">
        <v>72</v>
      </c>
      <c r="P22" s="519"/>
      <c r="Q22" s="518" t="s">
        <v>74</v>
      </c>
      <c r="R22" s="519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09" t="s">
        <v>87</v>
      </c>
      <c r="H28" s="510"/>
      <c r="I28" s="509" t="s">
        <v>88</v>
      </c>
      <c r="J28" s="510"/>
      <c r="K28" s="509" t="s">
        <v>89</v>
      </c>
      <c r="L28" s="510"/>
      <c r="M28" s="432"/>
      <c r="N28" s="432"/>
      <c r="O28" s="432"/>
      <c r="P28" s="432"/>
      <c r="Q28" s="509" t="s">
        <v>90</v>
      </c>
      <c r="R28" s="510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09" t="s">
        <v>93</v>
      </c>
      <c r="H29" s="510"/>
      <c r="I29" s="509" t="s">
        <v>94</v>
      </c>
      <c r="J29" s="510"/>
      <c r="K29" s="509" t="s">
        <v>95</v>
      </c>
      <c r="L29" s="510"/>
      <c r="M29" s="432"/>
      <c r="N29" s="432"/>
      <c r="O29" s="432"/>
      <c r="P29" s="432"/>
      <c r="Q29" s="509" t="s">
        <v>96</v>
      </c>
      <c r="R29" s="510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09" t="s">
        <v>101</v>
      </c>
      <c r="H31" s="510"/>
      <c r="I31" s="509" t="s">
        <v>102</v>
      </c>
      <c r="J31" s="510"/>
      <c r="K31" s="509" t="s">
        <v>103</v>
      </c>
      <c r="L31" s="510"/>
      <c r="M31" s="356"/>
      <c r="N31" s="356"/>
      <c r="O31" s="356"/>
      <c r="P31" s="356"/>
      <c r="Q31" s="509" t="s">
        <v>104</v>
      </c>
      <c r="R31" s="510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09" t="s">
        <v>119</v>
      </c>
      <c r="H38" s="510"/>
      <c r="I38" s="509" t="s">
        <v>120</v>
      </c>
      <c r="J38" s="510"/>
      <c r="K38" s="509" t="s">
        <v>121</v>
      </c>
      <c r="L38" s="510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09" t="s">
        <v>124</v>
      </c>
      <c r="H39" s="510"/>
      <c r="I39" s="509" t="s">
        <v>125</v>
      </c>
      <c r="J39" s="510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09" t="s">
        <v>128</v>
      </c>
      <c r="H40" s="510"/>
      <c r="I40" s="509" t="s">
        <v>129</v>
      </c>
      <c r="J40" s="510"/>
      <c r="K40" s="509" t="s">
        <v>130</v>
      </c>
      <c r="L40" s="510"/>
      <c r="M40" s="432"/>
      <c r="N40" s="432"/>
      <c r="O40" s="432"/>
      <c r="P40" s="432"/>
      <c r="Q40" s="509" t="s">
        <v>131</v>
      </c>
      <c r="R40" s="510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09" t="s">
        <v>137</v>
      </c>
      <c r="H42" s="510"/>
      <c r="I42" s="509" t="s">
        <v>138</v>
      </c>
      <c r="J42" s="510"/>
      <c r="K42" s="509" t="s">
        <v>139</v>
      </c>
      <c r="L42" s="510"/>
      <c r="M42" s="432"/>
      <c r="N42" s="432"/>
      <c r="O42" s="432"/>
      <c r="P42" s="432"/>
      <c r="Q42" s="509" t="s">
        <v>140</v>
      </c>
      <c r="R42" s="510"/>
      <c r="S42" s="432"/>
      <c r="T42" s="432"/>
      <c r="U42" s="430" t="s">
        <v>141</v>
      </c>
      <c r="V42" s="509" t="s">
        <v>142</v>
      </c>
      <c r="W42" s="510"/>
      <c r="X42" s="509" t="s">
        <v>143</v>
      </c>
      <c r="Y42" s="510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09" t="s">
        <v>2075</v>
      </c>
      <c r="H43" s="510"/>
      <c r="I43" s="509" t="s">
        <v>2072</v>
      </c>
      <c r="J43" s="510"/>
      <c r="K43" s="509" t="s">
        <v>2073</v>
      </c>
      <c r="L43" s="510"/>
      <c r="M43" s="356"/>
      <c r="N43" s="356"/>
      <c r="O43" s="356"/>
      <c r="P43" s="356"/>
      <c r="Q43" s="509" t="s">
        <v>2074</v>
      </c>
      <c r="R43" s="510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09" t="s">
        <v>149</v>
      </c>
      <c r="H44" s="510"/>
      <c r="I44" s="509" t="s">
        <v>150</v>
      </c>
      <c r="J44" s="510"/>
      <c r="K44" s="509" t="s">
        <v>151</v>
      </c>
      <c r="L44" s="510"/>
      <c r="M44" s="432"/>
      <c r="N44" s="432"/>
      <c r="O44" s="432"/>
      <c r="P44" s="432"/>
      <c r="Q44" s="509" t="s">
        <v>152</v>
      </c>
      <c r="R44" s="510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2273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2165</v>
      </c>
      <c r="R45" s="121" t="s">
        <v>2165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2274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09" t="s">
        <v>2174</v>
      </c>
      <c r="H46" s="510"/>
      <c r="I46" s="509" t="s">
        <v>2175</v>
      </c>
      <c r="J46" s="510"/>
      <c r="K46" s="509" t="s">
        <v>2176</v>
      </c>
      <c r="L46" s="510"/>
      <c r="M46" s="356"/>
      <c r="N46" s="356"/>
      <c r="O46" s="356"/>
      <c r="P46" s="356"/>
      <c r="Q46" s="509" t="s">
        <v>2177</v>
      </c>
      <c r="R46" s="510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2165</v>
      </c>
      <c r="R47" s="121" t="s">
        <v>2165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7" t="s">
        <v>2172</v>
      </c>
      <c r="B48" s="252" t="s">
        <v>2049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09" t="s">
        <v>2168</v>
      </c>
      <c r="H48" s="510"/>
      <c r="I48" s="509" t="s">
        <v>2169</v>
      </c>
      <c r="J48" s="510"/>
      <c r="K48" s="509" t="s">
        <v>2170</v>
      </c>
      <c r="L48" s="510"/>
      <c r="M48" s="356"/>
      <c r="N48" s="356"/>
      <c r="O48" s="356"/>
      <c r="P48" s="356"/>
      <c r="Q48" s="509" t="s">
        <v>2171</v>
      </c>
      <c r="R48" s="510"/>
      <c r="S48" s="222"/>
      <c r="T48" s="222"/>
      <c r="U48" s="252" t="s">
        <v>2053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4" t="s">
        <v>37</v>
      </c>
      <c r="B49" s="252" t="s">
        <v>2050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09" t="s">
        <v>2490</v>
      </c>
      <c r="H49" s="510"/>
      <c r="I49" s="509" t="s">
        <v>2491</v>
      </c>
      <c r="J49" s="510"/>
      <c r="K49" s="509" t="s">
        <v>2492</v>
      </c>
      <c r="L49" s="510"/>
      <c r="M49" s="356"/>
      <c r="N49" s="356"/>
      <c r="O49" s="356"/>
      <c r="P49" s="356"/>
      <c r="Q49" s="509" t="s">
        <v>2495</v>
      </c>
      <c r="R49" s="510"/>
      <c r="S49" s="222"/>
      <c r="T49" s="222"/>
      <c r="U49" s="252" t="s">
        <v>2054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2051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2055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2052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2056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2314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09" t="s">
        <v>2483</v>
      </c>
      <c r="H52" s="510"/>
      <c r="I52" s="509" t="s">
        <v>2484</v>
      </c>
      <c r="J52" s="510"/>
      <c r="K52" s="509" t="s">
        <v>2485</v>
      </c>
      <c r="L52" s="510"/>
      <c r="M52" s="356"/>
      <c r="N52" s="356"/>
      <c r="O52" s="356"/>
      <c r="P52" s="356"/>
      <c r="Q52" s="509" t="s">
        <v>2486</v>
      </c>
      <c r="R52" s="510"/>
      <c r="S52" s="222"/>
      <c r="T52" s="222"/>
      <c r="U52" s="252" t="s">
        <v>2315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2316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2317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2318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2320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2319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2321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502" t="s">
        <v>161</v>
      </c>
      <c r="C57" s="502"/>
      <c r="D57" s="502"/>
      <c r="E57" s="502"/>
      <c r="F57" s="502"/>
      <c r="G57" s="502"/>
      <c r="H57" s="502"/>
      <c r="I57" s="502"/>
      <c r="J57" s="502"/>
      <c r="K57" s="502"/>
      <c r="L57" s="502"/>
      <c r="M57" s="502"/>
      <c r="N57" s="502"/>
      <c r="O57" s="502"/>
      <c r="P57" s="502"/>
      <c r="Q57" s="502"/>
      <c r="R57" s="502"/>
      <c r="S57" s="502"/>
      <c r="T57" s="502"/>
      <c r="U57" s="502"/>
    </row>
    <row r="58" spans="1:25">
      <c r="A58" s="32" t="s">
        <v>162</v>
      </c>
      <c r="B58" s="520" t="s">
        <v>163</v>
      </c>
      <c r="C58" s="521"/>
      <c r="D58" s="521"/>
      <c r="E58" s="521"/>
      <c r="F58" s="521"/>
      <c r="G58" s="521"/>
      <c r="H58" s="521"/>
      <c r="I58" s="521"/>
      <c r="J58" s="521"/>
      <c r="K58" s="521"/>
      <c r="L58" s="521"/>
      <c r="M58" s="521"/>
      <c r="N58" s="521"/>
      <c r="O58" s="521"/>
      <c r="P58" s="521"/>
      <c r="Q58" s="521"/>
      <c r="R58" s="521"/>
      <c r="S58" s="521"/>
      <c r="T58" s="521"/>
      <c r="U58" s="522"/>
      <c r="V58" s="5"/>
      <c r="W58" s="5"/>
    </row>
    <row r="59" spans="1:25">
      <c r="A59" s="32" t="s">
        <v>164</v>
      </c>
      <c r="B59" s="520" t="s">
        <v>165</v>
      </c>
      <c r="C59" s="521"/>
      <c r="D59" s="521"/>
      <c r="E59" s="521"/>
      <c r="F59" s="521"/>
      <c r="G59" s="521"/>
      <c r="H59" s="521"/>
      <c r="I59" s="521"/>
      <c r="J59" s="521"/>
      <c r="K59" s="521"/>
      <c r="L59" s="521"/>
      <c r="M59" s="521"/>
      <c r="N59" s="521"/>
      <c r="O59" s="521"/>
      <c r="P59" s="521"/>
      <c r="Q59" s="521"/>
      <c r="R59" s="521"/>
      <c r="S59" s="521"/>
      <c r="T59" s="521"/>
      <c r="U59" s="522"/>
      <c r="X59" s="437"/>
    </row>
    <row r="60" spans="1:25">
      <c r="A60" s="130" t="s">
        <v>166</v>
      </c>
      <c r="B60" s="496" t="s">
        <v>167</v>
      </c>
      <c r="C60" s="496"/>
      <c r="D60" s="496"/>
      <c r="E60" s="496"/>
      <c r="F60" s="496"/>
      <c r="G60" s="496"/>
      <c r="H60" s="496"/>
      <c r="I60" s="496"/>
      <c r="J60" s="496"/>
      <c r="K60" s="496"/>
      <c r="L60" s="496"/>
      <c r="M60" s="496"/>
      <c r="N60" s="496"/>
      <c r="O60" s="496"/>
      <c r="P60" s="496"/>
      <c r="Q60" s="496"/>
      <c r="R60" s="496"/>
      <c r="S60" s="496"/>
      <c r="T60" s="496"/>
      <c r="U60" s="496"/>
    </row>
    <row r="61" spans="1:25">
      <c r="A61" s="130" t="s">
        <v>168</v>
      </c>
      <c r="B61" s="496" t="s">
        <v>169</v>
      </c>
      <c r="C61" s="496"/>
      <c r="D61" s="496"/>
      <c r="E61" s="496"/>
      <c r="F61" s="496"/>
      <c r="G61" s="496"/>
      <c r="H61" s="496"/>
      <c r="I61" s="496"/>
      <c r="J61" s="496"/>
      <c r="K61" s="496"/>
      <c r="L61" s="496"/>
      <c r="M61" s="496"/>
      <c r="N61" s="496"/>
      <c r="O61" s="496"/>
      <c r="P61" s="496"/>
      <c r="Q61" s="496"/>
      <c r="R61" s="496"/>
      <c r="S61" s="496"/>
      <c r="T61" s="496"/>
      <c r="U61" s="496"/>
    </row>
    <row r="62" spans="1:25">
      <c r="A62" s="130" t="s">
        <v>170</v>
      </c>
      <c r="B62" s="520" t="s">
        <v>171</v>
      </c>
      <c r="C62" s="521"/>
      <c r="D62" s="521"/>
      <c r="E62" s="521"/>
      <c r="F62" s="521"/>
      <c r="G62" s="521"/>
      <c r="H62" s="521"/>
      <c r="I62" s="521"/>
      <c r="J62" s="521"/>
      <c r="K62" s="521"/>
      <c r="L62" s="521"/>
      <c r="M62" s="521"/>
      <c r="N62" s="521"/>
      <c r="O62" s="521"/>
      <c r="P62" s="521"/>
      <c r="Q62" s="521"/>
      <c r="R62" s="521"/>
      <c r="S62" s="521"/>
      <c r="T62" s="521"/>
      <c r="U62" s="522"/>
    </row>
    <row r="63" spans="1:25">
      <c r="A63" s="130" t="s">
        <v>172</v>
      </c>
      <c r="B63" s="520" t="s">
        <v>173</v>
      </c>
      <c r="C63" s="521"/>
      <c r="D63" s="521"/>
      <c r="E63" s="521"/>
      <c r="F63" s="521"/>
      <c r="G63" s="521"/>
      <c r="H63" s="521"/>
      <c r="I63" s="521"/>
      <c r="J63" s="521"/>
      <c r="K63" s="521"/>
      <c r="L63" s="521"/>
      <c r="M63" s="521"/>
      <c r="N63" s="521"/>
      <c r="O63" s="521"/>
      <c r="P63" s="521"/>
      <c r="Q63" s="521"/>
      <c r="R63" s="521"/>
      <c r="S63" s="521"/>
      <c r="T63" s="521"/>
      <c r="U63" s="522"/>
    </row>
    <row r="64" spans="1:25">
      <c r="A64" s="130" t="s">
        <v>174</v>
      </c>
      <c r="B64" s="520" t="s">
        <v>175</v>
      </c>
      <c r="C64" s="521"/>
      <c r="D64" s="521"/>
      <c r="E64" s="521"/>
      <c r="F64" s="521"/>
      <c r="G64" s="521"/>
      <c r="H64" s="521"/>
      <c r="I64" s="521"/>
      <c r="J64" s="521"/>
      <c r="K64" s="521"/>
      <c r="L64" s="521"/>
      <c r="M64" s="521"/>
      <c r="N64" s="521"/>
      <c r="O64" s="521"/>
      <c r="P64" s="521"/>
      <c r="Q64" s="521"/>
      <c r="R64" s="521"/>
      <c r="S64" s="521"/>
      <c r="T64" s="521"/>
      <c r="U64" s="522"/>
    </row>
    <row r="65" spans="1:21">
      <c r="A65" s="130" t="s">
        <v>176</v>
      </c>
      <c r="B65" s="520" t="s">
        <v>177</v>
      </c>
      <c r="C65" s="521"/>
      <c r="D65" s="521"/>
      <c r="E65" s="521"/>
      <c r="F65" s="521"/>
      <c r="G65" s="521"/>
      <c r="H65" s="521"/>
      <c r="I65" s="521"/>
      <c r="J65" s="521"/>
      <c r="K65" s="521"/>
      <c r="L65" s="521"/>
      <c r="M65" s="521"/>
      <c r="N65" s="521"/>
      <c r="O65" s="521"/>
      <c r="P65" s="521"/>
      <c r="Q65" s="521"/>
      <c r="R65" s="521"/>
      <c r="S65" s="521"/>
      <c r="T65" s="521"/>
      <c r="U65" s="522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1"/>
      <c r="S1" s="1"/>
      <c r="T1" s="2"/>
    </row>
    <row r="2" spans="1:248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3" t="s">
        <v>179</v>
      </c>
      <c r="B4" s="514"/>
      <c r="C4" s="514"/>
      <c r="D4" s="514"/>
      <c r="E4" s="514"/>
      <c r="F4" s="514"/>
      <c r="G4" s="514"/>
      <c r="H4" s="514"/>
      <c r="I4" s="514"/>
      <c r="J4" s="514"/>
      <c r="K4" s="514"/>
      <c r="L4" s="514"/>
      <c r="M4" s="514"/>
      <c r="N4" s="514"/>
      <c r="O4" s="514"/>
      <c r="P4" s="514"/>
      <c r="Q4" s="514"/>
    </row>
    <row r="5" spans="1:248">
      <c r="A5" s="95" t="s">
        <v>4</v>
      </c>
      <c r="B5" s="95" t="s">
        <v>5</v>
      </c>
      <c r="C5" s="475" t="s">
        <v>180</v>
      </c>
      <c r="D5" s="475"/>
      <c r="E5" s="475" t="s">
        <v>7</v>
      </c>
      <c r="F5" s="475"/>
      <c r="G5" s="476" t="s">
        <v>11</v>
      </c>
      <c r="H5" s="477"/>
      <c r="I5" s="476" t="s">
        <v>12</v>
      </c>
      <c r="J5" s="515"/>
      <c r="K5" s="473" t="s">
        <v>181</v>
      </c>
      <c r="L5" s="473"/>
      <c r="M5" s="95" t="s">
        <v>5</v>
      </c>
      <c r="N5" s="475" t="s">
        <v>180</v>
      </c>
      <c r="O5" s="475"/>
      <c r="P5" s="475" t="s">
        <v>7</v>
      </c>
      <c r="Q5" s="475"/>
    </row>
    <row r="6" spans="1:248">
      <c r="A6" s="500" t="s">
        <v>13</v>
      </c>
      <c r="B6" s="500" t="s">
        <v>14</v>
      </c>
      <c r="C6" s="516" t="s">
        <v>182</v>
      </c>
      <c r="D6" s="516"/>
      <c r="E6" s="516" t="s">
        <v>16</v>
      </c>
      <c r="F6" s="516"/>
      <c r="G6" s="480" t="s">
        <v>20</v>
      </c>
      <c r="H6" s="481"/>
      <c r="I6" s="480" t="s">
        <v>21</v>
      </c>
      <c r="J6" s="517"/>
      <c r="K6" s="474" t="s">
        <v>183</v>
      </c>
      <c r="L6" s="474"/>
      <c r="M6" s="420" t="s">
        <v>14</v>
      </c>
      <c r="N6" s="516" t="s">
        <v>182</v>
      </c>
      <c r="O6" s="516"/>
      <c r="P6" s="516" t="s">
        <v>16</v>
      </c>
      <c r="Q6" s="516"/>
    </row>
    <row r="7" spans="1:248">
      <c r="A7" s="501"/>
      <c r="B7" s="501"/>
      <c r="C7" s="500" t="s">
        <v>22</v>
      </c>
      <c r="D7" s="500"/>
      <c r="E7" s="500" t="s">
        <v>22</v>
      </c>
      <c r="F7" s="500"/>
      <c r="G7" s="500" t="s">
        <v>22</v>
      </c>
      <c r="H7" s="500"/>
      <c r="I7" s="500" t="s">
        <v>22</v>
      </c>
      <c r="J7" s="500"/>
      <c r="K7" s="500" t="s">
        <v>22</v>
      </c>
      <c r="L7" s="500"/>
      <c r="M7" s="421"/>
      <c r="N7" s="500" t="s">
        <v>22</v>
      </c>
      <c r="O7" s="500"/>
      <c r="P7" s="500" t="s">
        <v>22</v>
      </c>
      <c r="Q7" s="500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23" t="s">
        <v>208</v>
      </c>
      <c r="D15" s="524"/>
      <c r="E15" s="524"/>
      <c r="F15" s="524"/>
      <c r="G15" s="524"/>
      <c r="H15" s="524"/>
      <c r="I15" s="524"/>
      <c r="J15" s="524"/>
      <c r="K15" s="524"/>
      <c r="L15" s="525"/>
      <c r="M15" s="184" t="s">
        <v>209</v>
      </c>
      <c r="N15" s="523" t="s">
        <v>208</v>
      </c>
      <c r="O15" s="524"/>
      <c r="P15" s="524"/>
      <c r="Q15" s="525"/>
    </row>
    <row r="16" spans="1:248" hidden="1">
      <c r="A16" s="251" t="s">
        <v>194</v>
      </c>
      <c r="B16" s="252" t="s">
        <v>210</v>
      </c>
      <c r="C16" s="523" t="s">
        <v>208</v>
      </c>
      <c r="D16" s="524"/>
      <c r="E16" s="524"/>
      <c r="F16" s="524"/>
      <c r="G16" s="524"/>
      <c r="H16" s="524"/>
      <c r="I16" s="524"/>
      <c r="J16" s="524"/>
      <c r="K16" s="524"/>
      <c r="L16" s="525"/>
      <c r="M16" s="184" t="s">
        <v>211</v>
      </c>
      <c r="N16" s="523" t="s">
        <v>208</v>
      </c>
      <c r="O16" s="524"/>
      <c r="P16" s="524"/>
      <c r="Q16" s="525"/>
    </row>
    <row r="17" spans="1:17" hidden="1">
      <c r="A17" s="251" t="s">
        <v>194</v>
      </c>
      <c r="B17" s="252" t="s">
        <v>212</v>
      </c>
      <c r="C17" s="523" t="s">
        <v>208</v>
      </c>
      <c r="D17" s="524"/>
      <c r="E17" s="524"/>
      <c r="F17" s="524"/>
      <c r="G17" s="524"/>
      <c r="H17" s="524"/>
      <c r="I17" s="524"/>
      <c r="J17" s="524"/>
      <c r="K17" s="524"/>
      <c r="L17" s="525"/>
      <c r="M17" s="184" t="s">
        <v>213</v>
      </c>
      <c r="N17" s="523" t="s">
        <v>208</v>
      </c>
      <c r="O17" s="524"/>
      <c r="P17" s="524"/>
      <c r="Q17" s="525"/>
    </row>
    <row r="18" spans="1:17" hidden="1">
      <c r="A18" s="251" t="s">
        <v>194</v>
      </c>
      <c r="B18" s="252" t="s">
        <v>214</v>
      </c>
      <c r="C18" s="523" t="s">
        <v>208</v>
      </c>
      <c r="D18" s="524"/>
      <c r="E18" s="524"/>
      <c r="F18" s="524"/>
      <c r="G18" s="524"/>
      <c r="H18" s="524"/>
      <c r="I18" s="524"/>
      <c r="J18" s="524"/>
      <c r="K18" s="524"/>
      <c r="L18" s="525"/>
      <c r="M18" s="184" t="s">
        <v>215</v>
      </c>
      <c r="N18" s="523" t="s">
        <v>208</v>
      </c>
      <c r="O18" s="524"/>
      <c r="P18" s="524"/>
      <c r="Q18" s="525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23" t="s">
        <v>208</v>
      </c>
      <c r="O22" s="524"/>
      <c r="P22" s="524"/>
      <c r="Q22" s="525"/>
    </row>
    <row r="23" spans="1:17" hidden="1">
      <c r="A23" s="263" t="s">
        <v>216</v>
      </c>
      <c r="B23" s="252" t="s">
        <v>225</v>
      </c>
      <c r="C23" s="523" t="s">
        <v>208</v>
      </c>
      <c r="D23" s="524"/>
      <c r="E23" s="524"/>
      <c r="F23" s="524"/>
      <c r="G23" s="524"/>
      <c r="H23" s="524"/>
      <c r="I23" s="524"/>
      <c r="J23" s="524"/>
      <c r="K23" s="524"/>
      <c r="L23" s="525"/>
      <c r="M23" s="184" t="s">
        <v>226</v>
      </c>
      <c r="N23" s="523" t="s">
        <v>208</v>
      </c>
      <c r="O23" s="524"/>
      <c r="P23" s="524"/>
      <c r="Q23" s="525"/>
    </row>
    <row r="24" spans="1:17" hidden="1">
      <c r="A24" s="263" t="s">
        <v>216</v>
      </c>
      <c r="B24" s="252" t="s">
        <v>227</v>
      </c>
      <c r="C24" s="523" t="s">
        <v>208</v>
      </c>
      <c r="D24" s="524"/>
      <c r="E24" s="524"/>
      <c r="F24" s="524"/>
      <c r="G24" s="524"/>
      <c r="H24" s="524"/>
      <c r="I24" s="524"/>
      <c r="J24" s="524"/>
      <c r="K24" s="524"/>
      <c r="L24" s="525"/>
      <c r="M24" s="184" t="s">
        <v>228</v>
      </c>
      <c r="N24" s="523" t="s">
        <v>208</v>
      </c>
      <c r="O24" s="524"/>
      <c r="P24" s="524"/>
      <c r="Q24" s="525"/>
    </row>
    <row r="25" spans="1:17" hidden="1">
      <c r="A25" s="263" t="s">
        <v>216</v>
      </c>
      <c r="B25" s="252" t="s">
        <v>229</v>
      </c>
      <c r="C25" s="523" t="s">
        <v>208</v>
      </c>
      <c r="D25" s="524"/>
      <c r="E25" s="524"/>
      <c r="F25" s="524"/>
      <c r="G25" s="524"/>
      <c r="H25" s="524"/>
      <c r="I25" s="524"/>
      <c r="J25" s="524"/>
      <c r="K25" s="524"/>
      <c r="L25" s="525"/>
      <c r="M25" s="184" t="s">
        <v>230</v>
      </c>
      <c r="N25" s="523" t="s">
        <v>208</v>
      </c>
      <c r="O25" s="524"/>
      <c r="P25" s="524"/>
      <c r="Q25" s="525"/>
    </row>
    <row r="26" spans="1:17" hidden="1">
      <c r="A26" s="263" t="s">
        <v>216</v>
      </c>
      <c r="B26" s="252" t="s">
        <v>231</v>
      </c>
      <c r="C26" s="523" t="s">
        <v>208</v>
      </c>
      <c r="D26" s="524"/>
      <c r="E26" s="524"/>
      <c r="F26" s="524"/>
      <c r="G26" s="524"/>
      <c r="H26" s="524"/>
      <c r="I26" s="524"/>
      <c r="J26" s="524"/>
      <c r="K26" s="524"/>
      <c r="L26" s="525"/>
      <c r="M26" s="184" t="s">
        <v>232</v>
      </c>
      <c r="N26" s="523" t="s">
        <v>208</v>
      </c>
      <c r="O26" s="524"/>
      <c r="P26" s="524"/>
      <c r="Q26" s="525"/>
    </row>
    <row r="27" spans="1:17" hidden="1">
      <c r="A27" s="526" t="s">
        <v>208</v>
      </c>
      <c r="B27" s="526"/>
      <c r="C27" s="526"/>
      <c r="D27" s="526"/>
      <c r="E27" s="526"/>
      <c r="F27" s="526"/>
      <c r="G27" s="526"/>
      <c r="H27" s="526"/>
      <c r="I27" s="526"/>
      <c r="J27" s="526"/>
      <c r="K27" s="526"/>
      <c r="L27" s="526"/>
      <c r="M27" s="526"/>
      <c r="N27" s="526"/>
      <c r="O27" s="526"/>
      <c r="P27" s="526"/>
      <c r="Q27" s="526"/>
    </row>
    <row r="28" spans="1:17" hidden="1">
      <c r="A28" s="526" t="s">
        <v>208</v>
      </c>
      <c r="B28" s="526"/>
      <c r="C28" s="526"/>
      <c r="D28" s="526"/>
      <c r="E28" s="526"/>
      <c r="F28" s="526"/>
      <c r="G28" s="526"/>
      <c r="H28" s="526"/>
      <c r="I28" s="526"/>
      <c r="J28" s="526"/>
      <c r="K28" s="526"/>
      <c r="L28" s="526"/>
      <c r="M28" s="526"/>
      <c r="N28" s="526"/>
      <c r="O28" s="526"/>
      <c r="P28" s="526"/>
      <c r="Q28" s="526"/>
    </row>
    <row r="29" spans="1:17" hidden="1">
      <c r="A29" s="526" t="s">
        <v>208</v>
      </c>
      <c r="B29" s="526"/>
      <c r="C29" s="526"/>
      <c r="D29" s="526"/>
      <c r="E29" s="526"/>
      <c r="F29" s="526"/>
      <c r="G29" s="526"/>
      <c r="H29" s="526"/>
      <c r="I29" s="526"/>
      <c r="J29" s="526"/>
      <c r="K29" s="526"/>
      <c r="L29" s="526"/>
      <c r="M29" s="526"/>
      <c r="N29" s="526"/>
      <c r="O29" s="526"/>
      <c r="P29" s="526"/>
      <c r="Q29" s="526"/>
    </row>
    <row r="30" spans="1:17" hidden="1">
      <c r="A30" s="526" t="s">
        <v>208</v>
      </c>
      <c r="B30" s="526"/>
      <c r="C30" s="526"/>
      <c r="D30" s="526"/>
      <c r="E30" s="526"/>
      <c r="F30" s="526"/>
      <c r="G30" s="526"/>
      <c r="H30" s="526"/>
      <c r="I30" s="526"/>
      <c r="J30" s="526"/>
      <c r="K30" s="526"/>
      <c r="L30" s="526"/>
      <c r="M30" s="526"/>
      <c r="N30" s="526"/>
      <c r="O30" s="526"/>
      <c r="P30" s="526"/>
      <c r="Q30" s="526"/>
    </row>
    <row r="31" spans="1:17" hidden="1">
      <c r="A31" s="526" t="s">
        <v>208</v>
      </c>
      <c r="B31" s="526"/>
      <c r="C31" s="526"/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</row>
    <row r="32" spans="1:17" hidden="1">
      <c r="A32" s="526" t="s">
        <v>208</v>
      </c>
      <c r="B32" s="526"/>
      <c r="C32" s="526"/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</row>
    <row r="33" spans="1:17" hidden="1">
      <c r="A33" s="526" t="s">
        <v>208</v>
      </c>
      <c r="B33" s="526"/>
      <c r="C33" s="526"/>
      <c r="D33" s="526"/>
      <c r="E33" s="526"/>
      <c r="F33" s="526"/>
      <c r="G33" s="526"/>
      <c r="H33" s="526"/>
      <c r="I33" s="526"/>
      <c r="J33" s="526"/>
      <c r="K33" s="526"/>
      <c r="L33" s="526"/>
      <c r="M33" s="526"/>
      <c r="N33" s="526"/>
      <c r="O33" s="526"/>
      <c r="P33" s="526"/>
      <c r="Q33" s="526"/>
    </row>
    <row r="34" spans="1:17" hidden="1">
      <c r="A34" s="526" t="s">
        <v>208</v>
      </c>
      <c r="B34" s="526"/>
      <c r="C34" s="526"/>
      <c r="D34" s="526"/>
      <c r="E34" s="526"/>
      <c r="F34" s="526"/>
      <c r="G34" s="526"/>
      <c r="H34" s="526"/>
      <c r="I34" s="526"/>
      <c r="J34" s="526"/>
      <c r="K34" s="526"/>
      <c r="L34" s="526"/>
      <c r="M34" s="526"/>
      <c r="N34" s="526"/>
      <c r="O34" s="526"/>
      <c r="P34" s="526"/>
      <c r="Q34" s="526"/>
    </row>
    <row r="35" spans="1:17" hidden="1">
      <c r="A35" s="526" t="s">
        <v>208</v>
      </c>
      <c r="B35" s="526"/>
      <c r="C35" s="526"/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</row>
    <row r="36" spans="1:17" hidden="1">
      <c r="A36" s="526" t="s">
        <v>208</v>
      </c>
      <c r="B36" s="526"/>
      <c r="C36" s="526"/>
      <c r="D36" s="526"/>
      <c r="E36" s="526"/>
      <c r="F36" s="526"/>
      <c r="G36" s="526"/>
      <c r="H36" s="526"/>
      <c r="I36" s="526"/>
      <c r="J36" s="526"/>
      <c r="K36" s="526"/>
      <c r="L36" s="526"/>
      <c r="M36" s="526"/>
      <c r="N36" s="526"/>
      <c r="O36" s="526"/>
      <c r="P36" s="526"/>
      <c r="Q36" s="526"/>
    </row>
    <row r="37" spans="1:17" hidden="1">
      <c r="A37" s="526" t="s">
        <v>208</v>
      </c>
      <c r="B37" s="526"/>
      <c r="C37" s="526"/>
      <c r="D37" s="526"/>
      <c r="E37" s="526"/>
      <c r="F37" s="526"/>
      <c r="G37" s="526"/>
      <c r="H37" s="526"/>
      <c r="I37" s="526"/>
      <c r="J37" s="526"/>
      <c r="K37" s="526"/>
      <c r="L37" s="526"/>
      <c r="M37" s="526"/>
      <c r="N37" s="526"/>
      <c r="O37" s="526"/>
      <c r="P37" s="526"/>
      <c r="Q37" s="526"/>
    </row>
    <row r="38" spans="1:17" hidden="1">
      <c r="A38" s="526" t="s">
        <v>208</v>
      </c>
      <c r="B38" s="526"/>
      <c r="C38" s="526"/>
      <c r="D38" s="526"/>
      <c r="E38" s="526"/>
      <c r="F38" s="526"/>
      <c r="G38" s="526"/>
      <c r="H38" s="526"/>
      <c r="I38" s="526"/>
      <c r="J38" s="526"/>
      <c r="K38" s="526"/>
      <c r="L38" s="526"/>
      <c r="M38" s="526"/>
      <c r="N38" s="526"/>
      <c r="O38" s="526"/>
      <c r="P38" s="526"/>
      <c r="Q38" s="526"/>
    </row>
    <row r="39" spans="1:17" hidden="1">
      <c r="A39" s="526" t="s">
        <v>208</v>
      </c>
      <c r="B39" s="526"/>
      <c r="C39" s="526"/>
      <c r="D39" s="526"/>
      <c r="E39" s="526"/>
      <c r="F39" s="526"/>
      <c r="G39" s="526"/>
      <c r="H39" s="526"/>
      <c r="I39" s="526"/>
      <c r="J39" s="526"/>
      <c r="K39" s="526"/>
      <c r="L39" s="526"/>
      <c r="M39" s="526"/>
      <c r="N39" s="526"/>
      <c r="O39" s="526"/>
      <c r="P39" s="526"/>
      <c r="Q39" s="526"/>
    </row>
    <row r="40" spans="1:17" hidden="1">
      <c r="A40" s="526" t="s">
        <v>208</v>
      </c>
      <c r="B40" s="526"/>
      <c r="C40" s="526"/>
      <c r="D40" s="526"/>
      <c r="E40" s="526"/>
      <c r="F40" s="526"/>
      <c r="G40" s="526"/>
      <c r="H40" s="526"/>
      <c r="I40" s="526"/>
      <c r="J40" s="526"/>
      <c r="K40" s="526"/>
      <c r="L40" s="526"/>
      <c r="M40" s="526"/>
      <c r="N40" s="526"/>
      <c r="O40" s="526"/>
      <c r="P40" s="526"/>
      <c r="Q40" s="526"/>
    </row>
    <row r="41" spans="1:17" hidden="1">
      <c r="A41" s="526" t="s">
        <v>208</v>
      </c>
      <c r="B41" s="526"/>
      <c r="C41" s="526"/>
      <c r="D41" s="526"/>
      <c r="E41" s="526"/>
      <c r="F41" s="526"/>
      <c r="G41" s="526"/>
      <c r="H41" s="526"/>
      <c r="I41" s="526"/>
      <c r="J41" s="526"/>
      <c r="K41" s="526"/>
      <c r="L41" s="526"/>
      <c r="M41" s="526"/>
      <c r="N41" s="526"/>
      <c r="O41" s="526"/>
      <c r="P41" s="526"/>
      <c r="Q41" s="526"/>
    </row>
    <row r="42" spans="1:17" hidden="1">
      <c r="A42" s="526" t="s">
        <v>208</v>
      </c>
      <c r="B42" s="526"/>
      <c r="C42" s="526"/>
      <c r="D42" s="526"/>
      <c r="E42" s="526"/>
      <c r="F42" s="526"/>
      <c r="G42" s="526"/>
      <c r="H42" s="526"/>
      <c r="I42" s="526"/>
      <c r="J42" s="526"/>
      <c r="K42" s="526"/>
      <c r="L42" s="526"/>
      <c r="M42" s="526"/>
      <c r="N42" s="526"/>
      <c r="O42" s="526"/>
      <c r="P42" s="526"/>
      <c r="Q42" s="526"/>
    </row>
    <row r="43" spans="1:17" hidden="1">
      <c r="A43" s="526" t="s">
        <v>208</v>
      </c>
      <c r="B43" s="526"/>
      <c r="C43" s="526"/>
      <c r="D43" s="526"/>
      <c r="E43" s="526"/>
      <c r="F43" s="526"/>
      <c r="G43" s="526"/>
      <c r="H43" s="526"/>
      <c r="I43" s="526"/>
      <c r="J43" s="526"/>
      <c r="K43" s="526"/>
      <c r="L43" s="526"/>
      <c r="M43" s="526"/>
      <c r="N43" s="526"/>
      <c r="O43" s="526"/>
      <c r="P43" s="526"/>
      <c r="Q43" s="526"/>
    </row>
    <row r="44" spans="1:17" hidden="1">
      <c r="A44" s="526" t="s">
        <v>208</v>
      </c>
      <c r="B44" s="526"/>
      <c r="C44" s="526"/>
      <c r="D44" s="526"/>
      <c r="E44" s="526"/>
      <c r="F44" s="526"/>
      <c r="G44" s="526"/>
      <c r="H44" s="526"/>
      <c r="I44" s="526"/>
      <c r="J44" s="526"/>
      <c r="K44" s="526"/>
      <c r="L44" s="526"/>
      <c r="M44" s="526"/>
      <c r="N44" s="526"/>
      <c r="O44" s="526"/>
      <c r="P44" s="526"/>
      <c r="Q44" s="526"/>
    </row>
    <row r="45" spans="1:17" hidden="1">
      <c r="A45" s="526" t="s">
        <v>208</v>
      </c>
      <c r="B45" s="526"/>
      <c r="C45" s="526"/>
      <c r="D45" s="526"/>
      <c r="E45" s="526"/>
      <c r="F45" s="526"/>
      <c r="G45" s="526"/>
      <c r="H45" s="526"/>
      <c r="I45" s="526"/>
      <c r="J45" s="526"/>
      <c r="K45" s="526"/>
      <c r="L45" s="526"/>
      <c r="M45" s="526"/>
      <c r="N45" s="526"/>
      <c r="O45" s="526"/>
      <c r="P45" s="526"/>
      <c r="Q45" s="526"/>
    </row>
    <row r="46" spans="1:17" hidden="1">
      <c r="A46" s="526" t="s">
        <v>208</v>
      </c>
      <c r="B46" s="526"/>
      <c r="C46" s="526"/>
      <c r="D46" s="526"/>
      <c r="E46" s="526"/>
      <c r="F46" s="526"/>
      <c r="G46" s="526"/>
      <c r="H46" s="526"/>
      <c r="I46" s="526"/>
      <c r="J46" s="526"/>
      <c r="K46" s="526"/>
      <c r="L46" s="526"/>
      <c r="M46" s="526"/>
      <c r="N46" s="526"/>
      <c r="O46" s="526"/>
      <c r="P46" s="526"/>
      <c r="Q46" s="526"/>
    </row>
    <row r="47" spans="1:17" hidden="1">
      <c r="A47" s="526" t="s">
        <v>208</v>
      </c>
      <c r="B47" s="526"/>
      <c r="C47" s="526"/>
      <c r="D47" s="526"/>
      <c r="E47" s="526"/>
      <c r="F47" s="526"/>
      <c r="G47" s="526"/>
      <c r="H47" s="526"/>
      <c r="I47" s="526"/>
      <c r="J47" s="526"/>
      <c r="K47" s="526"/>
      <c r="L47" s="526"/>
      <c r="M47" s="526"/>
      <c r="N47" s="526"/>
      <c r="O47" s="526"/>
      <c r="P47" s="526"/>
      <c r="Q47" s="526"/>
    </row>
    <row r="48" spans="1:17" hidden="1">
      <c r="A48" s="526" t="s">
        <v>208</v>
      </c>
      <c r="B48" s="526"/>
      <c r="C48" s="526"/>
      <c r="D48" s="526"/>
      <c r="E48" s="526"/>
      <c r="F48" s="526"/>
      <c r="G48" s="526"/>
      <c r="H48" s="526"/>
      <c r="I48" s="526"/>
      <c r="J48" s="526"/>
      <c r="K48" s="526"/>
      <c r="L48" s="526"/>
      <c r="M48" s="526"/>
      <c r="N48" s="526"/>
      <c r="O48" s="526"/>
      <c r="P48" s="526"/>
      <c r="Q48" s="526"/>
    </row>
    <row r="49" spans="1:17" hidden="1">
      <c r="A49" s="526" t="s">
        <v>208</v>
      </c>
      <c r="B49" s="526"/>
      <c r="C49" s="526"/>
      <c r="D49" s="526"/>
      <c r="E49" s="526"/>
      <c r="F49" s="526"/>
      <c r="G49" s="526"/>
      <c r="H49" s="526"/>
      <c r="I49" s="526"/>
      <c r="J49" s="526"/>
      <c r="K49" s="526"/>
      <c r="L49" s="526"/>
      <c r="M49" s="526"/>
      <c r="N49" s="526"/>
      <c r="O49" s="526"/>
      <c r="P49" s="526"/>
      <c r="Q49" s="526"/>
    </row>
    <row r="50" spans="1:17" hidden="1">
      <c r="A50" s="526" t="s">
        <v>208</v>
      </c>
      <c r="B50" s="526"/>
      <c r="C50" s="526"/>
      <c r="D50" s="526"/>
      <c r="E50" s="526"/>
      <c r="F50" s="526"/>
      <c r="G50" s="526"/>
      <c r="H50" s="526"/>
      <c r="I50" s="526"/>
      <c r="J50" s="526"/>
      <c r="K50" s="526"/>
      <c r="L50" s="526"/>
      <c r="M50" s="526"/>
      <c r="N50" s="526"/>
      <c r="O50" s="526"/>
      <c r="P50" s="526"/>
      <c r="Q50" s="526"/>
    </row>
    <row r="51" spans="1:17" hidden="1">
      <c r="A51" s="526" t="s">
        <v>208</v>
      </c>
      <c r="B51" s="526"/>
      <c r="C51" s="526"/>
      <c r="D51" s="526"/>
      <c r="E51" s="526"/>
      <c r="F51" s="526"/>
      <c r="G51" s="526"/>
      <c r="H51" s="526"/>
      <c r="I51" s="526"/>
      <c r="J51" s="526"/>
      <c r="K51" s="526"/>
      <c r="L51" s="526"/>
      <c r="M51" s="526"/>
      <c r="N51" s="526"/>
      <c r="O51" s="526"/>
      <c r="P51" s="526"/>
      <c r="Q51" s="526"/>
    </row>
    <row r="52" spans="1:17" hidden="1">
      <c r="A52" s="526" t="s">
        <v>208</v>
      </c>
      <c r="B52" s="526"/>
      <c r="C52" s="526"/>
      <c r="D52" s="526"/>
      <c r="E52" s="526"/>
      <c r="F52" s="526"/>
      <c r="G52" s="526"/>
      <c r="H52" s="526"/>
      <c r="I52" s="526"/>
      <c r="J52" s="526"/>
      <c r="K52" s="526"/>
      <c r="L52" s="526"/>
      <c r="M52" s="526"/>
      <c r="N52" s="526"/>
      <c r="O52" s="526"/>
      <c r="P52" s="526"/>
      <c r="Q52" s="526"/>
    </row>
    <row r="53" spans="1:17" hidden="1">
      <c r="A53" s="526" t="s">
        <v>208</v>
      </c>
      <c r="B53" s="526"/>
      <c r="C53" s="526"/>
      <c r="D53" s="526"/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526"/>
      <c r="P53" s="526"/>
      <c r="Q53" s="526"/>
    </row>
    <row r="54" spans="1:17" hidden="1">
      <c r="A54" s="526" t="s">
        <v>208</v>
      </c>
      <c r="B54" s="526"/>
      <c r="C54" s="526"/>
      <c r="D54" s="526"/>
      <c r="E54" s="526"/>
      <c r="F54" s="526"/>
      <c r="G54" s="526"/>
      <c r="H54" s="526"/>
      <c r="I54" s="526"/>
      <c r="J54" s="526"/>
      <c r="K54" s="526"/>
      <c r="L54" s="526"/>
      <c r="M54" s="526"/>
      <c r="N54" s="526"/>
      <c r="O54" s="526"/>
      <c r="P54" s="526"/>
      <c r="Q54" s="526"/>
    </row>
    <row r="55" spans="1:17" hidden="1">
      <c r="A55" s="526" t="s">
        <v>208</v>
      </c>
      <c r="B55" s="526"/>
      <c r="C55" s="526"/>
      <c r="D55" s="526"/>
      <c r="E55" s="526"/>
      <c r="F55" s="526"/>
      <c r="G55" s="526"/>
      <c r="H55" s="526"/>
      <c r="I55" s="526"/>
      <c r="J55" s="526"/>
      <c r="K55" s="526"/>
      <c r="L55" s="526"/>
      <c r="M55" s="526"/>
      <c r="N55" s="526"/>
      <c r="O55" s="526"/>
      <c r="P55" s="526"/>
      <c r="Q55" s="526"/>
    </row>
    <row r="56" spans="1:17" hidden="1">
      <c r="A56" s="526" t="s">
        <v>208</v>
      </c>
      <c r="B56" s="526"/>
      <c r="C56" s="526"/>
      <c r="D56" s="526"/>
      <c r="E56" s="526"/>
      <c r="F56" s="526"/>
      <c r="G56" s="526"/>
      <c r="H56" s="526"/>
      <c r="I56" s="526"/>
      <c r="J56" s="526"/>
      <c r="K56" s="526"/>
      <c r="L56" s="526"/>
      <c r="M56" s="526"/>
      <c r="N56" s="526"/>
      <c r="O56" s="526"/>
      <c r="P56" s="526"/>
      <c r="Q56" s="526"/>
    </row>
    <row r="57" spans="1:17" hidden="1">
      <c r="A57" s="526" t="s">
        <v>208</v>
      </c>
      <c r="B57" s="526"/>
      <c r="C57" s="526"/>
      <c r="D57" s="526"/>
      <c r="E57" s="526"/>
      <c r="F57" s="526"/>
      <c r="G57" s="526"/>
      <c r="H57" s="526"/>
      <c r="I57" s="526"/>
      <c r="J57" s="526"/>
      <c r="K57" s="526"/>
      <c r="L57" s="526"/>
      <c r="M57" s="526"/>
      <c r="N57" s="526"/>
      <c r="O57" s="526"/>
      <c r="P57" s="526"/>
      <c r="Q57" s="526"/>
    </row>
    <row r="58" spans="1:17" hidden="1">
      <c r="A58" s="526" t="s">
        <v>208</v>
      </c>
      <c r="B58" s="526"/>
      <c r="C58" s="526"/>
      <c r="D58" s="526"/>
      <c r="E58" s="526"/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6"/>
    </row>
    <row r="59" spans="1:17" hidden="1">
      <c r="A59" s="526" t="s">
        <v>208</v>
      </c>
      <c r="B59" s="526"/>
      <c r="C59" s="526"/>
      <c r="D59" s="526"/>
      <c r="E59" s="526"/>
      <c r="F59" s="526"/>
      <c r="G59" s="526"/>
      <c r="H59" s="526"/>
      <c r="I59" s="526"/>
      <c r="J59" s="526"/>
      <c r="K59" s="526"/>
      <c r="L59" s="526"/>
      <c r="M59" s="526"/>
      <c r="N59" s="526"/>
      <c r="O59" s="526"/>
      <c r="P59" s="526"/>
      <c r="Q59" s="526"/>
    </row>
    <row r="60" spans="1:17" hidden="1">
      <c r="A60" s="526" t="s">
        <v>208</v>
      </c>
      <c r="B60" s="526"/>
      <c r="C60" s="526"/>
      <c r="D60" s="526"/>
      <c r="E60" s="526"/>
      <c r="F60" s="526"/>
      <c r="G60" s="526"/>
      <c r="H60" s="526"/>
      <c r="I60" s="526"/>
      <c r="J60" s="526"/>
      <c r="K60" s="526"/>
      <c r="L60" s="526"/>
      <c r="M60" s="526"/>
      <c r="N60" s="526"/>
      <c r="O60" s="526"/>
      <c r="P60" s="526"/>
      <c r="Q60" s="526"/>
    </row>
    <row r="61" spans="1:17" hidden="1">
      <c r="A61" s="526" t="s">
        <v>208</v>
      </c>
      <c r="B61" s="526"/>
      <c r="C61" s="526"/>
      <c r="D61" s="526"/>
      <c r="E61" s="526"/>
      <c r="F61" s="526"/>
      <c r="G61" s="526"/>
      <c r="H61" s="526"/>
      <c r="I61" s="526"/>
      <c r="J61" s="526"/>
      <c r="K61" s="526"/>
      <c r="L61" s="526"/>
      <c r="M61" s="526"/>
      <c r="N61" s="526"/>
      <c r="O61" s="526"/>
      <c r="P61" s="526"/>
      <c r="Q61" s="526"/>
    </row>
    <row r="62" spans="1:17" hidden="1">
      <c r="A62" s="526" t="s">
        <v>208</v>
      </c>
      <c r="B62" s="526"/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6"/>
      <c r="O62" s="526"/>
      <c r="P62" s="526"/>
      <c r="Q62" s="526"/>
    </row>
    <row r="63" spans="1:17" hidden="1">
      <c r="A63" s="526" t="s">
        <v>208</v>
      </c>
      <c r="B63" s="526"/>
      <c r="C63" s="526"/>
      <c r="D63" s="526"/>
      <c r="E63" s="526"/>
      <c r="F63" s="526"/>
      <c r="G63" s="526"/>
      <c r="H63" s="526"/>
      <c r="I63" s="526"/>
      <c r="J63" s="526"/>
      <c r="K63" s="526"/>
      <c r="L63" s="526"/>
      <c r="M63" s="526"/>
      <c r="N63" s="526"/>
      <c r="O63" s="526"/>
      <c r="P63" s="526"/>
      <c r="Q63" s="526"/>
    </row>
    <row r="64" spans="1:17" hidden="1">
      <c r="A64" s="526" t="s">
        <v>208</v>
      </c>
      <c r="B64" s="526"/>
      <c r="C64" s="526"/>
      <c r="D64" s="526"/>
      <c r="E64" s="526"/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</row>
    <row r="65" spans="1:23" hidden="1">
      <c r="A65" s="526" t="s">
        <v>208</v>
      </c>
      <c r="B65" s="526"/>
      <c r="C65" s="526"/>
      <c r="D65" s="526"/>
      <c r="E65" s="526"/>
      <c r="F65" s="526"/>
      <c r="G65" s="526"/>
      <c r="H65" s="526"/>
      <c r="I65" s="526"/>
      <c r="J65" s="526"/>
      <c r="K65" s="526"/>
      <c r="L65" s="526"/>
      <c r="M65" s="526"/>
      <c r="N65" s="526"/>
      <c r="O65" s="526"/>
      <c r="P65" s="526"/>
      <c r="Q65" s="526"/>
    </row>
    <row r="66" spans="1:23" hidden="1">
      <c r="A66" s="526" t="s">
        <v>208</v>
      </c>
      <c r="B66" s="526"/>
      <c r="C66" s="526"/>
      <c r="D66" s="526"/>
      <c r="E66" s="526"/>
      <c r="F66" s="526"/>
      <c r="G66" s="526"/>
      <c r="H66" s="526"/>
      <c r="I66" s="526"/>
      <c r="J66" s="526"/>
      <c r="K66" s="526"/>
      <c r="L66" s="526"/>
      <c r="M66" s="526"/>
      <c r="N66" s="526"/>
      <c r="O66" s="526"/>
      <c r="P66" s="526"/>
      <c r="Q66" s="526"/>
    </row>
    <row r="67" spans="1:23" hidden="1">
      <c r="A67" s="526" t="s">
        <v>208</v>
      </c>
      <c r="B67" s="526"/>
      <c r="C67" s="526"/>
      <c r="D67" s="526"/>
      <c r="E67" s="526"/>
      <c r="F67" s="526"/>
      <c r="G67" s="526"/>
      <c r="H67" s="526"/>
      <c r="I67" s="526"/>
      <c r="J67" s="526"/>
      <c r="K67" s="526"/>
      <c r="L67" s="526"/>
      <c r="M67" s="526"/>
      <c r="N67" s="526"/>
      <c r="O67" s="526"/>
      <c r="P67" s="526"/>
      <c r="Q67" s="526"/>
    </row>
    <row r="68" spans="1:23" hidden="1">
      <c r="A68" s="526" t="s">
        <v>208</v>
      </c>
      <c r="B68" s="526"/>
      <c r="C68" s="526"/>
      <c r="D68" s="526"/>
      <c r="E68" s="526"/>
      <c r="F68" s="526"/>
      <c r="G68" s="526"/>
      <c r="H68" s="526"/>
      <c r="I68" s="526"/>
      <c r="J68" s="526"/>
      <c r="K68" s="526"/>
      <c r="L68" s="526"/>
      <c r="M68" s="526"/>
      <c r="N68" s="526"/>
      <c r="O68" s="526"/>
      <c r="P68" s="526"/>
      <c r="Q68" s="526"/>
    </row>
    <row r="69" spans="1:23" hidden="1">
      <c r="A69" s="526" t="s">
        <v>208</v>
      </c>
      <c r="B69" s="526"/>
      <c r="C69" s="526"/>
      <c r="D69" s="526"/>
      <c r="E69" s="526"/>
      <c r="F69" s="526"/>
      <c r="G69" s="526"/>
      <c r="H69" s="526"/>
      <c r="I69" s="526"/>
      <c r="J69" s="526"/>
      <c r="K69" s="526"/>
      <c r="L69" s="526"/>
      <c r="M69" s="526"/>
      <c r="N69" s="526"/>
      <c r="O69" s="526"/>
      <c r="P69" s="526"/>
      <c r="Q69" s="526"/>
    </row>
    <row r="70" spans="1:23" hidden="1">
      <c r="A70" s="526" t="s">
        <v>208</v>
      </c>
      <c r="B70" s="526"/>
      <c r="C70" s="526"/>
      <c r="D70" s="526"/>
      <c r="E70" s="526"/>
      <c r="F70" s="526"/>
      <c r="G70" s="526"/>
      <c r="H70" s="526"/>
      <c r="I70" s="526"/>
      <c r="J70" s="526"/>
      <c r="K70" s="526"/>
      <c r="L70" s="526"/>
      <c r="M70" s="526"/>
      <c r="N70" s="526"/>
      <c r="O70" s="526"/>
      <c r="P70" s="526"/>
      <c r="Q70" s="526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18" t="s">
        <v>239</v>
      </c>
      <c r="L71" s="519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23" t="s">
        <v>208</v>
      </c>
      <c r="D72" s="524"/>
      <c r="E72" s="524"/>
      <c r="F72" s="524"/>
      <c r="G72" s="524"/>
      <c r="H72" s="524"/>
      <c r="I72" s="524"/>
      <c r="J72" s="524"/>
      <c r="K72" s="524"/>
      <c r="L72" s="525"/>
      <c r="M72" s="184" t="s">
        <v>242</v>
      </c>
      <c r="N72" s="523" t="s">
        <v>208</v>
      </c>
      <c r="O72" s="524"/>
      <c r="P72" s="524"/>
      <c r="Q72" s="525"/>
    </row>
    <row r="73" spans="1:23">
      <c r="A73" s="513" t="s">
        <v>179</v>
      </c>
      <c r="B73" s="514"/>
      <c r="C73" s="514"/>
      <c r="D73" s="514"/>
      <c r="E73" s="514"/>
      <c r="F73" s="514"/>
      <c r="G73" s="514"/>
      <c r="H73" s="514"/>
      <c r="I73" s="514"/>
      <c r="J73" s="514"/>
      <c r="K73" s="514"/>
      <c r="L73" s="514"/>
      <c r="M73" s="514"/>
      <c r="N73" s="514"/>
      <c r="O73" s="514"/>
      <c r="P73" s="514"/>
      <c r="Q73" s="514"/>
    </row>
    <row r="74" spans="1:23">
      <c r="A74" s="95" t="s">
        <v>4</v>
      </c>
      <c r="B74" s="95" t="s">
        <v>5</v>
      </c>
      <c r="C74" s="475" t="s">
        <v>180</v>
      </c>
      <c r="D74" s="475"/>
      <c r="E74" s="475" t="s">
        <v>7</v>
      </c>
      <c r="F74" s="475"/>
      <c r="G74" s="476" t="s">
        <v>11</v>
      </c>
      <c r="H74" s="477"/>
      <c r="I74" s="476" t="s">
        <v>12</v>
      </c>
      <c r="J74" s="515"/>
      <c r="K74" s="473" t="s">
        <v>181</v>
      </c>
      <c r="L74" s="473"/>
      <c r="M74" s="95" t="s">
        <v>5</v>
      </c>
      <c r="N74" s="473" t="s">
        <v>243</v>
      </c>
      <c r="O74" s="474"/>
      <c r="P74" s="527" t="s">
        <v>244</v>
      </c>
      <c r="Q74" s="528"/>
      <c r="R74" s="529" t="s">
        <v>245</v>
      </c>
      <c r="S74" s="530"/>
      <c r="T74" s="544" t="s">
        <v>246</v>
      </c>
      <c r="U74" s="531"/>
      <c r="V74" s="545" t="s">
        <v>247</v>
      </c>
      <c r="W74" s="545"/>
    </row>
    <row r="75" spans="1:23">
      <c r="A75" s="500" t="s">
        <v>13</v>
      </c>
      <c r="B75" s="500" t="s">
        <v>14</v>
      </c>
      <c r="C75" s="516" t="s">
        <v>182</v>
      </c>
      <c r="D75" s="516"/>
      <c r="E75" s="516" t="s">
        <v>16</v>
      </c>
      <c r="F75" s="516"/>
      <c r="G75" s="480" t="s">
        <v>20</v>
      </c>
      <c r="H75" s="481"/>
      <c r="I75" s="480" t="s">
        <v>21</v>
      </c>
      <c r="J75" s="517"/>
      <c r="K75" s="474" t="s">
        <v>183</v>
      </c>
      <c r="L75" s="474"/>
      <c r="M75" s="420" t="s">
        <v>14</v>
      </c>
      <c r="N75" s="474" t="s">
        <v>248</v>
      </c>
      <c r="O75" s="474"/>
      <c r="P75" s="474" t="s">
        <v>249</v>
      </c>
      <c r="Q75" s="474"/>
      <c r="R75" s="530" t="s">
        <v>250</v>
      </c>
      <c r="S75" s="530"/>
      <c r="T75" s="482" t="s">
        <v>251</v>
      </c>
      <c r="U75" s="531"/>
      <c r="V75" s="532" t="s">
        <v>252</v>
      </c>
      <c r="W75" s="532"/>
    </row>
    <row r="76" spans="1:23">
      <c r="A76" s="501"/>
      <c r="B76" s="501"/>
      <c r="C76" s="500" t="s">
        <v>22</v>
      </c>
      <c r="D76" s="500"/>
      <c r="E76" s="500" t="s">
        <v>22</v>
      </c>
      <c r="F76" s="500"/>
      <c r="G76" s="500" t="s">
        <v>22</v>
      </c>
      <c r="H76" s="500"/>
      <c r="I76" s="500" t="s">
        <v>22</v>
      </c>
      <c r="J76" s="500"/>
      <c r="K76" s="500" t="s">
        <v>22</v>
      </c>
      <c r="L76" s="500"/>
      <c r="M76" s="421"/>
      <c r="N76" s="542" t="s">
        <v>22</v>
      </c>
      <c r="O76" s="542"/>
      <c r="P76" s="542" t="s">
        <v>22</v>
      </c>
      <c r="Q76" s="542"/>
      <c r="R76" s="543" t="s">
        <v>22</v>
      </c>
      <c r="S76" s="543"/>
      <c r="T76" s="542" t="s">
        <v>22</v>
      </c>
      <c r="U76" s="542"/>
      <c r="V76" s="474" t="s">
        <v>22</v>
      </c>
      <c r="W76" s="474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3" t="s">
        <v>208</v>
      </c>
      <c r="B79" s="534"/>
      <c r="C79" s="534"/>
      <c r="D79" s="534"/>
      <c r="E79" s="534"/>
      <c r="F79" s="534"/>
      <c r="G79" s="534"/>
      <c r="H79" s="534"/>
      <c r="I79" s="534"/>
      <c r="J79" s="534"/>
      <c r="K79" s="534"/>
      <c r="L79" s="534"/>
      <c r="M79" s="534"/>
      <c r="N79" s="534"/>
      <c r="O79" s="534"/>
      <c r="P79" s="534"/>
      <c r="Q79" s="534"/>
      <c r="R79" s="534"/>
      <c r="S79" s="534"/>
      <c r="T79" s="534"/>
      <c r="U79" s="534"/>
      <c r="V79" s="534"/>
      <c r="W79" s="535"/>
    </row>
    <row r="81" spans="1:23">
      <c r="A81" s="129" t="s">
        <v>160</v>
      </c>
      <c r="B81" s="536" t="s">
        <v>255</v>
      </c>
      <c r="C81" s="536"/>
      <c r="D81" s="536"/>
      <c r="E81" s="536"/>
      <c r="F81" s="536"/>
      <c r="G81" s="536"/>
      <c r="H81" s="536"/>
      <c r="I81" s="536"/>
      <c r="J81" s="536"/>
      <c r="K81" s="536"/>
      <c r="L81" s="536"/>
      <c r="M81" s="536"/>
      <c r="N81" s="6"/>
      <c r="O81" s="6"/>
    </row>
    <row r="82" spans="1:23">
      <c r="A82" s="32" t="s">
        <v>256</v>
      </c>
      <c r="B82" s="537" t="s">
        <v>257</v>
      </c>
      <c r="C82" s="538"/>
      <c r="D82" s="538"/>
      <c r="E82" s="538"/>
      <c r="F82" s="538"/>
      <c r="G82" s="538"/>
      <c r="H82" s="538"/>
      <c r="I82" s="538"/>
      <c r="J82" s="538"/>
      <c r="K82" s="538"/>
      <c r="L82" s="538"/>
      <c r="M82" s="539"/>
      <c r="N82" s="4"/>
      <c r="O82" s="4"/>
    </row>
    <row r="83" spans="1:23">
      <c r="A83" s="32" t="s">
        <v>164</v>
      </c>
      <c r="B83" s="540" t="s">
        <v>258</v>
      </c>
      <c r="C83" s="540"/>
      <c r="D83" s="540"/>
      <c r="E83" s="540"/>
      <c r="F83" s="540"/>
      <c r="G83" s="540"/>
      <c r="H83" s="540"/>
      <c r="I83" s="540"/>
      <c r="J83" s="540"/>
      <c r="K83" s="540"/>
      <c r="L83" s="540"/>
      <c r="M83" s="540"/>
      <c r="N83" s="4"/>
      <c r="O83" s="4"/>
    </row>
    <row r="84" spans="1:23">
      <c r="A84" s="427" t="s">
        <v>259</v>
      </c>
      <c r="B84" s="541" t="s">
        <v>175</v>
      </c>
      <c r="C84" s="541"/>
      <c r="D84" s="541"/>
      <c r="E84" s="541"/>
      <c r="F84" s="541"/>
      <c r="G84" s="541"/>
      <c r="H84" s="541"/>
      <c r="I84" s="541"/>
      <c r="J84" s="541"/>
      <c r="K84" s="541"/>
      <c r="L84" s="541"/>
      <c r="M84" s="541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41" t="s">
        <v>173</v>
      </c>
      <c r="C85" s="541"/>
      <c r="D85" s="541"/>
      <c r="E85" s="541"/>
      <c r="F85" s="541"/>
      <c r="G85" s="541"/>
      <c r="H85" s="541"/>
      <c r="I85" s="541"/>
      <c r="J85" s="541"/>
      <c r="K85" s="541"/>
      <c r="L85" s="541"/>
      <c r="M85" s="541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41" t="s">
        <v>261</v>
      </c>
      <c r="C86" s="541"/>
      <c r="D86" s="541"/>
      <c r="E86" s="541"/>
      <c r="F86" s="541"/>
      <c r="G86" s="541"/>
      <c r="H86" s="541"/>
      <c r="I86" s="541"/>
      <c r="J86" s="541"/>
      <c r="K86" s="541"/>
      <c r="L86" s="541"/>
      <c r="M86" s="541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Normal="100" workbookViewId="0">
      <selection activeCell="B85" sqref="B8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2"/>
    </row>
    <row r="2" spans="1:256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46" t="s">
        <v>262</v>
      </c>
      <c r="B4" s="546"/>
      <c r="C4" s="546"/>
      <c r="D4" s="546"/>
      <c r="E4" s="546"/>
      <c r="F4" s="546"/>
      <c r="G4" s="546"/>
      <c r="H4" s="546"/>
      <c r="I4" s="546"/>
      <c r="J4" s="546"/>
      <c r="K4" s="546"/>
      <c r="L4" s="546"/>
      <c r="M4" s="546"/>
      <c r="N4" s="546"/>
      <c r="O4" s="546"/>
      <c r="P4" s="546"/>
      <c r="Q4" s="546"/>
      <c r="R4" s="546"/>
      <c r="S4" s="546"/>
    </row>
    <row r="5" spans="1:256">
      <c r="A5" s="9" t="s">
        <v>4</v>
      </c>
      <c r="B5" s="9" t="s">
        <v>5</v>
      </c>
      <c r="C5" s="473" t="s">
        <v>263</v>
      </c>
      <c r="D5" s="474"/>
      <c r="E5" s="473" t="s">
        <v>243</v>
      </c>
      <c r="F5" s="474"/>
      <c r="G5" s="529" t="s">
        <v>245</v>
      </c>
      <c r="H5" s="530"/>
      <c r="I5" s="473" t="s">
        <v>264</v>
      </c>
      <c r="J5" s="474"/>
      <c r="K5" s="544" t="s">
        <v>246</v>
      </c>
      <c r="L5" s="531"/>
      <c r="M5" s="545" t="s">
        <v>247</v>
      </c>
      <c r="N5" s="545"/>
      <c r="O5" s="9" t="s">
        <v>5</v>
      </c>
      <c r="P5" s="473" t="s">
        <v>244</v>
      </c>
      <c r="Q5" s="474"/>
      <c r="R5" s="473" t="s">
        <v>243</v>
      </c>
      <c r="S5" s="474"/>
    </row>
    <row r="6" spans="1:256">
      <c r="A6" s="10" t="s">
        <v>13</v>
      </c>
      <c r="B6" s="10" t="s">
        <v>14</v>
      </c>
      <c r="C6" s="474" t="s">
        <v>249</v>
      </c>
      <c r="D6" s="474"/>
      <c r="E6" s="474" t="s">
        <v>248</v>
      </c>
      <c r="F6" s="474"/>
      <c r="G6" s="530" t="s">
        <v>250</v>
      </c>
      <c r="H6" s="530"/>
      <c r="I6" s="474" t="s">
        <v>265</v>
      </c>
      <c r="J6" s="474"/>
      <c r="K6" s="482" t="s">
        <v>251</v>
      </c>
      <c r="L6" s="531"/>
      <c r="M6" s="532" t="s">
        <v>252</v>
      </c>
      <c r="N6" s="532"/>
      <c r="O6" s="10" t="s">
        <v>14</v>
      </c>
      <c r="P6" s="474" t="s">
        <v>249</v>
      </c>
      <c r="Q6" s="474"/>
      <c r="R6" s="474" t="s">
        <v>248</v>
      </c>
      <c r="S6" s="474"/>
    </row>
    <row r="7" spans="1:256">
      <c r="A7" s="14"/>
      <c r="B7" s="98"/>
      <c r="C7" s="542" t="s">
        <v>22</v>
      </c>
      <c r="D7" s="542"/>
      <c r="E7" s="542" t="s">
        <v>22</v>
      </c>
      <c r="F7" s="542"/>
      <c r="G7" s="543" t="s">
        <v>22</v>
      </c>
      <c r="H7" s="543"/>
      <c r="I7" s="542" t="s">
        <v>22</v>
      </c>
      <c r="J7" s="542"/>
      <c r="K7" s="542" t="s">
        <v>22</v>
      </c>
      <c r="L7" s="542"/>
      <c r="M7" s="474" t="s">
        <v>22</v>
      </c>
      <c r="N7" s="474"/>
      <c r="O7" s="98"/>
      <c r="P7" s="542" t="s">
        <v>22</v>
      </c>
      <c r="Q7" s="542"/>
      <c r="R7" s="542" t="s">
        <v>22</v>
      </c>
      <c r="S7" s="542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47" t="s">
        <v>280</v>
      </c>
      <c r="U9" s="547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48" t="s">
        <v>284</v>
      </c>
      <c r="Q10" s="549"/>
      <c r="R10" s="548" t="s">
        <v>285</v>
      </c>
      <c r="S10" s="549"/>
      <c r="T10" s="547" t="s">
        <v>286</v>
      </c>
      <c r="U10" s="547"/>
    </row>
    <row r="11" spans="1:256" hidden="1">
      <c r="A11" s="400" t="s">
        <v>287</v>
      </c>
      <c r="B11" s="401" t="s">
        <v>40</v>
      </c>
      <c r="C11" s="462" t="s">
        <v>288</v>
      </c>
      <c r="D11" s="463"/>
      <c r="E11" s="462" t="s">
        <v>289</v>
      </c>
      <c r="F11" s="463"/>
      <c r="G11" s="67">
        <v>46012</v>
      </c>
      <c r="H11" s="402">
        <f>G11</f>
        <v>46012</v>
      </c>
      <c r="I11" s="23" t="s">
        <v>39</v>
      </c>
      <c r="J11" s="23" t="s">
        <v>39</v>
      </c>
      <c r="K11" s="462" t="s">
        <v>290</v>
      </c>
      <c r="L11" s="463"/>
      <c r="M11" s="462" t="s">
        <v>291</v>
      </c>
      <c r="N11" s="463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48" t="s">
        <v>297</v>
      </c>
      <c r="L12" s="549"/>
      <c r="M12" s="548" t="s">
        <v>298</v>
      </c>
      <c r="N12" s="549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50" t="s">
        <v>208</v>
      </c>
      <c r="D13" s="550"/>
      <c r="E13" s="550"/>
      <c r="F13" s="550"/>
      <c r="G13" s="550"/>
      <c r="H13" s="550"/>
      <c r="I13" s="550"/>
      <c r="J13" s="550"/>
      <c r="K13" s="550"/>
      <c r="L13" s="550"/>
      <c r="M13" s="550"/>
      <c r="N13" s="550"/>
      <c r="O13" s="264" t="s">
        <v>301</v>
      </c>
      <c r="P13" s="550" t="s">
        <v>208</v>
      </c>
      <c r="Q13" s="550"/>
      <c r="R13" s="550"/>
      <c r="S13" s="550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48" t="s">
        <v>302</v>
      </c>
      <c r="L14" s="549"/>
      <c r="M14" s="548" t="s">
        <v>303</v>
      </c>
      <c r="N14" s="549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62" t="s">
        <v>308</v>
      </c>
      <c r="F15" s="463" t="s">
        <v>309</v>
      </c>
      <c r="G15" s="89">
        <v>46036</v>
      </c>
      <c r="H15" s="23">
        <f t="shared" ref="H15" si="6">G15</f>
        <v>46036</v>
      </c>
      <c r="I15" s="462" t="s">
        <v>310</v>
      </c>
      <c r="J15" s="463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462" t="s">
        <v>315</v>
      </c>
      <c r="D16" s="463"/>
      <c r="E16" s="462" t="s">
        <v>316</v>
      </c>
      <c r="F16" s="463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59" t="s">
        <v>208</v>
      </c>
      <c r="D17" s="460"/>
      <c r="E17" s="460"/>
      <c r="F17" s="460"/>
      <c r="G17" s="460"/>
      <c r="H17" s="460"/>
      <c r="I17" s="460"/>
      <c r="J17" s="460"/>
      <c r="K17" s="460"/>
      <c r="L17" s="460"/>
      <c r="M17" s="460"/>
      <c r="N17" s="461"/>
      <c r="O17" s="178" t="s">
        <v>317</v>
      </c>
      <c r="P17" s="459" t="s">
        <v>208</v>
      </c>
      <c r="Q17" s="460"/>
      <c r="R17" s="460"/>
      <c r="S17" s="461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48" t="s">
        <v>319</v>
      </c>
      <c r="L18" s="549"/>
      <c r="M18" s="548" t="s">
        <v>320</v>
      </c>
      <c r="N18" s="549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462" t="s">
        <v>326</v>
      </c>
      <c r="F19" s="463" t="s">
        <v>309</v>
      </c>
      <c r="G19" s="462" t="s">
        <v>327</v>
      </c>
      <c r="H19" s="463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51" t="s">
        <v>328</v>
      </c>
      <c r="Q20" s="552"/>
      <c r="R20" s="551" t="s">
        <v>335</v>
      </c>
      <c r="S20" s="552"/>
      <c r="T20" s="553" t="s">
        <v>336</v>
      </c>
      <c r="U20" s="553"/>
      <c r="V20" s="553"/>
      <c r="W20" s="553"/>
    </row>
    <row r="21" spans="1:23" hidden="1">
      <c r="A21" s="554" t="s">
        <v>337</v>
      </c>
      <c r="B21" s="554"/>
      <c r="C21" s="554"/>
      <c r="D21" s="554"/>
      <c r="E21" s="554"/>
      <c r="F21" s="554"/>
      <c r="G21" s="554"/>
      <c r="H21" s="554"/>
      <c r="I21" s="554"/>
      <c r="J21" s="554"/>
      <c r="K21" s="554"/>
      <c r="L21" s="554"/>
      <c r="M21" s="554"/>
      <c r="N21" s="554"/>
      <c r="O21" s="554"/>
      <c r="P21" s="554"/>
      <c r="Q21" s="554"/>
      <c r="R21" s="554"/>
      <c r="S21" s="554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62" t="s">
        <v>338</v>
      </c>
      <c r="J22" s="463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62" t="s">
        <v>343</v>
      </c>
      <c r="D23" s="463" t="s">
        <v>309</v>
      </c>
      <c r="E23" s="462" t="s">
        <v>344</v>
      </c>
      <c r="F23" s="463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48" t="s">
        <v>345</v>
      </c>
      <c r="L23" s="549"/>
      <c r="M23" s="548" t="s">
        <v>346</v>
      </c>
      <c r="N23" s="549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48" t="s">
        <v>350</v>
      </c>
      <c r="L25" s="549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5" t="s">
        <v>356</v>
      </c>
      <c r="L27" s="556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4" t="s">
        <v>337</v>
      </c>
      <c r="B30" s="554"/>
      <c r="C30" s="554"/>
      <c r="D30" s="554"/>
      <c r="E30" s="554"/>
      <c r="F30" s="554"/>
      <c r="G30" s="554"/>
      <c r="H30" s="554"/>
      <c r="I30" s="554"/>
      <c r="J30" s="554"/>
      <c r="K30" s="554"/>
      <c r="L30" s="554"/>
      <c r="M30" s="554"/>
      <c r="N30" s="554"/>
      <c r="O30" s="554"/>
      <c r="P30" s="554"/>
      <c r="Q30" s="554"/>
      <c r="R30" s="554"/>
      <c r="S30" s="554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62" t="s">
        <v>363</v>
      </c>
      <c r="L34" s="463"/>
      <c r="M34" s="462" t="s">
        <v>364</v>
      </c>
      <c r="N34" s="463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62" t="s">
        <v>367</v>
      </c>
      <c r="S36" s="463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462" t="s">
        <v>368</v>
      </c>
      <c r="L37" s="463"/>
      <c r="M37" s="462" t="s">
        <v>369</v>
      </c>
      <c r="N37" s="463"/>
      <c r="O37" s="416" t="s">
        <v>78</v>
      </c>
      <c r="P37" s="548" t="s">
        <v>370</v>
      </c>
      <c r="Q37" s="549"/>
      <c r="R37" s="548" t="s">
        <v>371</v>
      </c>
      <c r="S37" s="549"/>
      <c r="T37" s="75" t="s">
        <v>286</v>
      </c>
    </row>
    <row r="38" spans="1:20" hidden="1">
      <c r="A38" s="554" t="s">
        <v>208</v>
      </c>
      <c r="B38" s="554"/>
      <c r="C38" s="554"/>
      <c r="D38" s="554"/>
      <c r="E38" s="554"/>
      <c r="F38" s="554"/>
      <c r="G38" s="554"/>
      <c r="H38" s="554"/>
      <c r="I38" s="554"/>
      <c r="J38" s="554"/>
      <c r="K38" s="554"/>
      <c r="L38" s="554"/>
      <c r="M38" s="554"/>
      <c r="N38" s="554"/>
      <c r="O38" s="554"/>
      <c r="P38" s="554"/>
      <c r="Q38" s="554"/>
      <c r="R38" s="554"/>
      <c r="S38" s="554"/>
    </row>
    <row r="39" spans="1:20" hidden="1">
      <c r="A39" s="178" t="s">
        <v>372</v>
      </c>
      <c r="B39" s="110" t="s">
        <v>117</v>
      </c>
      <c r="C39" s="548" t="s">
        <v>373</v>
      </c>
      <c r="D39" s="549"/>
      <c r="E39" s="548" t="s">
        <v>374</v>
      </c>
      <c r="F39" s="549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57" t="s">
        <v>375</v>
      </c>
      <c r="D40" s="557"/>
      <c r="E40" s="557"/>
      <c r="F40" s="557"/>
      <c r="G40" s="557"/>
      <c r="H40" s="557"/>
      <c r="I40" s="557"/>
      <c r="J40" s="557"/>
      <c r="K40" s="557"/>
      <c r="L40" s="557"/>
      <c r="M40" s="557"/>
      <c r="N40" s="557"/>
      <c r="O40" s="418" t="s">
        <v>80</v>
      </c>
      <c r="P40" s="558" t="s">
        <v>376</v>
      </c>
      <c r="Q40" s="558"/>
      <c r="R40" s="558"/>
      <c r="S40" s="558"/>
    </row>
    <row r="41" spans="1:20" hidden="1">
      <c r="A41" s="388" t="s">
        <v>2129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62" t="s">
        <v>378</v>
      </c>
      <c r="Q41" s="463"/>
      <c r="R41" s="462" t="s">
        <v>379</v>
      </c>
      <c r="S41" s="463"/>
      <c r="T41" s="75" t="s">
        <v>286</v>
      </c>
    </row>
    <row r="42" spans="1:20" hidden="1">
      <c r="A42" s="486" t="s">
        <v>337</v>
      </c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487"/>
      <c r="O42" s="487"/>
      <c r="P42" s="487"/>
      <c r="Q42" s="487"/>
      <c r="R42" s="487"/>
      <c r="S42" s="488"/>
      <c r="T42" s="75"/>
    </row>
    <row r="43" spans="1:20" hidden="1">
      <c r="A43" s="177" t="s">
        <v>2275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62" t="s">
        <v>2138</v>
      </c>
      <c r="L43" s="463"/>
      <c r="M43" s="462" t="s">
        <v>2137</v>
      </c>
      <c r="N43" s="463"/>
      <c r="O43" s="103" t="s">
        <v>118</v>
      </c>
      <c r="P43" s="89" t="s">
        <v>2255</v>
      </c>
      <c r="Q43" s="89" t="s">
        <v>2037</v>
      </c>
      <c r="R43" s="462" t="s">
        <v>2256</v>
      </c>
      <c r="S43" s="463"/>
      <c r="T43" s="75" t="s">
        <v>2063</v>
      </c>
    </row>
    <row r="44" spans="1:20" hidden="1">
      <c r="A44" s="486" t="s">
        <v>337</v>
      </c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  <c r="N44" s="487"/>
      <c r="O44" s="487"/>
      <c r="P44" s="487"/>
      <c r="Q44" s="487"/>
      <c r="R44" s="487"/>
      <c r="S44" s="488"/>
    </row>
    <row r="45" spans="1:20" hidden="1">
      <c r="A45" s="178" t="s">
        <v>2129</v>
      </c>
      <c r="B45" s="110" t="s">
        <v>126</v>
      </c>
      <c r="C45" s="67">
        <v>46246</v>
      </c>
      <c r="D45" s="86" t="s">
        <v>2147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2033</v>
      </c>
      <c r="J45" s="169" t="s">
        <v>2266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2065</v>
      </c>
      <c r="B46" s="103" t="s">
        <v>2066</v>
      </c>
      <c r="C46" s="462" t="s">
        <v>2164</v>
      </c>
      <c r="D46" s="463"/>
      <c r="E46" s="462" t="s">
        <v>2208</v>
      </c>
      <c r="F46" s="463"/>
      <c r="G46" s="169" t="s">
        <v>39</v>
      </c>
      <c r="H46" s="169" t="s">
        <v>39</v>
      </c>
      <c r="I46" s="169" t="s">
        <v>2162</v>
      </c>
      <c r="J46" s="169" t="s">
        <v>2150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2076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486" t="s">
        <v>337</v>
      </c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  <c r="N47" s="487"/>
      <c r="O47" s="487"/>
      <c r="P47" s="487"/>
      <c r="Q47" s="487"/>
      <c r="R47" s="487"/>
      <c r="S47" s="488"/>
    </row>
    <row r="48" spans="1:20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2253</v>
      </c>
      <c r="R48" s="128">
        <v>46282</v>
      </c>
      <c r="S48" s="68">
        <f t="shared" ref="S48:S52" si="71">R48+1</f>
        <v>46283</v>
      </c>
    </row>
    <row r="49" spans="1:26">
      <c r="A49" s="177" t="s">
        <v>2065</v>
      </c>
      <c r="B49" s="103" t="s">
        <v>2067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2070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2077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2266</v>
      </c>
      <c r="J50" s="169" t="s">
        <v>2480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2078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486" t="s">
        <v>337</v>
      </c>
      <c r="B51" s="487"/>
      <c r="C51" s="487"/>
      <c r="D51" s="487"/>
      <c r="E51" s="487"/>
      <c r="F51" s="487"/>
      <c r="G51" s="487"/>
      <c r="H51" s="487"/>
      <c r="I51" s="487"/>
      <c r="J51" s="487"/>
      <c r="K51" s="487"/>
      <c r="L51" s="487"/>
      <c r="M51" s="487"/>
      <c r="N51" s="487"/>
      <c r="O51" s="487"/>
      <c r="P51" s="487"/>
      <c r="Q51" s="487"/>
      <c r="R51" s="487"/>
      <c r="S51" s="488"/>
    </row>
    <row r="52" spans="1:26">
      <c r="A52" s="177" t="s">
        <v>2079</v>
      </c>
      <c r="B52" s="103" t="s">
        <v>2080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2453</v>
      </c>
      <c r="J52" s="448" t="s">
        <v>2454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2081</v>
      </c>
      <c r="P52" s="89" t="s">
        <v>2150</v>
      </c>
      <c r="Q52" s="169" t="s">
        <v>2430</v>
      </c>
      <c r="R52" s="128">
        <v>46310</v>
      </c>
      <c r="S52" s="68">
        <f t="shared" si="71"/>
        <v>46311</v>
      </c>
    </row>
    <row r="53" spans="1:26">
      <c r="A53" s="178" t="s">
        <v>2555</v>
      </c>
      <c r="B53" s="110" t="s">
        <v>2082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2517</v>
      </c>
      <c r="H53" s="440" t="s">
        <v>2518</v>
      </c>
      <c r="I53" s="169" t="s">
        <v>2519</v>
      </c>
      <c r="J53" s="169" t="s">
        <v>2520</v>
      </c>
      <c r="K53" s="462" t="s">
        <v>2471</v>
      </c>
      <c r="L53" s="463"/>
      <c r="M53" s="462" t="s">
        <v>2521</v>
      </c>
      <c r="N53" s="463"/>
      <c r="O53" s="110" t="s">
        <v>2083</v>
      </c>
      <c r="P53" s="466" t="s">
        <v>2516</v>
      </c>
      <c r="Q53" s="566"/>
      <c r="R53" s="566"/>
      <c r="S53" s="467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2079</v>
      </c>
      <c r="B54" s="103" t="s">
        <v>2362</v>
      </c>
      <c r="C54" s="89" t="s">
        <v>2150</v>
      </c>
      <c r="D54" s="169" t="s">
        <v>2430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2363</v>
      </c>
      <c r="P54" s="169" t="s">
        <v>39</v>
      </c>
      <c r="Q54" s="169" t="s">
        <v>2165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2366</v>
      </c>
      <c r="C55" s="169" t="s">
        <v>39</v>
      </c>
      <c r="D55" s="169" t="s">
        <v>2431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2367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2079</v>
      </c>
      <c r="B56" s="103" t="s">
        <v>2364</v>
      </c>
      <c r="C56" s="169" t="s">
        <v>39</v>
      </c>
      <c r="D56" s="169" t="s">
        <v>2165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2365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2366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2367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59" t="s">
        <v>160</v>
      </c>
      <c r="B59" s="560"/>
      <c r="C59" s="561" t="s">
        <v>380</v>
      </c>
      <c r="D59" s="561"/>
      <c r="E59" s="561"/>
      <c r="F59" s="561"/>
      <c r="G59" s="561"/>
      <c r="H59" s="561"/>
      <c r="I59" s="561"/>
      <c r="J59" s="561"/>
      <c r="K59" s="561"/>
      <c r="L59" s="6"/>
      <c r="M59" s="6"/>
      <c r="N59" s="366"/>
      <c r="O59" s="6"/>
      <c r="P59" s="6"/>
      <c r="Q59" s="6"/>
    </row>
    <row r="60" spans="1:26" ht="16.350000000000001" customHeight="1">
      <c r="A60" s="562" t="s">
        <v>381</v>
      </c>
      <c r="B60" s="562"/>
      <c r="C60" s="503" t="s">
        <v>382</v>
      </c>
      <c r="D60" s="503"/>
      <c r="E60" s="503"/>
      <c r="F60" s="503"/>
      <c r="G60" s="503"/>
      <c r="H60" s="503"/>
      <c r="I60" s="503"/>
      <c r="J60" s="503"/>
      <c r="K60" s="503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563" t="s">
        <v>384</v>
      </c>
      <c r="D61" s="564"/>
      <c r="E61" s="564"/>
      <c r="F61" s="564"/>
      <c r="G61" s="564"/>
      <c r="H61" s="564"/>
      <c r="I61" s="564"/>
      <c r="J61" s="564"/>
      <c r="K61" s="565"/>
      <c r="L61" s="6"/>
      <c r="M61" s="6"/>
      <c r="N61" s="6"/>
      <c r="O61" s="6"/>
      <c r="P61" s="6"/>
      <c r="Q61" s="6"/>
    </row>
    <row r="62" spans="1:26" ht="16.350000000000001" customHeight="1">
      <c r="A62" s="569" t="s">
        <v>383</v>
      </c>
      <c r="B62" s="570"/>
      <c r="C62" s="563" t="s">
        <v>385</v>
      </c>
      <c r="D62" s="564"/>
      <c r="E62" s="564"/>
      <c r="F62" s="564"/>
      <c r="G62" s="564"/>
      <c r="H62" s="564"/>
      <c r="I62" s="564"/>
      <c r="J62" s="564"/>
      <c r="K62" s="565"/>
      <c r="L62" s="6"/>
      <c r="M62" s="6"/>
      <c r="N62" s="6"/>
      <c r="O62" s="6"/>
      <c r="P62" s="6"/>
      <c r="Q62" s="6"/>
    </row>
    <row r="63" spans="1:26" ht="16.350000000000001" customHeight="1">
      <c r="A63" s="569" t="s">
        <v>383</v>
      </c>
      <c r="B63" s="570"/>
      <c r="C63" s="563" t="s">
        <v>2149</v>
      </c>
      <c r="D63" s="564"/>
      <c r="E63" s="564"/>
      <c r="F63" s="564"/>
      <c r="G63" s="564"/>
      <c r="H63" s="564"/>
      <c r="I63" s="564"/>
      <c r="J63" s="564"/>
      <c r="K63" s="565"/>
      <c r="L63" s="6"/>
      <c r="M63" s="6"/>
      <c r="N63" s="6"/>
      <c r="O63" s="6"/>
      <c r="P63" s="6"/>
      <c r="Q63" s="6"/>
    </row>
    <row r="64" spans="1:26" ht="16.350000000000001" customHeight="1">
      <c r="A64" s="569" t="s">
        <v>386</v>
      </c>
      <c r="B64" s="570"/>
      <c r="C64" s="563" t="s">
        <v>387</v>
      </c>
      <c r="D64" s="564"/>
      <c r="E64" s="564"/>
      <c r="F64" s="564"/>
      <c r="G64" s="564"/>
      <c r="H64" s="564"/>
      <c r="I64" s="564"/>
      <c r="J64" s="564"/>
      <c r="K64" s="565"/>
      <c r="L64" s="6"/>
      <c r="M64" s="6"/>
      <c r="N64" s="6"/>
      <c r="O64" s="6"/>
      <c r="P64" s="6"/>
      <c r="Q64" s="6"/>
    </row>
    <row r="65" spans="1:17" ht="16.350000000000001" customHeight="1">
      <c r="A65" s="571" t="s">
        <v>388</v>
      </c>
      <c r="B65" s="572"/>
      <c r="C65" s="563" t="s">
        <v>389</v>
      </c>
      <c r="D65" s="564"/>
      <c r="E65" s="564"/>
      <c r="F65" s="564"/>
      <c r="G65" s="564"/>
      <c r="H65" s="564"/>
      <c r="I65" s="564"/>
      <c r="J65" s="564"/>
      <c r="K65" s="565"/>
      <c r="L65" s="6"/>
      <c r="M65" s="6"/>
      <c r="N65" s="6"/>
      <c r="O65" s="6"/>
      <c r="P65" s="6"/>
      <c r="Q65" s="6"/>
    </row>
    <row r="66" spans="1:17" ht="16.350000000000001" customHeight="1">
      <c r="A66" s="569" t="s">
        <v>390</v>
      </c>
      <c r="B66" s="570"/>
      <c r="C66" s="563" t="s">
        <v>391</v>
      </c>
      <c r="D66" s="564"/>
      <c r="E66" s="564"/>
      <c r="F66" s="564"/>
      <c r="G66" s="564"/>
      <c r="H66" s="564"/>
      <c r="I66" s="564"/>
      <c r="J66" s="564"/>
      <c r="K66" s="565"/>
      <c r="L66" s="6"/>
      <c r="M66" s="6"/>
      <c r="N66" s="6"/>
      <c r="O66" s="6"/>
      <c r="P66" s="6"/>
      <c r="Q66" s="6"/>
    </row>
    <row r="67" spans="1:17" ht="17.850000000000001" hidden="1" customHeight="1">
      <c r="A67" s="567" t="s">
        <v>392</v>
      </c>
      <c r="B67" s="567"/>
      <c r="C67" s="563" t="s">
        <v>393</v>
      </c>
      <c r="D67" s="564"/>
      <c r="E67" s="564"/>
      <c r="F67" s="564"/>
      <c r="G67" s="564"/>
      <c r="H67" s="564"/>
      <c r="I67" s="564"/>
      <c r="J67" s="564"/>
      <c r="K67" s="565"/>
      <c r="L67" s="6"/>
      <c r="M67" s="6"/>
      <c r="N67" s="6"/>
      <c r="O67" s="6"/>
      <c r="P67" s="6"/>
      <c r="Q67" s="6"/>
    </row>
    <row r="68" spans="1:17" ht="17.850000000000001" customHeight="1">
      <c r="A68" s="567" t="s">
        <v>392</v>
      </c>
      <c r="B68" s="567"/>
      <c r="C68" s="563" t="s">
        <v>394</v>
      </c>
      <c r="D68" s="564"/>
      <c r="E68" s="564"/>
      <c r="F68" s="564"/>
      <c r="G68" s="564"/>
      <c r="H68" s="564"/>
      <c r="I68" s="564"/>
      <c r="J68" s="564"/>
      <c r="K68" s="565"/>
      <c r="L68" s="6"/>
      <c r="M68" s="6"/>
      <c r="N68" s="6"/>
      <c r="O68" s="6"/>
      <c r="P68" s="6"/>
      <c r="Q68" s="6"/>
    </row>
    <row r="69" spans="1:17" ht="17.850000000000001" customHeight="1">
      <c r="A69" s="568" t="s">
        <v>395</v>
      </c>
      <c r="B69" s="568"/>
      <c r="C69" s="563" t="s">
        <v>396</v>
      </c>
      <c r="D69" s="564"/>
      <c r="E69" s="564"/>
      <c r="F69" s="564"/>
      <c r="G69" s="564"/>
      <c r="H69" s="564"/>
      <c r="I69" s="564"/>
      <c r="J69" s="564"/>
      <c r="K69" s="565"/>
      <c r="L69" s="6"/>
      <c r="M69" s="6"/>
      <c r="N69" s="6"/>
      <c r="O69" s="6"/>
      <c r="P69" s="6"/>
      <c r="Q69" s="6"/>
    </row>
    <row r="70" spans="1:17" ht="17.850000000000001" customHeight="1">
      <c r="A70" s="567" t="s">
        <v>397</v>
      </c>
      <c r="B70" s="567"/>
      <c r="C70" s="563" t="s">
        <v>398</v>
      </c>
      <c r="D70" s="564"/>
      <c r="E70" s="564"/>
      <c r="F70" s="564"/>
      <c r="G70" s="564"/>
      <c r="H70" s="564"/>
      <c r="I70" s="564"/>
      <c r="J70" s="564"/>
      <c r="K70" s="565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Normal="100" workbookViewId="0">
      <selection activeCell="C78" sqref="C78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2"/>
    </row>
    <row r="2" spans="1:256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75" t="s">
        <v>399</v>
      </c>
      <c r="B5" s="575"/>
      <c r="C5" s="575"/>
      <c r="D5" s="575"/>
      <c r="E5" s="575"/>
      <c r="F5" s="575"/>
      <c r="G5" s="575"/>
      <c r="H5" s="575"/>
      <c r="I5" s="575"/>
      <c r="J5" s="575"/>
      <c r="K5" s="575"/>
      <c r="L5" s="575"/>
      <c r="M5" s="575"/>
      <c r="N5" s="575"/>
      <c r="O5" s="575"/>
      <c r="P5" s="575"/>
      <c r="Q5" s="575"/>
    </row>
    <row r="6" spans="1:256">
      <c r="A6" s="385" t="s">
        <v>4</v>
      </c>
      <c r="B6" s="385" t="s">
        <v>5</v>
      </c>
      <c r="C6" s="576" t="s">
        <v>400</v>
      </c>
      <c r="D6" s="577"/>
      <c r="E6" s="576" t="s">
        <v>401</v>
      </c>
      <c r="F6" s="577"/>
      <c r="G6" s="576" t="s">
        <v>402</v>
      </c>
      <c r="H6" s="577"/>
      <c r="I6" s="544" t="s">
        <v>403</v>
      </c>
      <c r="J6" s="578"/>
      <c r="K6" s="545" t="s">
        <v>247</v>
      </c>
      <c r="L6" s="545"/>
      <c r="M6" s="385" t="s">
        <v>5</v>
      </c>
      <c r="N6" s="576" t="s">
        <v>400</v>
      </c>
      <c r="O6" s="577"/>
      <c r="P6" s="576" t="s">
        <v>401</v>
      </c>
      <c r="Q6" s="577"/>
    </row>
    <row r="7" spans="1:256">
      <c r="A7" s="386" t="s">
        <v>13</v>
      </c>
      <c r="B7" s="386" t="s">
        <v>14</v>
      </c>
      <c r="C7" s="573" t="s">
        <v>16</v>
      </c>
      <c r="D7" s="574"/>
      <c r="E7" s="573" t="s">
        <v>248</v>
      </c>
      <c r="F7" s="574"/>
      <c r="G7" s="573" t="s">
        <v>265</v>
      </c>
      <c r="H7" s="574"/>
      <c r="I7" s="573" t="s">
        <v>251</v>
      </c>
      <c r="J7" s="574"/>
      <c r="K7" s="532" t="s">
        <v>252</v>
      </c>
      <c r="L7" s="532"/>
      <c r="M7" s="386" t="s">
        <v>14</v>
      </c>
      <c r="N7" s="573" t="s">
        <v>16</v>
      </c>
      <c r="O7" s="574"/>
      <c r="P7" s="573" t="s">
        <v>248</v>
      </c>
      <c r="Q7" s="574"/>
    </row>
    <row r="8" spans="1:256">
      <c r="A8" s="316"/>
      <c r="B8" s="374"/>
      <c r="C8" s="573" t="s">
        <v>22</v>
      </c>
      <c r="D8" s="574"/>
      <c r="E8" s="573" t="s">
        <v>22</v>
      </c>
      <c r="F8" s="574"/>
      <c r="G8" s="573" t="s">
        <v>22</v>
      </c>
      <c r="H8" s="574"/>
      <c r="I8" s="573" t="s">
        <v>22</v>
      </c>
      <c r="J8" s="574"/>
      <c r="K8" s="474" t="s">
        <v>22</v>
      </c>
      <c r="L8" s="474"/>
      <c r="M8" s="374"/>
      <c r="N8" s="573" t="s">
        <v>22</v>
      </c>
      <c r="O8" s="574"/>
      <c r="P8" s="573" t="s">
        <v>22</v>
      </c>
      <c r="Q8" s="574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62" t="s">
        <v>424</v>
      </c>
      <c r="O15" s="463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66" t="s">
        <v>431</v>
      </c>
      <c r="O16" s="566"/>
      <c r="P16" s="566"/>
      <c r="Q16" s="467"/>
    </row>
    <row r="17" spans="1:21" hidden="1">
      <c r="A17" s="486" t="s">
        <v>337</v>
      </c>
      <c r="B17" s="487"/>
      <c r="C17" s="487"/>
      <c r="D17" s="487"/>
      <c r="E17" s="487"/>
      <c r="F17" s="487"/>
      <c r="G17" s="487"/>
      <c r="H17" s="487"/>
      <c r="I17" s="487"/>
      <c r="J17" s="487"/>
      <c r="K17" s="487"/>
      <c r="L17" s="487"/>
      <c r="M17" s="487"/>
      <c r="N17" s="487"/>
      <c r="O17" s="487"/>
      <c r="P17" s="487"/>
      <c r="Q17" s="488"/>
    </row>
    <row r="18" spans="1:21" hidden="1">
      <c r="A18" s="389" t="s">
        <v>305</v>
      </c>
      <c r="B18" s="389" t="s">
        <v>52</v>
      </c>
      <c r="C18" s="462" t="s">
        <v>424</v>
      </c>
      <c r="D18" s="463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79" t="s">
        <v>432</v>
      </c>
      <c r="D19" s="579"/>
      <c r="E19" s="579"/>
      <c r="F19" s="579"/>
      <c r="G19" s="579"/>
      <c r="H19" s="579"/>
      <c r="I19" s="579"/>
      <c r="J19" s="579"/>
      <c r="K19" s="579"/>
      <c r="L19" s="579"/>
      <c r="M19" s="110" t="s">
        <v>53</v>
      </c>
      <c r="N19" s="459" t="s">
        <v>433</v>
      </c>
      <c r="O19" s="460"/>
      <c r="P19" s="460"/>
      <c r="Q19" s="461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51" t="s">
        <v>328</v>
      </c>
      <c r="O20" s="552"/>
      <c r="P20" s="551" t="s">
        <v>335</v>
      </c>
      <c r="Q20" s="552"/>
      <c r="R20" s="553" t="s">
        <v>336</v>
      </c>
      <c r="S20" s="553"/>
      <c r="T20" s="553"/>
      <c r="U20" s="553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62" t="s">
        <v>446</v>
      </c>
      <c r="O29" s="463"/>
      <c r="P29" s="462" t="s">
        <v>447</v>
      </c>
      <c r="Q29" s="463"/>
    </row>
    <row r="30" spans="1:21" hidden="1">
      <c r="A30" s="580" t="s">
        <v>337</v>
      </c>
      <c r="B30" s="581"/>
      <c r="C30" s="581"/>
      <c r="D30" s="581"/>
      <c r="E30" s="581"/>
      <c r="F30" s="581"/>
      <c r="G30" s="581"/>
      <c r="H30" s="581"/>
      <c r="I30" s="581"/>
      <c r="J30" s="581"/>
      <c r="K30" s="581"/>
      <c r="L30" s="581"/>
      <c r="M30" s="581"/>
      <c r="N30" s="581"/>
      <c r="O30" s="581"/>
      <c r="P30" s="581"/>
      <c r="Q30" s="582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62" t="s">
        <v>446</v>
      </c>
      <c r="D32" s="463"/>
      <c r="E32" s="462" t="s">
        <v>447</v>
      </c>
      <c r="F32" s="463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26" t="s">
        <v>337</v>
      </c>
      <c r="B35" s="526"/>
      <c r="C35" s="526"/>
      <c r="D35" s="526"/>
      <c r="E35" s="526"/>
      <c r="F35" s="526"/>
      <c r="G35" s="526"/>
      <c r="H35" s="526"/>
      <c r="I35" s="526"/>
      <c r="J35" s="526"/>
      <c r="K35" s="526"/>
      <c r="L35" s="526"/>
      <c r="M35" s="526"/>
      <c r="N35" s="526"/>
      <c r="O35" s="526"/>
      <c r="P35" s="526"/>
      <c r="Q35" s="526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66" t="s">
        <v>453</v>
      </c>
      <c r="J38" s="467"/>
      <c r="K38" s="466" t="s">
        <v>454</v>
      </c>
      <c r="L38" s="467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466" t="s">
        <v>457</v>
      </c>
      <c r="O39" s="467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83" t="s">
        <v>208</v>
      </c>
      <c r="D41" s="584"/>
      <c r="E41" s="584"/>
      <c r="F41" s="584"/>
      <c r="G41" s="584"/>
      <c r="H41" s="584"/>
      <c r="I41" s="584"/>
      <c r="J41" s="584"/>
      <c r="K41" s="584"/>
      <c r="L41" s="585"/>
      <c r="M41" s="388" t="s">
        <v>106</v>
      </c>
      <c r="N41" s="464" t="s">
        <v>208</v>
      </c>
      <c r="O41" s="586"/>
      <c r="P41" s="586"/>
      <c r="Q41" s="465"/>
    </row>
    <row r="42" spans="1:18" hidden="1">
      <c r="A42" s="110" t="s">
        <v>2157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66" t="s">
        <v>461</v>
      </c>
      <c r="O42" s="467"/>
      <c r="P42" s="466" t="s">
        <v>462</v>
      </c>
      <c r="Q42" s="467"/>
    </row>
    <row r="43" spans="1:18" hidden="1">
      <c r="A43" s="127" t="s">
        <v>2129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2264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466" t="s">
        <v>2259</v>
      </c>
      <c r="N43" s="566"/>
      <c r="O43" s="23" t="s">
        <v>2260</v>
      </c>
      <c r="P43" s="23" t="s">
        <v>463</v>
      </c>
      <c r="Q43" s="169" t="s">
        <v>2261</v>
      </c>
      <c r="R43" s="75" t="s">
        <v>2064</v>
      </c>
    </row>
    <row r="44" spans="1:18" hidden="1">
      <c r="A44" s="110" t="s">
        <v>2157</v>
      </c>
      <c r="B44" s="110" t="s">
        <v>85</v>
      </c>
      <c r="C44" s="466" t="s">
        <v>461</v>
      </c>
      <c r="D44" s="467"/>
      <c r="E44" s="466" t="s">
        <v>462</v>
      </c>
      <c r="F44" s="467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2187</v>
      </c>
      <c r="B45" s="127" t="s">
        <v>109</v>
      </c>
      <c r="C45" s="104">
        <v>46247</v>
      </c>
      <c r="D45" s="89" t="s">
        <v>2225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88" t="s">
        <v>2334</v>
      </c>
      <c r="O45" s="589"/>
      <c r="P45" s="23" t="s">
        <v>2264</v>
      </c>
      <c r="Q45" s="446" t="s">
        <v>2335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2155</v>
      </c>
      <c r="O46" s="89" t="s">
        <v>2208</v>
      </c>
      <c r="P46" s="104">
        <v>46276</v>
      </c>
      <c r="Q46" s="104">
        <f t="shared" ref="Q46:Q57" si="83">P46+1</f>
        <v>46277</v>
      </c>
      <c r="R46" s="75" t="s">
        <v>2156</v>
      </c>
    </row>
    <row r="47" spans="1:18">
      <c r="A47" s="110" t="s">
        <v>2151</v>
      </c>
      <c r="B47" s="110" t="s">
        <v>97</v>
      </c>
      <c r="C47" s="104">
        <v>46261</v>
      </c>
      <c r="D47" s="89" t="s">
        <v>2310</v>
      </c>
      <c r="E47" s="23" t="s">
        <v>2264</v>
      </c>
      <c r="F47" s="106" t="s">
        <v>2269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88" t="s">
        <v>2336</v>
      </c>
      <c r="O47" s="589"/>
      <c r="P47" s="23" t="s">
        <v>2264</v>
      </c>
      <c r="Q47" s="446" t="s">
        <v>2531</v>
      </c>
    </row>
    <row r="48" spans="1:18">
      <c r="A48" s="486" t="s">
        <v>2028</v>
      </c>
      <c r="B48" s="487"/>
      <c r="C48" s="487"/>
      <c r="D48" s="487"/>
      <c r="E48" s="487"/>
      <c r="F48" s="487"/>
      <c r="G48" s="487"/>
      <c r="H48" s="487"/>
      <c r="I48" s="487"/>
      <c r="J48" s="487"/>
      <c r="K48" s="487"/>
      <c r="L48" s="487"/>
      <c r="M48" s="487"/>
      <c r="N48" s="487"/>
      <c r="O48" s="487"/>
      <c r="P48" s="487"/>
      <c r="Q48" s="488"/>
      <c r="R48" s="75"/>
    </row>
    <row r="49" spans="1:20">
      <c r="A49" s="127" t="s">
        <v>460</v>
      </c>
      <c r="B49" s="127" t="s">
        <v>2152</v>
      </c>
      <c r="C49" s="588" t="s">
        <v>2334</v>
      </c>
      <c r="D49" s="589"/>
      <c r="E49" s="23" t="s">
        <v>2264</v>
      </c>
      <c r="F49" s="446" t="s">
        <v>2335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2153</v>
      </c>
      <c r="N49" s="104">
        <v>46296</v>
      </c>
      <c r="O49" s="67">
        <f t="shared" ref="O49:O57" si="84">N49+1</f>
        <v>46297</v>
      </c>
      <c r="P49" s="23" t="s">
        <v>2264</v>
      </c>
      <c r="Q49" s="106" t="s">
        <v>2432</v>
      </c>
    </row>
    <row r="50" spans="1:20">
      <c r="A50" s="110" t="s">
        <v>440</v>
      </c>
      <c r="B50" s="110" t="s">
        <v>2067</v>
      </c>
      <c r="C50" s="588" t="s">
        <v>2336</v>
      </c>
      <c r="D50" s="589"/>
      <c r="E50" s="23" t="s">
        <v>2264</v>
      </c>
      <c r="F50" s="446" t="s">
        <v>2531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2085</v>
      </c>
      <c r="N50" s="104">
        <v>46306</v>
      </c>
      <c r="O50" s="67">
        <f>N50+1</f>
        <v>46307</v>
      </c>
      <c r="P50" s="23" t="s">
        <v>2551</v>
      </c>
      <c r="Q50" s="106" t="s">
        <v>2552</v>
      </c>
      <c r="R50" s="75" t="s">
        <v>2425</v>
      </c>
    </row>
    <row r="51" spans="1:20">
      <c r="A51" s="486" t="s">
        <v>2028</v>
      </c>
      <c r="B51" s="487"/>
      <c r="C51" s="487"/>
      <c r="D51" s="487"/>
      <c r="E51" s="487"/>
      <c r="F51" s="487"/>
      <c r="G51" s="487"/>
      <c r="H51" s="487"/>
      <c r="I51" s="487"/>
      <c r="J51" s="487"/>
      <c r="K51" s="487"/>
      <c r="L51" s="487"/>
      <c r="M51" s="487"/>
      <c r="N51" s="487"/>
      <c r="O51" s="487"/>
      <c r="P51" s="487"/>
      <c r="Q51" s="488"/>
    </row>
    <row r="52" spans="1:20">
      <c r="A52" s="127" t="s">
        <v>460</v>
      </c>
      <c r="B52" s="127" t="s">
        <v>2154</v>
      </c>
      <c r="C52" s="104">
        <v>46296</v>
      </c>
      <c r="D52" s="67">
        <f t="shared" ref="D52:F57" si="85">C52+1</f>
        <v>46297</v>
      </c>
      <c r="E52" s="23" t="s">
        <v>2264</v>
      </c>
      <c r="F52" s="106" t="s">
        <v>2432</v>
      </c>
      <c r="G52" s="104" t="s">
        <v>2451</v>
      </c>
      <c r="H52" s="86" t="s">
        <v>2452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2084</v>
      </c>
      <c r="N52" s="104">
        <f t="shared" ref="N52:N57" si="86">L52+4</f>
        <v>46310</v>
      </c>
      <c r="O52" s="67">
        <f t="shared" si="84"/>
        <v>46311</v>
      </c>
      <c r="P52" s="23" t="s">
        <v>2207</v>
      </c>
      <c r="Q52" s="106" t="s">
        <v>2450</v>
      </c>
    </row>
    <row r="53" spans="1:20">
      <c r="A53" s="110" t="s">
        <v>440</v>
      </c>
      <c r="B53" s="110" t="s">
        <v>2080</v>
      </c>
      <c r="C53" s="590" t="s">
        <v>2548</v>
      </c>
      <c r="D53" s="591"/>
      <c r="E53" s="591"/>
      <c r="F53" s="591"/>
      <c r="G53" s="591"/>
      <c r="H53" s="591"/>
      <c r="I53" s="591"/>
      <c r="J53" s="591"/>
      <c r="K53" s="591"/>
      <c r="L53" s="592"/>
      <c r="M53" s="439" t="s">
        <v>2081</v>
      </c>
      <c r="N53" s="590" t="s">
        <v>2548</v>
      </c>
      <c r="O53" s="591"/>
      <c r="P53" s="591"/>
      <c r="Q53" s="591"/>
    </row>
    <row r="54" spans="1:20">
      <c r="A54" s="127" t="s">
        <v>460</v>
      </c>
      <c r="B54" s="127" t="s">
        <v>2368</v>
      </c>
      <c r="C54" s="104">
        <v>46310</v>
      </c>
      <c r="D54" s="67">
        <f t="shared" si="85"/>
        <v>46311</v>
      </c>
      <c r="E54" s="23" t="s">
        <v>2207</v>
      </c>
      <c r="F54" s="106" t="s">
        <v>2450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2369</v>
      </c>
      <c r="N54" s="104">
        <f t="shared" si="86"/>
        <v>46324</v>
      </c>
      <c r="O54" s="67">
        <f t="shared" si="84"/>
        <v>46325</v>
      </c>
      <c r="P54" s="23" t="s">
        <v>2207</v>
      </c>
      <c r="Q54" s="106" t="s">
        <v>2464</v>
      </c>
    </row>
    <row r="55" spans="1:20">
      <c r="A55" s="110" t="s">
        <v>440</v>
      </c>
      <c r="B55" s="110" t="s">
        <v>2362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2363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2370</v>
      </c>
      <c r="C56" s="104">
        <v>46324</v>
      </c>
      <c r="D56" s="67">
        <f t="shared" si="85"/>
        <v>46325</v>
      </c>
      <c r="E56" s="23" t="s">
        <v>2207</v>
      </c>
      <c r="F56" s="106" t="s">
        <v>2464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2371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2364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2365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59" t="s">
        <v>160</v>
      </c>
      <c r="B59" s="560"/>
      <c r="C59" s="561" t="s">
        <v>464</v>
      </c>
      <c r="D59" s="561"/>
      <c r="E59" s="561"/>
      <c r="F59" s="561"/>
      <c r="G59" s="561"/>
      <c r="H59" s="561"/>
      <c r="I59" s="561"/>
      <c r="J59" s="561"/>
      <c r="K59" s="561"/>
      <c r="L59" s="6"/>
      <c r="M59" s="6"/>
      <c r="N59" s="366"/>
      <c r="O59" s="6"/>
      <c r="P59" s="6"/>
      <c r="Q59" s="6"/>
    </row>
    <row r="60" spans="1:20" ht="16.350000000000001" customHeight="1">
      <c r="A60" s="587" t="s">
        <v>164</v>
      </c>
      <c r="B60" s="587"/>
      <c r="C60" s="503" t="s">
        <v>465</v>
      </c>
      <c r="D60" s="503"/>
      <c r="E60" s="503"/>
      <c r="F60" s="503"/>
      <c r="G60" s="503"/>
      <c r="H60" s="503"/>
      <c r="I60" s="503"/>
      <c r="J60" s="503"/>
      <c r="K60" s="503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62" t="s">
        <v>381</v>
      </c>
      <c r="B61" s="562"/>
      <c r="C61" s="503" t="s">
        <v>382</v>
      </c>
      <c r="D61" s="503"/>
      <c r="E61" s="503"/>
      <c r="F61" s="503"/>
      <c r="G61" s="503"/>
      <c r="H61" s="503"/>
      <c r="I61" s="503"/>
      <c r="J61" s="503"/>
      <c r="K61" s="503"/>
      <c r="L61" s="6"/>
      <c r="M61" s="6"/>
      <c r="N61" s="6"/>
      <c r="O61" s="6"/>
      <c r="P61" s="6"/>
      <c r="Q61" s="6"/>
    </row>
    <row r="62" spans="1:20" ht="16.350000000000001" customHeight="1">
      <c r="A62" s="569" t="s">
        <v>386</v>
      </c>
      <c r="B62" s="570"/>
      <c r="C62" s="503" t="s">
        <v>387</v>
      </c>
      <c r="D62" s="503"/>
      <c r="E62" s="503"/>
      <c r="F62" s="503"/>
      <c r="G62" s="503"/>
      <c r="H62" s="503"/>
      <c r="I62" s="503"/>
      <c r="J62" s="503"/>
      <c r="K62" s="503"/>
      <c r="L62" s="6"/>
      <c r="M62" s="6"/>
      <c r="N62" s="6"/>
      <c r="O62" s="6"/>
      <c r="P62" s="6"/>
      <c r="Q62" s="6"/>
    </row>
    <row r="63" spans="1:20" ht="16.350000000000001" hidden="1" customHeight="1">
      <c r="A63" s="569" t="s">
        <v>390</v>
      </c>
      <c r="B63" s="570"/>
      <c r="C63" s="503" t="s">
        <v>391</v>
      </c>
      <c r="D63" s="503"/>
      <c r="E63" s="503"/>
      <c r="F63" s="503"/>
      <c r="G63" s="503"/>
      <c r="H63" s="503"/>
      <c r="I63" s="503"/>
      <c r="J63" s="503"/>
      <c r="K63" s="503"/>
      <c r="L63" s="6"/>
      <c r="M63" s="6"/>
      <c r="N63" s="6"/>
      <c r="O63" s="6"/>
      <c r="P63" s="6"/>
      <c r="Q63" s="6"/>
    </row>
    <row r="64" spans="1:20" ht="16.350000000000001" customHeight="1">
      <c r="A64" s="569" t="s">
        <v>390</v>
      </c>
      <c r="B64" s="570"/>
      <c r="C64" s="593" t="s">
        <v>466</v>
      </c>
      <c r="D64" s="593"/>
      <c r="E64" s="593"/>
      <c r="F64" s="593"/>
      <c r="G64" s="593"/>
      <c r="H64" s="593"/>
      <c r="I64" s="593"/>
      <c r="J64" s="593"/>
      <c r="K64" s="593"/>
      <c r="L64" s="6"/>
      <c r="M64" s="6"/>
      <c r="N64" s="6"/>
      <c r="O64" s="6"/>
      <c r="P64" s="6"/>
      <c r="Q64" s="6"/>
    </row>
    <row r="65" spans="1:17" ht="17.850000000000001" customHeight="1">
      <c r="A65" s="567" t="s">
        <v>392</v>
      </c>
      <c r="B65" s="567"/>
      <c r="C65" s="503" t="s">
        <v>394</v>
      </c>
      <c r="D65" s="503"/>
      <c r="E65" s="503"/>
      <c r="F65" s="503"/>
      <c r="G65" s="503"/>
      <c r="H65" s="503"/>
      <c r="I65" s="503"/>
      <c r="J65" s="503"/>
      <c r="K65" s="503"/>
      <c r="L65" s="6"/>
      <c r="M65" s="6"/>
      <c r="N65" s="6"/>
      <c r="O65" s="6"/>
      <c r="P65" s="6"/>
      <c r="Q65" s="6"/>
    </row>
    <row r="66" spans="1:17" ht="17.850000000000001" customHeight="1">
      <c r="A66" s="567" t="s">
        <v>388</v>
      </c>
      <c r="B66" s="567"/>
      <c r="C66" s="503" t="s">
        <v>389</v>
      </c>
      <c r="D66" s="503"/>
      <c r="E66" s="503"/>
      <c r="F66" s="503"/>
      <c r="G66" s="503"/>
      <c r="H66" s="503"/>
      <c r="I66" s="503"/>
      <c r="J66" s="503"/>
      <c r="K66" s="503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F88" sqref="F88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</row>
    <row r="2" spans="1:242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470" t="s">
        <v>467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  <c r="P4" s="471"/>
      <c r="Q4" s="471"/>
      <c r="R4" s="471"/>
      <c r="S4" s="471"/>
      <c r="T4" s="472"/>
      <c r="U4" s="472"/>
    </row>
    <row r="5" spans="1:242" ht="17.100000000000001" customHeight="1">
      <c r="A5" s="95" t="s">
        <v>4</v>
      </c>
      <c r="B5" s="95" t="s">
        <v>5</v>
      </c>
      <c r="C5" s="473" t="s">
        <v>468</v>
      </c>
      <c r="D5" s="474"/>
      <c r="E5" s="475" t="s">
        <v>469</v>
      </c>
      <c r="F5" s="475"/>
      <c r="G5" s="476" t="s">
        <v>470</v>
      </c>
      <c r="H5" s="477"/>
      <c r="I5" s="473" t="s">
        <v>471</v>
      </c>
      <c r="J5" s="474"/>
      <c r="K5" s="478" t="s">
        <v>472</v>
      </c>
      <c r="L5" s="479"/>
      <c r="M5" s="95" t="s">
        <v>5</v>
      </c>
      <c r="N5" s="473" t="s">
        <v>468</v>
      </c>
      <c r="O5" s="474"/>
      <c r="P5" s="475" t="s">
        <v>469</v>
      </c>
      <c r="Q5" s="475"/>
      <c r="R5" s="476" t="s">
        <v>470</v>
      </c>
      <c r="S5" s="477"/>
      <c r="T5" s="473" t="s">
        <v>471</v>
      </c>
      <c r="U5" s="474"/>
    </row>
    <row r="6" spans="1:242">
      <c r="A6" s="500" t="s">
        <v>13</v>
      </c>
      <c r="B6" s="500" t="s">
        <v>14</v>
      </c>
      <c r="C6" s="474" t="s">
        <v>473</v>
      </c>
      <c r="D6" s="474"/>
      <c r="E6" s="480" t="s">
        <v>474</v>
      </c>
      <c r="F6" s="481"/>
      <c r="G6" s="480" t="s">
        <v>475</v>
      </c>
      <c r="H6" s="481"/>
      <c r="I6" s="482" t="s">
        <v>265</v>
      </c>
      <c r="J6" s="483"/>
      <c r="K6" s="480" t="s">
        <v>251</v>
      </c>
      <c r="L6" s="481"/>
      <c r="M6" s="500" t="s">
        <v>14</v>
      </c>
      <c r="N6" s="474" t="s">
        <v>473</v>
      </c>
      <c r="O6" s="474"/>
      <c r="P6" s="480" t="s">
        <v>474</v>
      </c>
      <c r="Q6" s="481"/>
      <c r="R6" s="480" t="s">
        <v>475</v>
      </c>
      <c r="S6" s="481"/>
      <c r="T6" s="482" t="s">
        <v>265</v>
      </c>
      <c r="U6" s="483"/>
    </row>
    <row r="7" spans="1:242">
      <c r="A7" s="501"/>
      <c r="B7" s="501"/>
      <c r="C7" s="480" t="s">
        <v>22</v>
      </c>
      <c r="D7" s="481"/>
      <c r="E7" s="480" t="s">
        <v>22</v>
      </c>
      <c r="F7" s="481"/>
      <c r="G7" s="480" t="s">
        <v>22</v>
      </c>
      <c r="H7" s="481"/>
      <c r="I7" s="480" t="s">
        <v>22</v>
      </c>
      <c r="J7" s="481"/>
      <c r="K7" s="480" t="s">
        <v>22</v>
      </c>
      <c r="L7" s="481"/>
      <c r="M7" s="501"/>
      <c r="N7" s="480" t="s">
        <v>22</v>
      </c>
      <c r="O7" s="481"/>
      <c r="P7" s="480" t="s">
        <v>22</v>
      </c>
      <c r="Q7" s="481"/>
      <c r="R7" s="480" t="s">
        <v>22</v>
      </c>
      <c r="S7" s="481"/>
      <c r="T7" s="480" t="s">
        <v>22</v>
      </c>
      <c r="U7" s="481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462" t="s">
        <v>488</v>
      </c>
      <c r="F9" s="463"/>
      <c r="G9" s="462" t="s">
        <v>489</v>
      </c>
      <c r="H9" s="463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62" t="s">
        <v>491</v>
      </c>
      <c r="Q9" s="463"/>
      <c r="R9" s="462" t="s">
        <v>492</v>
      </c>
      <c r="S9" s="463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462" t="s">
        <v>491</v>
      </c>
      <c r="F10" s="463"/>
      <c r="G10" s="462" t="s">
        <v>492</v>
      </c>
      <c r="H10" s="463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62" t="s">
        <v>495</v>
      </c>
      <c r="Q10" s="463"/>
      <c r="R10" s="462" t="s">
        <v>496</v>
      </c>
      <c r="S10" s="463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462" t="s">
        <v>495</v>
      </c>
      <c r="F11" s="463"/>
      <c r="G11" s="462" t="s">
        <v>496</v>
      </c>
      <c r="H11" s="463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62" t="s">
        <v>499</v>
      </c>
      <c r="Q11" s="463"/>
      <c r="R11" s="462" t="s">
        <v>500</v>
      </c>
      <c r="S11" s="463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462" t="s">
        <v>499</v>
      </c>
      <c r="F12" s="463"/>
      <c r="G12" s="462" t="s">
        <v>500</v>
      </c>
      <c r="H12" s="463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62" t="s">
        <v>501</v>
      </c>
      <c r="Q12" s="463"/>
      <c r="R12" s="462" t="s">
        <v>502</v>
      </c>
      <c r="S12" s="463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462" t="s">
        <v>501</v>
      </c>
      <c r="F13" s="463"/>
      <c r="G13" s="462" t="s">
        <v>502</v>
      </c>
      <c r="H13" s="463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62" t="s">
        <v>503</v>
      </c>
      <c r="Q13" s="463"/>
      <c r="R13" s="462" t="s">
        <v>504</v>
      </c>
      <c r="S13" s="463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462" t="s">
        <v>503</v>
      </c>
      <c r="F14" s="463"/>
      <c r="G14" s="462" t="s">
        <v>504</v>
      </c>
      <c r="H14" s="463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459" t="s">
        <v>208</v>
      </c>
      <c r="D15" s="460"/>
      <c r="E15" s="460"/>
      <c r="F15" s="460"/>
      <c r="G15" s="460"/>
      <c r="H15" s="460"/>
      <c r="I15" s="460"/>
      <c r="J15" s="460"/>
      <c r="K15" s="460"/>
      <c r="L15" s="461"/>
      <c r="M15" s="27" t="s">
        <v>53</v>
      </c>
      <c r="N15" s="459" t="s">
        <v>208</v>
      </c>
      <c r="O15" s="460"/>
      <c r="P15" s="460"/>
      <c r="Q15" s="460"/>
      <c r="R15" s="460"/>
      <c r="S15" s="460"/>
      <c r="T15" s="460"/>
      <c r="U15" s="461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62" t="s">
        <v>506</v>
      </c>
      <c r="Q16" s="463"/>
      <c r="R16" s="462" t="s">
        <v>507</v>
      </c>
      <c r="S16" s="463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462" t="s">
        <v>506</v>
      </c>
      <c r="F17" s="463"/>
      <c r="G17" s="462" t="s">
        <v>507</v>
      </c>
      <c r="H17" s="463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62" t="s">
        <v>508</v>
      </c>
      <c r="Q17" s="463"/>
      <c r="R17" s="484" t="s">
        <v>144</v>
      </c>
      <c r="S17" s="485"/>
      <c r="T17" s="459" t="s">
        <v>328</v>
      </c>
      <c r="U17" s="461"/>
    </row>
    <row r="18" spans="1:22" hidden="1">
      <c r="A18" s="486" t="s">
        <v>509</v>
      </c>
      <c r="B18" s="487"/>
      <c r="C18" s="487"/>
      <c r="D18" s="487"/>
      <c r="E18" s="487"/>
      <c r="F18" s="487"/>
      <c r="G18" s="487"/>
      <c r="H18" s="487"/>
      <c r="I18" s="487"/>
      <c r="J18" s="487"/>
      <c r="K18" s="487"/>
      <c r="L18" s="488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489"/>
      <c r="C19" s="490"/>
      <c r="D19" s="490"/>
      <c r="E19" s="490"/>
      <c r="F19" s="490"/>
      <c r="G19" s="490"/>
      <c r="H19" s="490"/>
      <c r="I19" s="490"/>
      <c r="J19" s="491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462" t="s">
        <v>513</v>
      </c>
      <c r="D20" s="463"/>
      <c r="E20" s="462" t="s">
        <v>514</v>
      </c>
      <c r="F20" s="463"/>
      <c r="G20" s="462" t="s">
        <v>515</v>
      </c>
      <c r="H20" s="463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59" t="s">
        <v>516</v>
      </c>
      <c r="Q20" s="461"/>
      <c r="R20" s="459" t="s">
        <v>517</v>
      </c>
      <c r="S20" s="461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459" t="s">
        <v>516</v>
      </c>
      <c r="F21" s="461"/>
      <c r="G21" s="459" t="s">
        <v>517</v>
      </c>
      <c r="H21" s="461"/>
      <c r="I21" s="484" t="s">
        <v>518</v>
      </c>
      <c r="J21" s="485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59" t="s">
        <v>519</v>
      </c>
      <c r="Q21" s="461"/>
      <c r="R21" s="459" t="s">
        <v>520</v>
      </c>
      <c r="S21" s="461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459" t="s">
        <v>519</v>
      </c>
      <c r="F22" s="461"/>
      <c r="G22" s="459" t="s">
        <v>520</v>
      </c>
      <c r="H22" s="461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59" t="s">
        <v>521</v>
      </c>
      <c r="Q22" s="461"/>
      <c r="R22" s="459" t="s">
        <v>522</v>
      </c>
      <c r="S22" s="461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459" t="s">
        <v>521</v>
      </c>
      <c r="F23" s="461"/>
      <c r="G23" s="459" t="s">
        <v>522</v>
      </c>
      <c r="H23" s="461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59" t="s">
        <v>523</v>
      </c>
      <c r="Q23" s="461"/>
      <c r="R23" s="459" t="s">
        <v>524</v>
      </c>
      <c r="S23" s="461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459" t="s">
        <v>523</v>
      </c>
      <c r="F24" s="461"/>
      <c r="G24" s="459" t="s">
        <v>524</v>
      </c>
      <c r="H24" s="461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59" t="s">
        <v>525</v>
      </c>
      <c r="Q24" s="461"/>
      <c r="R24" s="459" t="s">
        <v>526</v>
      </c>
      <c r="S24" s="461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459" t="s">
        <v>525</v>
      </c>
      <c r="F25" s="461"/>
      <c r="G25" s="459" t="s">
        <v>526</v>
      </c>
      <c r="H25" s="461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59" t="s">
        <v>527</v>
      </c>
      <c r="Q25" s="461"/>
      <c r="R25" s="459" t="s">
        <v>528</v>
      </c>
      <c r="S25" s="461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459" t="s">
        <v>527</v>
      </c>
      <c r="F26" s="461"/>
      <c r="G26" s="459" t="s">
        <v>528</v>
      </c>
      <c r="H26" s="461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59" t="s">
        <v>529</v>
      </c>
      <c r="Q26" s="461"/>
      <c r="R26" s="459" t="s">
        <v>530</v>
      </c>
      <c r="S26" s="461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459" t="s">
        <v>529</v>
      </c>
      <c r="F27" s="461"/>
      <c r="G27" s="459" t="s">
        <v>530</v>
      </c>
      <c r="H27" s="461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59" t="s">
        <v>531</v>
      </c>
      <c r="Q27" s="461"/>
      <c r="R27" s="459" t="s">
        <v>532</v>
      </c>
      <c r="S27" s="461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459" t="s">
        <v>531</v>
      </c>
      <c r="F28" s="461"/>
      <c r="G28" s="459" t="s">
        <v>532</v>
      </c>
      <c r="H28" s="461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59" t="s">
        <v>533</v>
      </c>
      <c r="Q28" s="461"/>
      <c r="R28" s="459" t="s">
        <v>534</v>
      </c>
      <c r="S28" s="461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459" t="s">
        <v>533</v>
      </c>
      <c r="F29" s="461"/>
      <c r="G29" s="459" t="s">
        <v>534</v>
      </c>
      <c r="H29" s="461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59" t="s">
        <v>535</v>
      </c>
      <c r="Q29" s="461"/>
      <c r="R29" s="459" t="s">
        <v>536</v>
      </c>
      <c r="S29" s="461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459" t="s">
        <v>535</v>
      </c>
      <c r="F30" s="461"/>
      <c r="G30" s="459" t="s">
        <v>536</v>
      </c>
      <c r="H30" s="461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59" t="s">
        <v>537</v>
      </c>
      <c r="Q30" s="461"/>
      <c r="R30" s="459" t="s">
        <v>538</v>
      </c>
      <c r="S30" s="461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459" t="s">
        <v>537</v>
      </c>
      <c r="F31" s="461"/>
      <c r="G31" s="459" t="s">
        <v>538</v>
      </c>
      <c r="H31" s="461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59" t="s">
        <v>539</v>
      </c>
      <c r="Q31" s="461"/>
      <c r="R31" s="459" t="s">
        <v>540</v>
      </c>
      <c r="S31" s="461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459" t="s">
        <v>539</v>
      </c>
      <c r="F32" s="461"/>
      <c r="G32" s="459" t="s">
        <v>540</v>
      </c>
      <c r="H32" s="461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59" t="s">
        <v>541</v>
      </c>
      <c r="Q32" s="461"/>
      <c r="R32" s="459" t="s">
        <v>542</v>
      </c>
      <c r="S32" s="461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459" t="s">
        <v>541</v>
      </c>
      <c r="F33" s="461"/>
      <c r="G33" s="459" t="s">
        <v>542</v>
      </c>
      <c r="H33" s="461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59" t="s">
        <v>543</v>
      </c>
      <c r="Q33" s="461"/>
      <c r="R33" s="459" t="s">
        <v>544</v>
      </c>
      <c r="S33" s="461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459" t="s">
        <v>543</v>
      </c>
      <c r="F34" s="461"/>
      <c r="G34" s="459" t="s">
        <v>544</v>
      </c>
      <c r="H34" s="461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59" t="s">
        <v>545</v>
      </c>
      <c r="Q34" s="461"/>
      <c r="R34" s="459" t="s">
        <v>546</v>
      </c>
      <c r="S34" s="461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459" t="s">
        <v>545</v>
      </c>
      <c r="F35" s="461"/>
      <c r="G35" s="459" t="s">
        <v>546</v>
      </c>
      <c r="H35" s="461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59" t="s">
        <v>451</v>
      </c>
      <c r="Q35" s="461"/>
      <c r="R35" s="459" t="s">
        <v>548</v>
      </c>
      <c r="S35" s="461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459" t="s">
        <v>451</v>
      </c>
      <c r="F36" s="461"/>
      <c r="G36" s="459" t="s">
        <v>548</v>
      </c>
      <c r="H36" s="461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59" t="s">
        <v>549</v>
      </c>
      <c r="Q36" s="461"/>
      <c r="R36" s="459" t="s">
        <v>550</v>
      </c>
      <c r="S36" s="461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459" t="s">
        <v>549</v>
      </c>
      <c r="F37" s="461"/>
      <c r="G37" s="459" t="s">
        <v>550</v>
      </c>
      <c r="H37" s="461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59" t="s">
        <v>551</v>
      </c>
      <c r="Q37" s="461"/>
      <c r="R37" s="459" t="s">
        <v>552</v>
      </c>
      <c r="S37" s="461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459" t="s">
        <v>551</v>
      </c>
      <c r="F38" s="461"/>
      <c r="G38" s="459" t="s">
        <v>552</v>
      </c>
      <c r="H38" s="461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59" t="s">
        <v>553</v>
      </c>
      <c r="Q38" s="461"/>
      <c r="R38" s="459" t="s">
        <v>554</v>
      </c>
      <c r="S38" s="461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459" t="s">
        <v>553</v>
      </c>
      <c r="F39" s="461"/>
      <c r="G39" s="459" t="s">
        <v>554</v>
      </c>
      <c r="H39" s="461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59" t="s">
        <v>555</v>
      </c>
      <c r="Q39" s="461"/>
      <c r="R39" s="459" t="s">
        <v>556</v>
      </c>
      <c r="S39" s="461"/>
      <c r="T39" s="23" t="s">
        <v>39</v>
      </c>
      <c r="U39" s="23" t="s">
        <v>39</v>
      </c>
    </row>
    <row r="40" spans="1:21" hidden="1">
      <c r="A40" s="486" t="s">
        <v>2028</v>
      </c>
      <c r="B40" s="507"/>
      <c r="C40" s="507"/>
      <c r="D40" s="507"/>
      <c r="E40" s="507"/>
      <c r="F40" s="507"/>
      <c r="G40" s="507"/>
      <c r="H40" s="507"/>
      <c r="I40" s="507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8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459" t="s">
        <v>555</v>
      </c>
      <c r="F41" s="461"/>
      <c r="G41" s="459" t="s">
        <v>556</v>
      </c>
      <c r="H41" s="461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59" t="s">
        <v>557</v>
      </c>
      <c r="Q41" s="461"/>
      <c r="R41" s="459" t="s">
        <v>558</v>
      </c>
      <c r="S41" s="461"/>
      <c r="T41" s="23" t="s">
        <v>39</v>
      </c>
      <c r="U41" s="23" t="s">
        <v>39</v>
      </c>
    </row>
    <row r="42" spans="1:21" hidden="1">
      <c r="A42" s="103" t="s">
        <v>2130</v>
      </c>
      <c r="B42" s="380" t="s">
        <v>132</v>
      </c>
      <c r="C42" s="67">
        <v>46231</v>
      </c>
      <c r="D42" s="67">
        <f t="shared" si="19"/>
        <v>46231</v>
      </c>
      <c r="E42" s="459" t="s">
        <v>557</v>
      </c>
      <c r="F42" s="461"/>
      <c r="G42" s="459" t="s">
        <v>558</v>
      </c>
      <c r="H42" s="461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59" t="s">
        <v>559</v>
      </c>
      <c r="Q42" s="461"/>
      <c r="R42" s="459" t="s">
        <v>560</v>
      </c>
      <c r="S42" s="461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459" t="s">
        <v>559</v>
      </c>
      <c r="F43" s="461"/>
      <c r="G43" s="459" t="s">
        <v>560</v>
      </c>
      <c r="H43" s="461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59" t="s">
        <v>561</v>
      </c>
      <c r="Q43" s="461"/>
      <c r="R43" s="459" t="s">
        <v>562</v>
      </c>
      <c r="S43" s="461"/>
      <c r="T43" s="23" t="s">
        <v>39</v>
      </c>
      <c r="U43" s="23" t="s">
        <v>39</v>
      </c>
    </row>
    <row r="44" spans="1:21" hidden="1">
      <c r="A44" s="103" t="s">
        <v>2276</v>
      </c>
      <c r="B44" s="380" t="s">
        <v>141</v>
      </c>
      <c r="C44" s="67">
        <v>46245</v>
      </c>
      <c r="D44" s="67">
        <f t="shared" si="19"/>
        <v>46245</v>
      </c>
      <c r="E44" s="459" t="s">
        <v>561</v>
      </c>
      <c r="F44" s="461"/>
      <c r="G44" s="459" t="s">
        <v>562</v>
      </c>
      <c r="H44" s="461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2247</v>
      </c>
      <c r="O44" s="23" t="s">
        <v>39</v>
      </c>
      <c r="P44" s="459" t="s">
        <v>2248</v>
      </c>
      <c r="Q44" s="461"/>
      <c r="R44" s="459" t="s">
        <v>2249</v>
      </c>
      <c r="S44" s="461"/>
      <c r="T44" s="23" t="s">
        <v>39</v>
      </c>
      <c r="U44" s="23" t="s">
        <v>39</v>
      </c>
    </row>
    <row r="45" spans="1:21" hidden="1">
      <c r="A45" s="486" t="s">
        <v>2028</v>
      </c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  <c r="N45" s="487"/>
      <c r="O45" s="487"/>
      <c r="P45" s="487"/>
      <c r="Q45" s="487"/>
      <c r="R45" s="487"/>
      <c r="S45" s="487"/>
      <c r="T45" s="487"/>
      <c r="U45" s="488"/>
    </row>
    <row r="46" spans="1:21" hidden="1">
      <c r="A46" s="103" t="s">
        <v>2130</v>
      </c>
      <c r="B46" s="380" t="s">
        <v>146</v>
      </c>
      <c r="C46" s="23" t="s">
        <v>39</v>
      </c>
      <c r="D46" s="23" t="s">
        <v>39</v>
      </c>
      <c r="E46" s="459" t="s">
        <v>563</v>
      </c>
      <c r="F46" s="461"/>
      <c r="G46" s="459" t="s">
        <v>564</v>
      </c>
      <c r="H46" s="461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2251</v>
      </c>
      <c r="N46" s="67">
        <f t="shared" si="22"/>
        <v>46266</v>
      </c>
      <c r="O46" s="67">
        <f t="shared" si="23"/>
        <v>46266</v>
      </c>
      <c r="P46" s="459" t="s">
        <v>565</v>
      </c>
      <c r="Q46" s="461"/>
      <c r="R46" s="459" t="s">
        <v>566</v>
      </c>
      <c r="S46" s="461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459" t="s">
        <v>565</v>
      </c>
      <c r="F47" s="461"/>
      <c r="G47" s="459" t="s">
        <v>566</v>
      </c>
      <c r="H47" s="461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59" t="s">
        <v>567</v>
      </c>
      <c r="Q47" s="461"/>
      <c r="R47" s="459" t="s">
        <v>568</v>
      </c>
      <c r="S47" s="461"/>
      <c r="T47" s="23" t="s">
        <v>39</v>
      </c>
      <c r="U47" s="23" t="s">
        <v>39</v>
      </c>
    </row>
    <row r="48" spans="1:21" hidden="1">
      <c r="A48" s="103" t="s">
        <v>2130</v>
      </c>
      <c r="B48" s="380" t="s">
        <v>155</v>
      </c>
      <c r="C48" s="67">
        <v>46273</v>
      </c>
      <c r="D48" s="67">
        <f t="shared" si="19"/>
        <v>46273</v>
      </c>
      <c r="E48" s="459" t="s">
        <v>567</v>
      </c>
      <c r="F48" s="461"/>
      <c r="G48" s="459" t="s">
        <v>568</v>
      </c>
      <c r="H48" s="461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59" t="s">
        <v>569</v>
      </c>
      <c r="Q48" s="461"/>
      <c r="R48" s="459" t="s">
        <v>570</v>
      </c>
      <c r="S48" s="461"/>
      <c r="T48" s="23" t="s">
        <v>39</v>
      </c>
      <c r="U48" s="23" t="s">
        <v>39</v>
      </c>
    </row>
    <row r="49" spans="1:26">
      <c r="A49" s="103" t="s">
        <v>486</v>
      </c>
      <c r="B49" s="380" t="s">
        <v>157</v>
      </c>
      <c r="C49" s="67">
        <v>46280</v>
      </c>
      <c r="D49" s="67">
        <v>46280</v>
      </c>
      <c r="E49" s="459" t="s">
        <v>569</v>
      </c>
      <c r="F49" s="461"/>
      <c r="G49" s="459" t="s">
        <v>570</v>
      </c>
      <c r="H49" s="461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59" t="s">
        <v>2465</v>
      </c>
      <c r="Q49" s="461"/>
      <c r="R49" s="459" t="s">
        <v>2588</v>
      </c>
      <c r="S49" s="461"/>
      <c r="T49" s="23" t="s">
        <v>39</v>
      </c>
      <c r="U49" s="23" t="s">
        <v>39</v>
      </c>
    </row>
    <row r="50" spans="1:26">
      <c r="A50" s="103" t="s">
        <v>2489</v>
      </c>
      <c r="B50" s="380" t="s">
        <v>159</v>
      </c>
      <c r="C50" s="67">
        <v>46287</v>
      </c>
      <c r="D50" s="67">
        <v>46287</v>
      </c>
      <c r="E50" s="459" t="s">
        <v>2465</v>
      </c>
      <c r="F50" s="461"/>
      <c r="G50" s="459" t="s">
        <v>2588</v>
      </c>
      <c r="H50" s="461"/>
      <c r="I50" s="23" t="s">
        <v>39</v>
      </c>
      <c r="J50" s="23" t="s">
        <v>39</v>
      </c>
      <c r="K50" s="67">
        <f t="shared" si="21"/>
        <v>46292</v>
      </c>
      <c r="L50" s="73" t="s">
        <v>2417</v>
      </c>
      <c r="M50" s="27" t="s">
        <v>158</v>
      </c>
      <c r="N50" s="459" t="s">
        <v>2418</v>
      </c>
      <c r="O50" s="460"/>
      <c r="P50" s="460"/>
      <c r="Q50" s="460"/>
      <c r="R50" s="460"/>
      <c r="S50" s="460"/>
      <c r="T50" s="460"/>
      <c r="U50" s="461"/>
    </row>
    <row r="51" spans="1:26">
      <c r="A51" s="103" t="s">
        <v>2129</v>
      </c>
      <c r="B51" s="380" t="s">
        <v>2589</v>
      </c>
      <c r="C51" s="89" t="s">
        <v>39</v>
      </c>
      <c r="D51" s="89" t="s">
        <v>39</v>
      </c>
      <c r="E51" s="459" t="s">
        <v>2421</v>
      </c>
      <c r="F51" s="461"/>
      <c r="G51" s="459" t="s">
        <v>2591</v>
      </c>
      <c r="H51" s="461"/>
      <c r="I51" s="23" t="s">
        <v>39</v>
      </c>
      <c r="J51" s="23" t="s">
        <v>39</v>
      </c>
      <c r="K51" s="67">
        <v>46300</v>
      </c>
      <c r="L51" s="73" t="s">
        <v>2590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2419</v>
      </c>
      <c r="B52" s="380" t="s">
        <v>2422</v>
      </c>
      <c r="C52" s="23" t="s">
        <v>2449</v>
      </c>
      <c r="D52" s="23" t="s">
        <v>39</v>
      </c>
      <c r="E52" s="459" t="s">
        <v>2468</v>
      </c>
      <c r="F52" s="461"/>
      <c r="G52" s="459" t="s">
        <v>2469</v>
      </c>
      <c r="H52" s="461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2423</v>
      </c>
      <c r="N52" s="67">
        <f t="shared" si="22"/>
        <v>46301</v>
      </c>
      <c r="O52" s="67">
        <f t="shared" si="23"/>
        <v>46301</v>
      </c>
      <c r="P52" s="459" t="s">
        <v>2487</v>
      </c>
      <c r="Q52" s="461"/>
      <c r="R52" s="459" t="s">
        <v>2488</v>
      </c>
      <c r="S52" s="461"/>
      <c r="T52" s="23" t="s">
        <v>39</v>
      </c>
      <c r="U52" s="23" t="s">
        <v>39</v>
      </c>
      <c r="V52" s="452" t="s">
        <v>2437</v>
      </c>
    </row>
    <row r="53" spans="1:26">
      <c r="A53" s="110" t="s">
        <v>2420</v>
      </c>
      <c r="B53" s="380" t="s">
        <v>2154</v>
      </c>
      <c r="C53" s="23" t="s">
        <v>39</v>
      </c>
      <c r="D53" s="23" t="s">
        <v>39</v>
      </c>
      <c r="E53" s="459" t="s">
        <v>2421</v>
      </c>
      <c r="F53" s="461"/>
      <c r="G53" s="464" t="s">
        <v>2438</v>
      </c>
      <c r="H53" s="465"/>
      <c r="I53" s="459" t="s">
        <v>2444</v>
      </c>
      <c r="J53" s="461"/>
      <c r="K53" s="73" t="s">
        <v>2445</v>
      </c>
      <c r="L53" s="73" t="s">
        <v>2446</v>
      </c>
      <c r="M53" s="27" t="s">
        <v>2443</v>
      </c>
      <c r="N53" s="459" t="s">
        <v>2071</v>
      </c>
      <c r="O53" s="460"/>
      <c r="P53" s="460"/>
      <c r="Q53" s="460"/>
      <c r="R53" s="460"/>
      <c r="S53" s="460"/>
      <c r="T53" s="460"/>
      <c r="U53" s="461"/>
      <c r="V53" s="494" t="s">
        <v>2448</v>
      </c>
      <c r="W53" s="495"/>
      <c r="X53" s="495"/>
      <c r="Y53" s="495"/>
      <c r="Z53" s="495"/>
    </row>
    <row r="54" spans="1:26">
      <c r="A54" s="110" t="s">
        <v>1747</v>
      </c>
      <c r="B54" s="380" t="s">
        <v>2080</v>
      </c>
      <c r="C54" s="23" t="s">
        <v>2449</v>
      </c>
      <c r="D54" s="23" t="s">
        <v>39</v>
      </c>
      <c r="E54" s="459" t="s">
        <v>328</v>
      </c>
      <c r="F54" s="461"/>
      <c r="G54" s="464" t="s">
        <v>2438</v>
      </c>
      <c r="H54" s="465"/>
      <c r="I54" s="466" t="s">
        <v>2439</v>
      </c>
      <c r="J54" s="467"/>
      <c r="K54" s="67">
        <v>46313</v>
      </c>
      <c r="L54" s="73" t="s">
        <v>2440</v>
      </c>
      <c r="M54" s="27" t="s">
        <v>2081</v>
      </c>
      <c r="N54" s="23" t="s">
        <v>39</v>
      </c>
      <c r="O54" s="23" t="s">
        <v>39</v>
      </c>
      <c r="P54" s="462" t="s">
        <v>2150</v>
      </c>
      <c r="Q54" s="463"/>
      <c r="R54" s="459" t="s">
        <v>2037</v>
      </c>
      <c r="S54" s="461"/>
      <c r="T54" s="23" t="s">
        <v>2441</v>
      </c>
      <c r="U54" s="23" t="s">
        <v>2442</v>
      </c>
      <c r="V54" s="494" t="s">
        <v>2545</v>
      </c>
      <c r="W54" s="495"/>
      <c r="X54" s="495"/>
      <c r="Y54" s="495"/>
      <c r="Z54" s="495"/>
    </row>
    <row r="55" spans="1:26">
      <c r="A55" s="127" t="s">
        <v>2129</v>
      </c>
      <c r="B55" s="454" t="s">
        <v>2522</v>
      </c>
      <c r="C55" s="67">
        <v>46315</v>
      </c>
      <c r="D55" s="67">
        <v>46315</v>
      </c>
      <c r="E55" s="459" t="s">
        <v>2470</v>
      </c>
      <c r="F55" s="461"/>
      <c r="G55" s="459" t="s">
        <v>2471</v>
      </c>
      <c r="H55" s="461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2251</v>
      </c>
      <c r="N55" s="462" t="s">
        <v>2523</v>
      </c>
      <c r="O55" s="463"/>
      <c r="P55" s="459" t="s">
        <v>2524</v>
      </c>
      <c r="Q55" s="461"/>
      <c r="R55" s="459"/>
      <c r="S55" s="461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2433</v>
      </c>
      <c r="N56" s="67">
        <v>46322</v>
      </c>
      <c r="O56" s="67">
        <v>46322</v>
      </c>
      <c r="P56" s="459" t="s">
        <v>2474</v>
      </c>
      <c r="Q56" s="461"/>
      <c r="R56" s="459" t="s">
        <v>2475</v>
      </c>
      <c r="S56" s="461"/>
      <c r="T56" s="23" t="s">
        <v>39</v>
      </c>
      <c r="U56" s="23" t="s">
        <v>39</v>
      </c>
    </row>
    <row r="57" spans="1:26">
      <c r="A57" s="103" t="s">
        <v>486</v>
      </c>
      <c r="B57" s="380" t="s">
        <v>2434</v>
      </c>
      <c r="C57" s="67">
        <v>46322</v>
      </c>
      <c r="D57" s="67">
        <f t="shared" ref="D57" si="25">C57</f>
        <v>46322</v>
      </c>
      <c r="E57" s="459" t="s">
        <v>2472</v>
      </c>
      <c r="F57" s="461"/>
      <c r="G57" s="459" t="s">
        <v>2473</v>
      </c>
      <c r="H57" s="461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2435</v>
      </c>
      <c r="N57" s="67">
        <f t="shared" si="22"/>
        <v>46329</v>
      </c>
      <c r="O57" s="67">
        <f t="shared" si="23"/>
        <v>46329</v>
      </c>
      <c r="P57" s="459" t="s">
        <v>2476</v>
      </c>
      <c r="Q57" s="461"/>
      <c r="R57" s="459" t="s">
        <v>2477</v>
      </c>
      <c r="S57" s="461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502" t="s">
        <v>2532</v>
      </c>
      <c r="C59" s="502"/>
      <c r="D59" s="502"/>
      <c r="E59" s="502"/>
      <c r="F59" s="502"/>
      <c r="G59" s="502"/>
      <c r="H59" s="502"/>
      <c r="I59" s="502"/>
      <c r="J59" s="502"/>
      <c r="K59" s="502"/>
      <c r="L59" s="502"/>
      <c r="M59" s="502"/>
      <c r="N59" s="502"/>
    </row>
    <row r="60" spans="1:26" hidden="1">
      <c r="A60" s="32" t="s">
        <v>571</v>
      </c>
      <c r="B60" s="496" t="s">
        <v>572</v>
      </c>
      <c r="C60" s="496"/>
      <c r="D60" s="496"/>
      <c r="E60" s="496"/>
      <c r="F60" s="496"/>
      <c r="G60" s="496"/>
      <c r="H60" s="496"/>
      <c r="I60" s="496"/>
      <c r="J60" s="496"/>
      <c r="K60" s="496"/>
      <c r="L60" s="496"/>
      <c r="M60" s="496"/>
      <c r="N60" s="496"/>
      <c r="O60" s="5"/>
      <c r="P60" s="5"/>
    </row>
    <row r="61" spans="1:26" hidden="1">
      <c r="A61" s="32" t="s">
        <v>390</v>
      </c>
      <c r="B61" s="496" t="s">
        <v>573</v>
      </c>
      <c r="C61" s="496"/>
      <c r="D61" s="496"/>
      <c r="E61" s="496"/>
      <c r="F61" s="496"/>
      <c r="G61" s="496"/>
      <c r="H61" s="496"/>
      <c r="I61" s="496"/>
      <c r="J61" s="496"/>
      <c r="K61" s="496"/>
      <c r="L61" s="496"/>
      <c r="M61" s="496"/>
      <c r="N61" s="496"/>
    </row>
    <row r="62" spans="1:26">
      <c r="A62" s="32" t="s">
        <v>390</v>
      </c>
      <c r="B62" s="496" t="s">
        <v>574</v>
      </c>
      <c r="C62" s="496"/>
      <c r="D62" s="496"/>
      <c r="E62" s="496"/>
      <c r="F62" s="496"/>
      <c r="G62" s="496"/>
      <c r="H62" s="496"/>
      <c r="I62" s="496"/>
      <c r="J62" s="496"/>
      <c r="K62" s="496"/>
      <c r="L62" s="496"/>
      <c r="M62" s="496"/>
      <c r="N62" s="496"/>
      <c r="Q62" s="6"/>
    </row>
    <row r="63" spans="1:26" hidden="1">
      <c r="A63" s="188" t="s">
        <v>575</v>
      </c>
      <c r="B63" s="503" t="s">
        <v>576</v>
      </c>
      <c r="C63" s="503"/>
      <c r="D63" s="503"/>
      <c r="E63" s="503"/>
      <c r="F63" s="503"/>
      <c r="G63" s="503"/>
      <c r="H63" s="503"/>
      <c r="I63" s="503"/>
      <c r="J63" s="503"/>
      <c r="K63" s="503"/>
      <c r="L63" s="503"/>
      <c r="M63" s="503"/>
      <c r="N63" s="503"/>
      <c r="O63" s="6"/>
      <c r="P63" s="6"/>
      <c r="R63" t="s">
        <v>178</v>
      </c>
    </row>
    <row r="64" spans="1:26">
      <c r="A64" s="188" t="s">
        <v>575</v>
      </c>
      <c r="B64" s="504" t="s">
        <v>577</v>
      </c>
      <c r="C64" s="505"/>
      <c r="D64" s="505"/>
      <c r="E64" s="505"/>
      <c r="F64" s="505"/>
      <c r="G64" s="505"/>
      <c r="H64" s="505"/>
      <c r="I64" s="505"/>
      <c r="J64" s="505"/>
      <c r="K64" s="505"/>
      <c r="L64" s="505"/>
      <c r="M64" s="505"/>
      <c r="N64" s="506"/>
      <c r="O64" s="6"/>
      <c r="P64" s="6"/>
    </row>
    <row r="65" spans="1:19">
      <c r="A65" s="32" t="s">
        <v>578</v>
      </c>
      <c r="B65" s="496" t="s">
        <v>579</v>
      </c>
      <c r="C65" s="496"/>
      <c r="D65" s="496"/>
      <c r="E65" s="496"/>
      <c r="F65" s="496"/>
      <c r="G65" s="496"/>
      <c r="H65" s="496"/>
      <c r="I65" s="496"/>
      <c r="J65" s="496"/>
      <c r="K65" s="496"/>
      <c r="L65" s="496"/>
      <c r="M65" s="496"/>
      <c r="N65" s="496"/>
    </row>
    <row r="66" spans="1:19" hidden="1">
      <c r="A66" s="130" t="s">
        <v>392</v>
      </c>
      <c r="B66" s="496" t="s">
        <v>580</v>
      </c>
      <c r="C66" s="496"/>
      <c r="D66" s="496"/>
      <c r="E66" s="496"/>
      <c r="F66" s="496"/>
      <c r="G66" s="496"/>
      <c r="H66" s="496"/>
      <c r="I66" s="496"/>
      <c r="J66" s="496"/>
      <c r="K66" s="496"/>
      <c r="L66" s="496"/>
      <c r="M66" s="496"/>
      <c r="N66" s="496"/>
    </row>
    <row r="67" spans="1:19" hidden="1">
      <c r="A67" s="32" t="s">
        <v>578</v>
      </c>
      <c r="B67" s="496" t="s">
        <v>581</v>
      </c>
      <c r="C67" s="496"/>
      <c r="D67" s="496"/>
      <c r="E67" s="496"/>
      <c r="F67" s="496"/>
      <c r="G67" s="496"/>
      <c r="H67" s="496"/>
      <c r="I67" s="496"/>
      <c r="J67" s="496"/>
      <c r="K67" s="496"/>
      <c r="L67" s="496"/>
      <c r="M67" s="496"/>
      <c r="N67" s="496"/>
    </row>
    <row r="68" spans="1:19">
      <c r="A68" s="130" t="s">
        <v>392</v>
      </c>
      <c r="B68" s="492" t="s">
        <v>394</v>
      </c>
      <c r="C68" s="492"/>
      <c r="D68" s="492"/>
      <c r="E68" s="492"/>
      <c r="F68" s="492"/>
      <c r="G68" s="492"/>
      <c r="H68" s="492"/>
      <c r="I68" s="492"/>
      <c r="J68" s="492"/>
      <c r="K68" s="492"/>
      <c r="L68" s="492"/>
      <c r="M68" s="492"/>
      <c r="N68" s="493"/>
      <c r="O68" s="4"/>
      <c r="P68" s="4"/>
      <c r="S68" t="s">
        <v>178</v>
      </c>
    </row>
    <row r="69" spans="1:19">
      <c r="A69" s="32" t="s">
        <v>582</v>
      </c>
      <c r="B69" s="496" t="s">
        <v>583</v>
      </c>
      <c r="C69" s="496"/>
      <c r="D69" s="496"/>
      <c r="E69" s="496"/>
      <c r="F69" s="496"/>
      <c r="G69" s="496"/>
      <c r="H69" s="496"/>
      <c r="I69" s="496"/>
      <c r="J69" s="496"/>
      <c r="K69" s="496"/>
      <c r="L69" s="496"/>
      <c r="M69" s="496"/>
      <c r="N69" s="497"/>
      <c r="O69" s="5"/>
      <c r="P69" s="191"/>
      <c r="Q69" s="5"/>
      <c r="R69" s="5"/>
    </row>
    <row r="70" spans="1:19">
      <c r="A70" s="384" t="s">
        <v>584</v>
      </c>
      <c r="B70" s="498" t="s">
        <v>585</v>
      </c>
      <c r="C70" s="498"/>
      <c r="D70" s="498"/>
      <c r="E70" s="498"/>
      <c r="F70" s="498"/>
      <c r="G70" s="498"/>
      <c r="H70" s="498"/>
      <c r="I70" s="498"/>
      <c r="J70" s="498"/>
      <c r="K70" s="498"/>
      <c r="L70" s="498"/>
      <c r="M70" s="498"/>
      <c r="N70" s="499"/>
    </row>
    <row r="71" spans="1:19">
      <c r="P71" t="s">
        <v>178</v>
      </c>
    </row>
  </sheetData>
  <mergeCells count="225">
    <mergeCell ref="G51:H51"/>
    <mergeCell ref="E51:F51"/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3:F53"/>
    <mergeCell ref="G53:H53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4:Q54"/>
    <mergeCell ref="P55:Q55"/>
    <mergeCell ref="P57:Q57"/>
    <mergeCell ref="E54:F54"/>
    <mergeCell ref="R54:S54"/>
    <mergeCell ref="P56:Q56"/>
    <mergeCell ref="R56:S56"/>
    <mergeCell ref="I53:J53"/>
    <mergeCell ref="G54:H54"/>
    <mergeCell ref="I54:J54"/>
    <mergeCell ref="N55:O55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1"/>
      <c r="S1" s="1"/>
      <c r="T1" s="1"/>
      <c r="U1" s="1"/>
    </row>
    <row r="2" spans="1:255" ht="17.399999999999999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594" t="s">
        <v>586</v>
      </c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  <c r="R4" s="7"/>
    </row>
    <row r="5" spans="1:255">
      <c r="A5" s="9" t="s">
        <v>4</v>
      </c>
      <c r="B5" s="9" t="s">
        <v>5</v>
      </c>
      <c r="C5" s="473" t="s">
        <v>587</v>
      </c>
      <c r="D5" s="474"/>
      <c r="E5" s="473" t="s">
        <v>588</v>
      </c>
      <c r="F5" s="474"/>
      <c r="G5" s="473" t="s">
        <v>589</v>
      </c>
      <c r="H5" s="474"/>
      <c r="I5" s="473" t="s">
        <v>590</v>
      </c>
      <c r="J5" s="474"/>
      <c r="K5" s="473" t="s">
        <v>591</v>
      </c>
      <c r="L5" s="474"/>
      <c r="M5" s="9" t="s">
        <v>5</v>
      </c>
      <c r="N5" s="596" t="s">
        <v>592</v>
      </c>
      <c r="O5" s="597"/>
      <c r="P5" s="473" t="s">
        <v>587</v>
      </c>
      <c r="Q5" s="474"/>
    </row>
    <row r="6" spans="1:255">
      <c r="A6" s="10" t="s">
        <v>13</v>
      </c>
      <c r="B6" s="10" t="s">
        <v>14</v>
      </c>
      <c r="C6" s="474" t="s">
        <v>249</v>
      </c>
      <c r="D6" s="474"/>
      <c r="E6" s="474" t="s">
        <v>248</v>
      </c>
      <c r="F6" s="474"/>
      <c r="G6" s="482" t="s">
        <v>593</v>
      </c>
      <c r="H6" s="483"/>
      <c r="I6" s="474" t="s">
        <v>594</v>
      </c>
      <c r="J6" s="474"/>
      <c r="K6" s="474" t="s">
        <v>595</v>
      </c>
      <c r="L6" s="474"/>
      <c r="M6" s="10" t="s">
        <v>14</v>
      </c>
      <c r="N6" s="474" t="s">
        <v>473</v>
      </c>
      <c r="O6" s="474"/>
      <c r="P6" s="474" t="s">
        <v>249</v>
      </c>
      <c r="Q6" s="474"/>
    </row>
    <row r="7" spans="1:255">
      <c r="A7" s="14"/>
      <c r="B7" s="98"/>
      <c r="C7" s="542" t="s">
        <v>22</v>
      </c>
      <c r="D7" s="542"/>
      <c r="E7" s="542" t="s">
        <v>22</v>
      </c>
      <c r="F7" s="542"/>
      <c r="G7" s="480" t="s">
        <v>22</v>
      </c>
      <c r="H7" s="481"/>
      <c r="I7" s="542" t="s">
        <v>22</v>
      </c>
      <c r="J7" s="542"/>
      <c r="K7" s="542" t="s">
        <v>22</v>
      </c>
      <c r="L7" s="542"/>
      <c r="M7" s="98"/>
      <c r="N7" s="480" t="s">
        <v>22</v>
      </c>
      <c r="O7" s="481"/>
      <c r="P7" s="542" t="s">
        <v>22</v>
      </c>
      <c r="Q7" s="542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83" t="s">
        <v>631</v>
      </c>
      <c r="O17" s="584"/>
      <c r="P17" s="584"/>
      <c r="Q17" s="585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83" t="s">
        <v>631</v>
      </c>
      <c r="O20" s="584"/>
      <c r="P20" s="584"/>
      <c r="Q20" s="585"/>
    </row>
    <row r="21" spans="1:19">
      <c r="A21" s="598" t="s">
        <v>337</v>
      </c>
      <c r="B21" s="599"/>
      <c r="C21" s="599"/>
      <c r="D21" s="599"/>
      <c r="E21" s="599"/>
      <c r="F21" s="599"/>
      <c r="G21" s="599"/>
      <c r="H21" s="599"/>
      <c r="I21" s="599"/>
      <c r="J21" s="599"/>
      <c r="K21" s="599"/>
      <c r="L21" s="599"/>
      <c r="M21" s="599"/>
      <c r="N21" s="599"/>
      <c r="O21" s="599"/>
      <c r="P21" s="599"/>
      <c r="Q21" s="600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61" t="s">
        <v>652</v>
      </c>
      <c r="C30" s="561"/>
      <c r="D30" s="561"/>
      <c r="E30" s="561"/>
      <c r="F30" s="561"/>
      <c r="G30" s="561"/>
      <c r="H30" s="561"/>
      <c r="I30" s="561"/>
      <c r="J30" s="561"/>
      <c r="K30" s="561"/>
      <c r="L30" s="561"/>
      <c r="M30" s="561"/>
      <c r="N30" s="561"/>
      <c r="O30" s="6"/>
      <c r="P30" s="6"/>
      <c r="Q30" s="6"/>
      <c r="R30" s="6"/>
      <c r="S30" s="6"/>
    </row>
    <row r="31" spans="1:19" ht="16.2">
      <c r="A31" s="31" t="s">
        <v>383</v>
      </c>
      <c r="B31" s="601" t="s">
        <v>653</v>
      </c>
      <c r="C31" s="601"/>
      <c r="D31" s="601"/>
      <c r="E31" s="601"/>
      <c r="F31" s="601"/>
      <c r="G31" s="601"/>
      <c r="H31" s="601"/>
      <c r="I31" s="601"/>
      <c r="J31" s="601"/>
      <c r="K31" s="601"/>
      <c r="L31" s="601"/>
      <c r="M31" s="601"/>
      <c r="N31" s="601"/>
      <c r="O31" s="6"/>
      <c r="P31" s="6"/>
      <c r="Q31" s="6"/>
      <c r="R31" s="6"/>
      <c r="S31" s="6"/>
    </row>
    <row r="32" spans="1:19" ht="16.2">
      <c r="A32" s="31" t="s">
        <v>381</v>
      </c>
      <c r="B32" s="601" t="s">
        <v>654</v>
      </c>
      <c r="C32" s="601"/>
      <c r="D32" s="601"/>
      <c r="E32" s="601"/>
      <c r="F32" s="601"/>
      <c r="G32" s="601"/>
      <c r="H32" s="601"/>
      <c r="I32" s="601"/>
      <c r="J32" s="601"/>
      <c r="K32" s="601"/>
      <c r="L32" s="601"/>
      <c r="M32" s="601"/>
      <c r="N32" s="601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01" t="s">
        <v>657</v>
      </c>
      <c r="C33" s="601"/>
      <c r="D33" s="601"/>
      <c r="E33" s="601"/>
      <c r="F33" s="601"/>
      <c r="G33" s="601"/>
      <c r="H33" s="601"/>
      <c r="I33" s="601"/>
      <c r="J33" s="601"/>
      <c r="K33" s="601"/>
      <c r="L33" s="601"/>
      <c r="M33" s="601"/>
      <c r="N33" s="601"/>
      <c r="O33" s="6"/>
      <c r="P33" s="6"/>
      <c r="Q33" s="6"/>
      <c r="R33" s="6"/>
      <c r="S33" s="6"/>
    </row>
    <row r="34" spans="1:19" ht="16.2">
      <c r="A34" s="31" t="s">
        <v>658</v>
      </c>
      <c r="B34" s="563" t="s">
        <v>659</v>
      </c>
      <c r="C34" s="564"/>
      <c r="D34" s="564"/>
      <c r="E34" s="564"/>
      <c r="F34" s="564"/>
      <c r="G34" s="564"/>
      <c r="H34" s="564"/>
      <c r="I34" s="564"/>
      <c r="J34" s="564"/>
      <c r="K34" s="564"/>
      <c r="L34" s="564"/>
      <c r="M34" s="564"/>
      <c r="N34" s="565"/>
      <c r="O34" s="6"/>
      <c r="P34" s="6"/>
      <c r="Q34" s="6"/>
      <c r="R34" s="6"/>
      <c r="S34" s="6"/>
    </row>
    <row r="35" spans="1:19" ht="16.2">
      <c r="A35" s="31" t="s">
        <v>660</v>
      </c>
      <c r="B35" s="601" t="s">
        <v>661</v>
      </c>
      <c r="C35" s="601"/>
      <c r="D35" s="601"/>
      <c r="E35" s="601"/>
      <c r="F35" s="601"/>
      <c r="G35" s="601"/>
      <c r="H35" s="601"/>
      <c r="I35" s="601"/>
      <c r="J35" s="601"/>
      <c r="K35" s="601"/>
      <c r="L35" s="601"/>
      <c r="M35" s="601"/>
      <c r="N35" s="601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01" t="s">
        <v>662</v>
      </c>
      <c r="C36" s="601"/>
      <c r="D36" s="601"/>
      <c r="E36" s="601"/>
      <c r="F36" s="601"/>
      <c r="G36" s="601"/>
      <c r="H36" s="601"/>
      <c r="I36" s="601"/>
      <c r="J36" s="601"/>
      <c r="K36" s="601"/>
      <c r="L36" s="601"/>
      <c r="M36" s="601"/>
      <c r="N36" s="601"/>
      <c r="O36" s="6"/>
      <c r="P36" s="6"/>
      <c r="Q36" s="6"/>
      <c r="R36" s="6"/>
      <c r="S36" s="6"/>
    </row>
    <row r="37" spans="1:19" ht="16.2">
      <c r="A37" s="31" t="s">
        <v>582</v>
      </c>
      <c r="B37" s="602" t="s">
        <v>663</v>
      </c>
      <c r="C37" s="602"/>
      <c r="D37" s="602"/>
      <c r="E37" s="602"/>
      <c r="F37" s="602"/>
      <c r="G37" s="602"/>
      <c r="H37" s="602"/>
      <c r="I37" s="602"/>
      <c r="J37" s="602"/>
      <c r="K37" s="602"/>
      <c r="L37" s="602"/>
      <c r="M37" s="602"/>
      <c r="N37" s="602"/>
      <c r="O37" s="6"/>
      <c r="P37" s="6"/>
      <c r="Q37" s="6"/>
      <c r="R37" s="6"/>
      <c r="S37" s="6"/>
    </row>
    <row r="38" spans="1:19">
      <c r="A38" s="32" t="s">
        <v>578</v>
      </c>
      <c r="B38" s="601" t="s">
        <v>664</v>
      </c>
      <c r="C38" s="601"/>
      <c r="D38" s="601"/>
      <c r="E38" s="601"/>
      <c r="F38" s="601"/>
      <c r="G38" s="601"/>
      <c r="H38" s="601"/>
      <c r="I38" s="601"/>
      <c r="J38" s="601"/>
      <c r="K38" s="601"/>
      <c r="L38" s="601"/>
      <c r="M38" s="601"/>
      <c r="N38" s="601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</row>
    <row r="2" spans="1:251" ht="17.399999999999999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75" t="s">
        <v>665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286"/>
      <c r="O4" s="286"/>
    </row>
    <row r="5" spans="1:251">
      <c r="A5" s="8" t="s">
        <v>666</v>
      </c>
      <c r="B5" s="8" t="s">
        <v>667</v>
      </c>
      <c r="C5" s="603" t="s">
        <v>668</v>
      </c>
      <c r="D5" s="604"/>
      <c r="E5" s="605" t="s">
        <v>669</v>
      </c>
      <c r="F5" s="606"/>
      <c r="G5" s="605" t="s">
        <v>670</v>
      </c>
      <c r="H5" s="606"/>
      <c r="I5" s="605" t="s">
        <v>590</v>
      </c>
      <c r="J5" s="606"/>
      <c r="K5" s="8" t="s">
        <v>667</v>
      </c>
      <c r="L5" s="605" t="s">
        <v>670</v>
      </c>
      <c r="M5" s="606"/>
      <c r="N5" s="607" t="s">
        <v>671</v>
      </c>
      <c r="O5" s="608"/>
      <c r="P5" s="603" t="s">
        <v>668</v>
      </c>
      <c r="Q5" s="604"/>
    </row>
    <row r="6" spans="1:251">
      <c r="A6" s="10" t="s">
        <v>13</v>
      </c>
      <c r="B6" s="10" t="s">
        <v>14</v>
      </c>
      <c r="C6" s="482" t="s">
        <v>672</v>
      </c>
      <c r="D6" s="483"/>
      <c r="E6" s="482" t="s">
        <v>673</v>
      </c>
      <c r="F6" s="483"/>
      <c r="G6" s="474" t="s">
        <v>595</v>
      </c>
      <c r="H6" s="474"/>
      <c r="I6" s="474" t="s">
        <v>594</v>
      </c>
      <c r="J6" s="474"/>
      <c r="K6" s="10" t="s">
        <v>14</v>
      </c>
      <c r="L6" s="474" t="s">
        <v>595</v>
      </c>
      <c r="M6" s="474"/>
      <c r="N6" s="482" t="s">
        <v>673</v>
      </c>
      <c r="O6" s="483"/>
      <c r="P6" s="482" t="s">
        <v>672</v>
      </c>
      <c r="Q6" s="483"/>
    </row>
    <row r="7" spans="1:251">
      <c r="A7" s="10"/>
      <c r="B7" s="10"/>
      <c r="C7" s="482" t="s">
        <v>674</v>
      </c>
      <c r="D7" s="483"/>
      <c r="E7" s="609" t="s">
        <v>675</v>
      </c>
      <c r="F7" s="610"/>
      <c r="G7" s="611" t="s">
        <v>676</v>
      </c>
      <c r="H7" s="611"/>
      <c r="I7" s="609" t="s">
        <v>677</v>
      </c>
      <c r="J7" s="610"/>
      <c r="K7" s="10"/>
      <c r="L7" s="609" t="s">
        <v>678</v>
      </c>
      <c r="M7" s="610"/>
      <c r="N7" s="609" t="s">
        <v>675</v>
      </c>
      <c r="O7" s="610"/>
      <c r="P7" s="482" t="s">
        <v>674</v>
      </c>
      <c r="Q7" s="483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3" t="s">
        <v>208</v>
      </c>
      <c r="B20" s="534"/>
      <c r="C20" s="534"/>
      <c r="D20" s="534"/>
      <c r="E20" s="534"/>
      <c r="F20" s="534"/>
      <c r="G20" s="534"/>
      <c r="H20" s="534"/>
      <c r="I20" s="534"/>
      <c r="J20" s="534"/>
      <c r="K20" s="534"/>
      <c r="L20" s="534"/>
      <c r="M20" s="534"/>
      <c r="N20" s="534"/>
      <c r="O20" s="534"/>
      <c r="P20" s="534"/>
      <c r="Q20" s="535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61" t="s">
        <v>707</v>
      </c>
      <c r="C31" s="561"/>
      <c r="D31" s="561"/>
      <c r="E31" s="561"/>
      <c r="F31" s="561"/>
      <c r="G31" s="561"/>
      <c r="H31" s="561"/>
      <c r="I31" s="561"/>
      <c r="J31" s="561"/>
      <c r="K31" s="561"/>
      <c r="L31" s="561"/>
      <c r="M31" s="561"/>
      <c r="N31" s="561"/>
      <c r="O31" s="6"/>
      <c r="P31" s="6"/>
      <c r="Q31" s="6"/>
      <c r="R31" s="6"/>
      <c r="S31" s="6"/>
    </row>
    <row r="32" spans="1:21" ht="16.2">
      <c r="A32" s="31" t="s">
        <v>249</v>
      </c>
      <c r="B32" s="601" t="s">
        <v>708</v>
      </c>
      <c r="C32" s="601"/>
      <c r="D32" s="601"/>
      <c r="E32" s="601"/>
      <c r="F32" s="601"/>
      <c r="G32" s="601"/>
      <c r="H32" s="601"/>
      <c r="I32" s="601"/>
      <c r="J32" s="601"/>
      <c r="K32" s="601"/>
      <c r="L32" s="601"/>
      <c r="M32" s="601"/>
      <c r="N32" s="601"/>
      <c r="O32" s="6"/>
      <c r="P32" s="6"/>
      <c r="Q32" s="366"/>
      <c r="R32" s="6"/>
      <c r="S32" s="6"/>
    </row>
    <row r="33" spans="1:19" ht="16.2">
      <c r="A33" s="31" t="s">
        <v>709</v>
      </c>
      <c r="B33" s="601" t="s">
        <v>710</v>
      </c>
      <c r="C33" s="601"/>
      <c r="D33" s="601"/>
      <c r="E33" s="601"/>
      <c r="F33" s="601"/>
      <c r="G33" s="601"/>
      <c r="H33" s="601"/>
      <c r="I33" s="601"/>
      <c r="J33" s="601"/>
      <c r="K33" s="601"/>
      <c r="L33" s="601"/>
      <c r="M33" s="601"/>
      <c r="N33" s="601"/>
      <c r="O33" s="6"/>
      <c r="P33" s="6"/>
      <c r="Q33" s="6"/>
      <c r="R33" s="6"/>
      <c r="S33" s="6"/>
    </row>
    <row r="34" spans="1:19" ht="16.2">
      <c r="A34" s="31" t="s">
        <v>711</v>
      </c>
      <c r="B34" s="601" t="s">
        <v>712</v>
      </c>
      <c r="C34" s="601"/>
      <c r="D34" s="601"/>
      <c r="E34" s="601"/>
      <c r="F34" s="601"/>
      <c r="G34" s="601"/>
      <c r="H34" s="601"/>
      <c r="I34" s="601"/>
      <c r="J34" s="601"/>
      <c r="K34" s="601"/>
      <c r="L34" s="601"/>
      <c r="M34" s="601"/>
      <c r="N34" s="601"/>
      <c r="O34" s="6"/>
      <c r="P34" s="6"/>
      <c r="Q34" s="6"/>
      <c r="R34" s="6"/>
      <c r="S34" s="6"/>
    </row>
    <row r="35" spans="1:19" ht="16.2">
      <c r="A35" s="31" t="s">
        <v>594</v>
      </c>
      <c r="B35" s="601" t="s">
        <v>659</v>
      </c>
      <c r="C35" s="601"/>
      <c r="D35" s="601"/>
      <c r="E35" s="601"/>
      <c r="F35" s="601"/>
      <c r="G35" s="601"/>
      <c r="H35" s="601"/>
      <c r="I35" s="601"/>
      <c r="J35" s="601"/>
      <c r="K35" s="601"/>
      <c r="L35" s="601"/>
      <c r="M35" s="601"/>
      <c r="N35" s="601"/>
      <c r="O35" s="6"/>
      <c r="P35" s="6"/>
      <c r="Q35" s="6"/>
      <c r="R35" s="6"/>
      <c r="S35" s="6"/>
    </row>
    <row r="36" spans="1:19" ht="16.2">
      <c r="A36" s="31" t="s">
        <v>595</v>
      </c>
      <c r="B36" s="563" t="s">
        <v>713</v>
      </c>
      <c r="C36" s="564"/>
      <c r="D36" s="564"/>
      <c r="E36" s="564"/>
      <c r="F36" s="564"/>
      <c r="G36" s="564"/>
      <c r="H36" s="564"/>
      <c r="I36" s="564"/>
      <c r="J36" s="564"/>
      <c r="K36" s="564"/>
      <c r="L36" s="564"/>
      <c r="M36" s="564"/>
      <c r="N36" s="565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E72" sqref="E72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68" t="s">
        <v>0</v>
      </c>
      <c r="C1" s="468"/>
      <c r="D1" s="468"/>
      <c r="E1" s="468"/>
      <c r="F1" s="468"/>
      <c r="G1" s="468"/>
      <c r="H1" s="468"/>
      <c r="I1" s="468"/>
    </row>
    <row r="2" spans="1:243" ht="17.399999999999999">
      <c r="B2" s="469" t="s">
        <v>1</v>
      </c>
      <c r="C2" s="469"/>
      <c r="D2" s="469"/>
      <c r="E2" s="469"/>
      <c r="F2" s="469"/>
      <c r="G2" s="469"/>
      <c r="H2" s="469"/>
      <c r="I2" s="469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75" t="s">
        <v>714</v>
      </c>
      <c r="B4" s="575"/>
      <c r="C4" s="575"/>
      <c r="D4" s="575"/>
      <c r="E4" s="575"/>
      <c r="F4" s="575"/>
      <c r="G4" s="575"/>
    </row>
    <row r="5" spans="1:243">
      <c r="A5" s="8" t="s">
        <v>666</v>
      </c>
      <c r="B5" s="8" t="s">
        <v>667</v>
      </c>
      <c r="C5" s="603" t="s">
        <v>668</v>
      </c>
      <c r="D5" s="604"/>
      <c r="E5" s="605" t="s">
        <v>669</v>
      </c>
      <c r="F5" s="606"/>
      <c r="G5" s="8" t="s">
        <v>667</v>
      </c>
      <c r="H5" s="603" t="s">
        <v>668</v>
      </c>
      <c r="I5" s="604"/>
    </row>
    <row r="6" spans="1:243">
      <c r="A6" s="10" t="s">
        <v>13</v>
      </c>
      <c r="B6" s="10" t="s">
        <v>14</v>
      </c>
      <c r="C6" s="482" t="s">
        <v>672</v>
      </c>
      <c r="D6" s="483"/>
      <c r="E6" s="482" t="s">
        <v>673</v>
      </c>
      <c r="F6" s="483"/>
      <c r="G6" s="10" t="s">
        <v>14</v>
      </c>
      <c r="H6" s="482" t="s">
        <v>672</v>
      </c>
      <c r="I6" s="483"/>
    </row>
    <row r="7" spans="1:243">
      <c r="A7" s="10"/>
      <c r="B7" s="10"/>
      <c r="C7" s="482" t="s">
        <v>674</v>
      </c>
      <c r="D7" s="483"/>
      <c r="E7" s="609" t="s">
        <v>675</v>
      </c>
      <c r="F7" s="610"/>
      <c r="G7" s="10"/>
      <c r="H7" s="482" t="s">
        <v>674</v>
      </c>
      <c r="I7" s="483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12" t="s">
        <v>726</v>
      </c>
      <c r="B18" s="613"/>
      <c r="C18" s="613"/>
      <c r="D18" s="613"/>
      <c r="E18" s="613"/>
      <c r="F18" s="613"/>
      <c r="G18" s="613"/>
      <c r="H18" s="613"/>
      <c r="I18" s="614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2029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2226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598" t="s">
        <v>2028</v>
      </c>
      <c r="B41" s="599"/>
      <c r="C41" s="599"/>
      <c r="D41" s="599"/>
      <c r="E41" s="599"/>
      <c r="F41" s="599"/>
      <c r="G41" s="599"/>
      <c r="H41" s="599"/>
      <c r="I41" s="600"/>
    </row>
    <row r="42" spans="1:10" hidden="1">
      <c r="A42" s="90" t="s">
        <v>2029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2226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>
      <c r="A45" s="58" t="s">
        <v>2243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>
      <c r="A46" s="90" t="s">
        <v>715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2243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2506</v>
      </c>
    </row>
    <row r="48" spans="1:10">
      <c r="A48" s="90" t="s">
        <v>2502</v>
      </c>
      <c r="B48" s="81" t="s">
        <v>2503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2505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2226</v>
      </c>
      <c r="B49" s="81" t="s">
        <v>2511</v>
      </c>
      <c r="C49" s="128">
        <v>46296</v>
      </c>
      <c r="D49" s="278">
        <f>C49+1</f>
        <v>46297</v>
      </c>
      <c r="E49" s="128">
        <f>D49+5</f>
        <v>46302</v>
      </c>
      <c r="F49" s="128">
        <f t="shared" ref="F49" si="47">E49+1</f>
        <v>46303</v>
      </c>
      <c r="G49" s="81" t="s">
        <v>2512</v>
      </c>
      <c r="H49" s="128">
        <f>F49+7</f>
        <v>46310</v>
      </c>
      <c r="I49" s="278">
        <f t="shared" ref="I49" si="48">H49+1</f>
        <v>46311</v>
      </c>
      <c r="J49" s="75" t="s">
        <v>2513</v>
      </c>
    </row>
    <row r="50" spans="1:19">
      <c r="A50" s="459" t="s">
        <v>2071</v>
      </c>
      <c r="B50" s="460"/>
      <c r="C50" s="460"/>
      <c r="D50" s="460"/>
      <c r="E50" s="460"/>
      <c r="F50" s="460"/>
      <c r="G50" s="460"/>
      <c r="H50" s="460"/>
      <c r="I50" s="461"/>
    </row>
    <row r="51" spans="1:19">
      <c r="A51" s="90" t="s">
        <v>2502</v>
      </c>
      <c r="B51" s="81" t="s">
        <v>2504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2416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2086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2087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2502</v>
      </c>
      <c r="B53" s="81" t="s">
        <v>2386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2387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61" t="s">
        <v>757</v>
      </c>
      <c r="C55" s="561"/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6"/>
      <c r="P55" s="6"/>
      <c r="Q55" s="6"/>
      <c r="R55" s="6"/>
      <c r="S55" s="6"/>
    </row>
    <row r="56" spans="1:19" ht="16.2">
      <c r="A56" s="31" t="s">
        <v>249</v>
      </c>
      <c r="B56" s="601" t="s">
        <v>2148</v>
      </c>
      <c r="C56" s="601"/>
      <c r="D56" s="601"/>
      <c r="E56" s="601"/>
      <c r="F56" s="601"/>
      <c r="G56" s="601"/>
      <c r="H56" s="601"/>
      <c r="I56" s="601"/>
      <c r="J56" s="601"/>
      <c r="K56" s="601"/>
      <c r="L56" s="601"/>
      <c r="M56" s="601"/>
      <c r="N56" s="601"/>
      <c r="O56" s="6"/>
      <c r="P56" s="6"/>
      <c r="Q56" s="366"/>
      <c r="R56" s="6"/>
      <c r="S56" s="6"/>
    </row>
    <row r="57" spans="1:19" ht="16.2">
      <c r="A57" s="31" t="s">
        <v>758</v>
      </c>
      <c r="B57" s="601" t="s">
        <v>710</v>
      </c>
      <c r="C57" s="601"/>
      <c r="D57" s="601"/>
      <c r="E57" s="601"/>
      <c r="F57" s="601"/>
      <c r="G57" s="601"/>
      <c r="H57" s="601"/>
      <c r="I57" s="601"/>
      <c r="J57" s="601"/>
      <c r="K57" s="601"/>
      <c r="L57" s="601"/>
      <c r="M57" s="601"/>
      <c r="N57" s="601"/>
      <c r="O57" s="6"/>
      <c r="P57" s="6"/>
      <c r="Q57" s="6"/>
      <c r="R57" s="6"/>
      <c r="S57" s="6"/>
    </row>
  </sheetData>
  <mergeCells count="18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E66" sqref="E66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</row>
    <row r="2" spans="1:247" ht="17.399999999999999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75" t="s">
        <v>759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</row>
    <row r="5" spans="1:247">
      <c r="A5" s="8" t="s">
        <v>666</v>
      </c>
      <c r="B5" s="8" t="s">
        <v>667</v>
      </c>
      <c r="C5" s="603" t="s">
        <v>668</v>
      </c>
      <c r="D5" s="604"/>
      <c r="E5" s="605" t="s">
        <v>670</v>
      </c>
      <c r="F5" s="606"/>
      <c r="G5" s="605" t="s">
        <v>590</v>
      </c>
      <c r="H5" s="606"/>
      <c r="I5" s="8" t="s">
        <v>667</v>
      </c>
      <c r="J5" s="605" t="s">
        <v>670</v>
      </c>
      <c r="K5" s="606"/>
      <c r="L5" s="603" t="s">
        <v>668</v>
      </c>
      <c r="M5" s="604"/>
    </row>
    <row r="6" spans="1:247">
      <c r="A6" s="10" t="s">
        <v>13</v>
      </c>
      <c r="B6" s="10" t="s">
        <v>14</v>
      </c>
      <c r="C6" s="482" t="s">
        <v>672</v>
      </c>
      <c r="D6" s="483"/>
      <c r="E6" s="474" t="s">
        <v>595</v>
      </c>
      <c r="F6" s="474"/>
      <c r="G6" s="474" t="s">
        <v>594</v>
      </c>
      <c r="H6" s="474"/>
      <c r="I6" s="10" t="s">
        <v>14</v>
      </c>
      <c r="J6" s="474" t="s">
        <v>595</v>
      </c>
      <c r="K6" s="474"/>
      <c r="L6" s="482" t="s">
        <v>672</v>
      </c>
      <c r="M6" s="483"/>
    </row>
    <row r="7" spans="1:247">
      <c r="A7" s="10"/>
      <c r="B7" s="10"/>
      <c r="C7" s="482" t="s">
        <v>674</v>
      </c>
      <c r="D7" s="483"/>
      <c r="E7" s="611" t="s">
        <v>676</v>
      </c>
      <c r="F7" s="611"/>
      <c r="G7" s="609" t="s">
        <v>677</v>
      </c>
      <c r="H7" s="610"/>
      <c r="I7" s="10"/>
      <c r="J7" s="609" t="s">
        <v>678</v>
      </c>
      <c r="K7" s="610"/>
      <c r="L7" s="482" t="s">
        <v>674</v>
      </c>
      <c r="M7" s="483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3" t="s">
        <v>763</v>
      </c>
      <c r="B17" s="534"/>
      <c r="C17" s="534"/>
      <c r="D17" s="534"/>
      <c r="E17" s="534"/>
      <c r="F17" s="534"/>
      <c r="G17" s="534"/>
      <c r="H17" s="534"/>
      <c r="I17" s="534"/>
      <c r="J17" s="534"/>
      <c r="K17" s="534"/>
      <c r="L17" s="534"/>
      <c r="M17" s="535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2227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2228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2229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2277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>
      <c r="A44" s="58" t="s">
        <v>692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679</v>
      </c>
      <c r="B45" s="299" t="s">
        <v>2090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2091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682</v>
      </c>
      <c r="B46" s="299" t="s">
        <v>2090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2091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2510</v>
      </c>
    </row>
    <row r="47" spans="1:14">
      <c r="A47" s="58" t="s">
        <v>692</v>
      </c>
      <c r="B47" s="299" t="s">
        <v>2090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2091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2092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2093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598" t="s">
        <v>2071</v>
      </c>
      <c r="B49" s="599"/>
      <c r="C49" s="599"/>
      <c r="D49" s="599"/>
      <c r="E49" s="599"/>
      <c r="F49" s="599"/>
      <c r="G49" s="599"/>
      <c r="H49" s="599"/>
      <c r="I49" s="599"/>
      <c r="J49" s="599"/>
      <c r="K49" s="599"/>
      <c r="L49" s="599"/>
      <c r="M49" s="600"/>
    </row>
    <row r="50" spans="1:19">
      <c r="A50" s="90" t="s">
        <v>2507</v>
      </c>
      <c r="B50" s="81" t="s">
        <v>2447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2509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2388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2389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2112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2113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61" t="s">
        <v>764</v>
      </c>
      <c r="C54" s="561"/>
      <c r="D54" s="561"/>
      <c r="E54" s="561"/>
      <c r="F54" s="561"/>
      <c r="G54" s="561"/>
      <c r="H54" s="561"/>
      <c r="I54" s="561"/>
      <c r="J54" s="561"/>
      <c r="K54" s="561"/>
      <c r="L54" s="561"/>
      <c r="M54" s="561"/>
      <c r="N54" s="561"/>
      <c r="O54" s="6"/>
      <c r="P54" s="6"/>
      <c r="Q54" s="6"/>
      <c r="R54" s="6"/>
      <c r="S54" s="6"/>
    </row>
    <row r="55" spans="1:19" ht="16.2">
      <c r="A55" s="31" t="s">
        <v>249</v>
      </c>
      <c r="B55" s="601" t="s">
        <v>708</v>
      </c>
      <c r="C55" s="601"/>
      <c r="D55" s="601"/>
      <c r="E55" s="601"/>
      <c r="F55" s="601"/>
      <c r="G55" s="601"/>
      <c r="H55" s="601"/>
      <c r="I55" s="601"/>
      <c r="J55" s="601"/>
      <c r="K55" s="601"/>
      <c r="L55" s="601"/>
      <c r="M55" s="601"/>
      <c r="N55" s="601"/>
      <c r="O55" s="6"/>
      <c r="P55" s="6"/>
      <c r="Q55" s="366"/>
      <c r="R55" s="6"/>
      <c r="S55" s="6"/>
    </row>
    <row r="56" spans="1:19" ht="16.2">
      <c r="A56" s="31" t="s">
        <v>594</v>
      </c>
      <c r="B56" s="601" t="s">
        <v>2508</v>
      </c>
      <c r="C56" s="601"/>
      <c r="D56" s="601"/>
      <c r="E56" s="601"/>
      <c r="F56" s="601"/>
      <c r="G56" s="601"/>
      <c r="H56" s="601"/>
      <c r="I56" s="601"/>
      <c r="J56" s="601"/>
      <c r="K56" s="601"/>
      <c r="L56" s="601"/>
      <c r="M56" s="601"/>
      <c r="N56" s="601"/>
      <c r="O56" s="6"/>
      <c r="P56" s="6"/>
      <c r="Q56" s="6"/>
      <c r="R56" s="6"/>
      <c r="S56" s="6"/>
    </row>
    <row r="57" spans="1:19" ht="16.2">
      <c r="A57" s="31" t="s">
        <v>595</v>
      </c>
      <c r="B57" s="563" t="s">
        <v>713</v>
      </c>
      <c r="C57" s="564"/>
      <c r="D57" s="564"/>
      <c r="E57" s="564"/>
      <c r="F57" s="564"/>
      <c r="G57" s="564"/>
      <c r="H57" s="564"/>
      <c r="I57" s="564"/>
      <c r="J57" s="564"/>
      <c r="K57" s="564"/>
      <c r="L57" s="564"/>
      <c r="M57" s="564"/>
      <c r="N57" s="565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15" t="s">
        <v>765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616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605" t="s">
        <v>766</v>
      </c>
      <c r="C5" s="606"/>
      <c r="D5" s="605" t="s">
        <v>766</v>
      </c>
      <c r="E5" s="606"/>
      <c r="F5" s="605" t="s">
        <v>767</v>
      </c>
      <c r="G5" s="606"/>
      <c r="H5" s="8" t="s">
        <v>667</v>
      </c>
      <c r="I5" s="605" t="s">
        <v>768</v>
      </c>
      <c r="J5" s="605"/>
      <c r="K5" s="603" t="s">
        <v>769</v>
      </c>
      <c r="L5" s="617"/>
      <c r="M5" s="618"/>
      <c r="N5" s="619"/>
      <c r="O5" s="618"/>
      <c r="P5" s="618"/>
      <c r="Q5" s="618"/>
      <c r="R5" s="619"/>
      <c r="S5" s="5"/>
      <c r="T5" s="5"/>
    </row>
    <row r="6" spans="1:256">
      <c r="A6" s="12" t="s">
        <v>13</v>
      </c>
      <c r="B6" s="474" t="s">
        <v>770</v>
      </c>
      <c r="C6" s="474"/>
      <c r="D6" s="611" t="s">
        <v>771</v>
      </c>
      <c r="E6" s="611"/>
      <c r="F6" s="474" t="s">
        <v>595</v>
      </c>
      <c r="G6" s="474"/>
      <c r="H6" s="10" t="s">
        <v>14</v>
      </c>
      <c r="I6" s="474" t="s">
        <v>249</v>
      </c>
      <c r="J6" s="474"/>
      <c r="K6" s="482" t="s">
        <v>248</v>
      </c>
      <c r="L6" s="483"/>
      <c r="M6" s="620"/>
      <c r="N6" s="620"/>
      <c r="O6" s="620"/>
      <c r="P6" s="620"/>
      <c r="Q6" s="620"/>
      <c r="R6" s="620"/>
      <c r="S6" s="13"/>
      <c r="T6" s="13"/>
    </row>
    <row r="7" spans="1:256">
      <c r="A7" s="12"/>
      <c r="B7" s="474" t="s">
        <v>772</v>
      </c>
      <c r="C7" s="474"/>
      <c r="D7" s="474" t="s">
        <v>773</v>
      </c>
      <c r="E7" s="474"/>
      <c r="F7" s="474" t="s">
        <v>677</v>
      </c>
      <c r="G7" s="474"/>
      <c r="H7" s="10"/>
      <c r="I7" s="474" t="s">
        <v>675</v>
      </c>
      <c r="J7" s="474"/>
      <c r="K7" s="474" t="s">
        <v>774</v>
      </c>
      <c r="L7" s="474"/>
      <c r="M7" s="620"/>
      <c r="N7" s="620"/>
      <c r="O7" s="620"/>
      <c r="P7" s="620"/>
      <c r="Q7" s="620"/>
      <c r="R7" s="620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21" t="s">
        <v>780</v>
      </c>
      <c r="G10" s="622"/>
      <c r="H10" s="622"/>
      <c r="I10" s="622"/>
      <c r="J10" s="622"/>
      <c r="K10" s="622"/>
      <c r="L10" s="623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24"/>
      <c r="G15" s="625"/>
      <c r="H15" s="625"/>
      <c r="I15" s="625"/>
      <c r="J15" s="625"/>
      <c r="K15" s="625"/>
      <c r="L15" s="626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61" t="s">
        <v>834</v>
      </c>
      <c r="C62" s="561"/>
      <c r="D62" s="561"/>
      <c r="E62" s="561"/>
      <c r="F62" s="561"/>
      <c r="G62" s="561"/>
      <c r="H62" s="561"/>
      <c r="I62" s="561"/>
      <c r="J62" s="561"/>
      <c r="K62" s="561"/>
      <c r="L62" s="561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27" t="s">
        <v>835</v>
      </c>
      <c r="C63" s="627"/>
      <c r="D63" s="627"/>
      <c r="E63" s="627"/>
      <c r="F63" s="627"/>
      <c r="G63" s="627"/>
      <c r="H63" s="627"/>
      <c r="I63" s="627"/>
      <c r="J63" s="627"/>
      <c r="K63" s="627"/>
      <c r="L63" s="627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03" t="s">
        <v>836</v>
      </c>
      <c r="C64" s="503"/>
      <c r="D64" s="503"/>
      <c r="E64" s="503"/>
      <c r="F64" s="503"/>
      <c r="G64" s="503"/>
      <c r="H64" s="503"/>
      <c r="I64" s="503"/>
      <c r="J64" s="503"/>
      <c r="K64" s="503"/>
      <c r="L64" s="503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01" t="s">
        <v>837</v>
      </c>
      <c r="C65" s="601"/>
      <c r="D65" s="601"/>
      <c r="E65" s="601"/>
      <c r="F65" s="601"/>
      <c r="G65" s="601"/>
      <c r="H65" s="601"/>
      <c r="I65" s="601"/>
      <c r="J65" s="601"/>
      <c r="K65" s="601"/>
      <c r="L65" s="601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01" t="s">
        <v>838</v>
      </c>
      <c r="C66" s="601"/>
      <c r="D66" s="601"/>
      <c r="E66" s="601"/>
      <c r="F66" s="601"/>
      <c r="G66" s="601"/>
      <c r="H66" s="601"/>
      <c r="I66" s="601"/>
      <c r="J66" s="601"/>
      <c r="K66" s="601"/>
      <c r="L66" s="601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504" t="s">
        <v>839</v>
      </c>
      <c r="C67" s="505"/>
      <c r="D67" s="505"/>
      <c r="E67" s="505"/>
      <c r="F67" s="505"/>
      <c r="G67" s="505"/>
      <c r="H67" s="505"/>
      <c r="I67" s="505"/>
      <c r="J67" s="505"/>
      <c r="K67" s="505"/>
      <c r="L67" s="506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563" t="s">
        <v>840</v>
      </c>
      <c r="C68" s="564"/>
      <c r="D68" s="564"/>
      <c r="E68" s="564"/>
      <c r="F68" s="564"/>
      <c r="G68" s="564"/>
      <c r="H68" s="564"/>
      <c r="I68" s="564"/>
      <c r="J68" s="564"/>
      <c r="K68" s="564"/>
      <c r="L68" s="565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T67" sqref="T67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1"/>
      <c r="N1" s="1"/>
      <c r="O1" s="1"/>
      <c r="P1" s="1"/>
      <c r="Q1" s="1"/>
      <c r="R1" s="2"/>
    </row>
    <row r="2" spans="1:254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4" t="s">
        <v>841</v>
      </c>
      <c r="B4" s="595"/>
      <c r="C4" s="595"/>
      <c r="D4" s="595"/>
      <c r="E4" s="595"/>
      <c r="F4" s="595"/>
      <c r="G4" s="595"/>
      <c r="H4" s="595"/>
      <c r="I4" s="595"/>
      <c r="J4" s="595"/>
      <c r="K4" s="7"/>
      <c r="L4" s="7"/>
    </row>
    <row r="5" spans="1:254" hidden="1">
      <c r="A5" s="8" t="s">
        <v>666</v>
      </c>
      <c r="B5" s="8" t="s">
        <v>667</v>
      </c>
      <c r="C5" s="605" t="s">
        <v>842</v>
      </c>
      <c r="D5" s="606"/>
      <c r="E5" s="603" t="s">
        <v>843</v>
      </c>
      <c r="F5" s="604"/>
      <c r="G5" s="628" t="s">
        <v>766</v>
      </c>
      <c r="H5" s="629"/>
      <c r="I5" s="628" t="s">
        <v>844</v>
      </c>
      <c r="J5" s="628"/>
      <c r="K5" s="5"/>
      <c r="L5" s="5"/>
    </row>
    <row r="6" spans="1:254" hidden="1">
      <c r="A6" s="10" t="s">
        <v>13</v>
      </c>
      <c r="B6" s="10" t="s">
        <v>14</v>
      </c>
      <c r="C6" s="474" t="s">
        <v>248</v>
      </c>
      <c r="D6" s="474"/>
      <c r="E6" s="482" t="s">
        <v>249</v>
      </c>
      <c r="F6" s="483"/>
      <c r="G6" s="608" t="s">
        <v>770</v>
      </c>
      <c r="H6" s="608"/>
      <c r="I6" s="608" t="s">
        <v>595</v>
      </c>
      <c r="J6" s="608"/>
      <c r="K6" s="13"/>
      <c r="L6" s="13"/>
    </row>
    <row r="7" spans="1:254" hidden="1">
      <c r="A7" s="10"/>
      <c r="B7" s="10"/>
      <c r="C7" s="608" t="s">
        <v>845</v>
      </c>
      <c r="D7" s="608"/>
      <c r="E7" s="474" t="s">
        <v>846</v>
      </c>
      <c r="F7" s="474"/>
      <c r="G7" s="608" t="s">
        <v>2278</v>
      </c>
      <c r="H7" s="608"/>
      <c r="I7" s="608" t="s">
        <v>2279</v>
      </c>
      <c r="J7" s="608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30" t="s">
        <v>337</v>
      </c>
      <c r="B15" s="631"/>
      <c r="C15" s="631"/>
      <c r="D15" s="631"/>
      <c r="E15" s="631"/>
      <c r="F15" s="631"/>
      <c r="G15" s="631"/>
      <c r="H15" s="631"/>
      <c r="I15" s="631"/>
      <c r="J15" s="632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30" t="s">
        <v>337</v>
      </c>
      <c r="B17" s="631"/>
      <c r="C17" s="631"/>
      <c r="D17" s="631"/>
      <c r="E17" s="631"/>
      <c r="F17" s="631"/>
      <c r="G17" s="631"/>
      <c r="H17" s="631"/>
      <c r="I17" s="631"/>
      <c r="J17" s="632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459" t="s">
        <v>208</v>
      </c>
      <c r="D22" s="460"/>
      <c r="E22" s="460"/>
      <c r="F22" s="460"/>
      <c r="G22" s="460"/>
      <c r="H22" s="460"/>
      <c r="I22" s="460"/>
      <c r="J22" s="461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30" t="s">
        <v>337</v>
      </c>
      <c r="B28" s="631"/>
      <c r="C28" s="631"/>
      <c r="D28" s="631"/>
      <c r="E28" s="631"/>
      <c r="F28" s="631"/>
      <c r="G28" s="631"/>
      <c r="H28" s="631"/>
      <c r="I28" s="631"/>
      <c r="J28" s="632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30" t="s">
        <v>208</v>
      </c>
      <c r="B32" s="631"/>
      <c r="C32" s="631"/>
      <c r="D32" s="631"/>
      <c r="E32" s="631"/>
      <c r="F32" s="631"/>
      <c r="G32" s="631"/>
      <c r="H32" s="631"/>
      <c r="I32" s="631"/>
      <c r="J32" s="632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30" t="s">
        <v>337</v>
      </c>
      <c r="B38" s="631"/>
      <c r="C38" s="631"/>
      <c r="D38" s="631"/>
      <c r="E38" s="631"/>
      <c r="F38" s="631"/>
      <c r="G38" s="631"/>
      <c r="H38" s="631"/>
      <c r="I38" s="631"/>
      <c r="J38" s="632"/>
      <c r="K38" s="6"/>
      <c r="L38" s="6"/>
      <c r="M38" s="6"/>
      <c r="N38" s="6"/>
      <c r="O38" s="6"/>
    </row>
    <row r="39" spans="1:15" ht="16.350000000000001" hidden="1" customHeight="1">
      <c r="A39" s="333" t="s">
        <v>2043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2230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2231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2232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594" t="s">
        <v>2048</v>
      </c>
      <c r="B43" s="595"/>
      <c r="C43" s="595"/>
      <c r="D43" s="595"/>
      <c r="E43" s="595"/>
      <c r="F43" s="595"/>
      <c r="G43" s="595"/>
      <c r="H43" s="595"/>
      <c r="I43" s="595"/>
      <c r="J43" s="595"/>
      <c r="K43" s="7"/>
      <c r="L43" s="7"/>
    </row>
    <row r="44" spans="1:15">
      <c r="A44" s="8" t="s">
        <v>666</v>
      </c>
      <c r="B44" s="8" t="s">
        <v>667</v>
      </c>
      <c r="C44" s="603" t="s">
        <v>843</v>
      </c>
      <c r="D44" s="604"/>
      <c r="E44" s="605" t="s">
        <v>842</v>
      </c>
      <c r="F44" s="606"/>
      <c r="G44" s="628" t="s">
        <v>766</v>
      </c>
      <c r="H44" s="629"/>
      <c r="I44" s="628" t="s">
        <v>844</v>
      </c>
      <c r="J44" s="628"/>
      <c r="K44" s="5"/>
      <c r="L44" s="5"/>
    </row>
    <row r="45" spans="1:15">
      <c r="A45" s="10" t="s">
        <v>13</v>
      </c>
      <c r="B45" s="10" t="s">
        <v>14</v>
      </c>
      <c r="C45" s="482" t="s">
        <v>249</v>
      </c>
      <c r="D45" s="483"/>
      <c r="E45" s="474" t="s">
        <v>248</v>
      </c>
      <c r="F45" s="474"/>
      <c r="G45" s="608" t="s">
        <v>770</v>
      </c>
      <c r="H45" s="608"/>
      <c r="I45" s="608" t="s">
        <v>595</v>
      </c>
      <c r="J45" s="608"/>
      <c r="K45" s="13"/>
      <c r="L45" s="13"/>
    </row>
    <row r="46" spans="1:15">
      <c r="A46" s="10"/>
      <c r="B46" s="10"/>
      <c r="C46" s="608" t="s">
        <v>2286</v>
      </c>
      <c r="D46" s="608"/>
      <c r="E46" s="474" t="s">
        <v>2278</v>
      </c>
      <c r="F46" s="474"/>
      <c r="G46" s="608" t="s">
        <v>2287</v>
      </c>
      <c r="H46" s="608"/>
      <c r="I46" s="608" t="s">
        <v>2288</v>
      </c>
      <c r="J46" s="608"/>
      <c r="K46" s="13"/>
      <c r="L46" s="13"/>
    </row>
    <row r="47" spans="1:15" ht="16.350000000000001" hidden="1" customHeight="1">
      <c r="A47" s="325" t="s">
        <v>2233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2043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3" t="s">
        <v>2337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594" t="s">
        <v>2048</v>
      </c>
      <c r="B50" s="595"/>
      <c r="C50" s="595"/>
      <c r="D50" s="595"/>
      <c r="E50" s="595"/>
      <c r="F50" s="595"/>
      <c r="G50" s="595"/>
      <c r="H50" s="595"/>
      <c r="I50" s="595"/>
      <c r="J50" s="595"/>
      <c r="K50" s="7"/>
      <c r="L50" s="7"/>
    </row>
    <row r="51" spans="1:19">
      <c r="A51" s="8" t="s">
        <v>666</v>
      </c>
      <c r="B51" s="8" t="s">
        <v>667</v>
      </c>
      <c r="C51" s="603" t="s">
        <v>843</v>
      </c>
      <c r="D51" s="604"/>
      <c r="E51" s="605" t="s">
        <v>842</v>
      </c>
      <c r="F51" s="606"/>
      <c r="G51" s="628" t="s">
        <v>766</v>
      </c>
      <c r="H51" s="629"/>
      <c r="I51" s="628" t="s">
        <v>844</v>
      </c>
      <c r="J51" s="628"/>
      <c r="K51" s="5"/>
      <c r="L51" s="5"/>
    </row>
    <row r="52" spans="1:19">
      <c r="A52" s="10" t="s">
        <v>13</v>
      </c>
      <c r="B52" s="10" t="s">
        <v>14</v>
      </c>
      <c r="C52" s="482" t="s">
        <v>249</v>
      </c>
      <c r="D52" s="483"/>
      <c r="E52" s="474" t="s">
        <v>248</v>
      </c>
      <c r="F52" s="474"/>
      <c r="G52" s="608" t="s">
        <v>770</v>
      </c>
      <c r="H52" s="608"/>
      <c r="I52" s="608" t="s">
        <v>595</v>
      </c>
      <c r="J52" s="608"/>
      <c r="K52" s="13"/>
      <c r="L52" s="13"/>
    </row>
    <row r="53" spans="1:19">
      <c r="A53" s="10"/>
      <c r="B53" s="10"/>
      <c r="C53" s="608" t="s">
        <v>2286</v>
      </c>
      <c r="D53" s="608"/>
      <c r="E53" s="474" t="s">
        <v>2278</v>
      </c>
      <c r="F53" s="474"/>
      <c r="G53" s="608" t="s">
        <v>2287</v>
      </c>
      <c r="H53" s="608"/>
      <c r="I53" s="608" t="s">
        <v>2288</v>
      </c>
      <c r="J53" s="608"/>
      <c r="K53" s="13"/>
      <c r="L53" s="13"/>
    </row>
    <row r="54" spans="1:19">
      <c r="A54" s="486" t="s">
        <v>2311</v>
      </c>
      <c r="B54" s="487"/>
      <c r="C54" s="487"/>
      <c r="D54" s="487"/>
      <c r="E54" s="487"/>
      <c r="F54" s="487"/>
      <c r="G54" s="487"/>
      <c r="H54" s="487"/>
      <c r="I54" s="487"/>
      <c r="J54" s="487"/>
      <c r="K54" s="13"/>
      <c r="L54" s="13"/>
    </row>
    <row r="55" spans="1:19" ht="16.350000000000001" customHeight="1">
      <c r="A55" s="333" t="s">
        <v>853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857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2094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2095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2230</v>
      </c>
      <c r="B59" s="178" t="s">
        <v>2398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2399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61" t="s">
        <v>893</v>
      </c>
      <c r="C62" s="561"/>
      <c r="D62" s="561"/>
      <c r="E62" s="561"/>
      <c r="F62" s="561"/>
      <c r="G62" s="561"/>
      <c r="H62" s="561"/>
      <c r="I62" s="561"/>
      <c r="J62" s="561"/>
      <c r="K62" s="561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27" t="s">
        <v>894</v>
      </c>
      <c r="C63" s="627"/>
      <c r="D63" s="627"/>
      <c r="E63" s="627"/>
      <c r="F63" s="627"/>
      <c r="G63" s="627"/>
      <c r="H63" s="627"/>
      <c r="I63" s="627"/>
      <c r="J63" s="627"/>
      <c r="K63" s="627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03" t="s">
        <v>895</v>
      </c>
      <c r="C64" s="503"/>
      <c r="D64" s="503"/>
      <c r="E64" s="503"/>
      <c r="F64" s="503"/>
      <c r="G64" s="503"/>
      <c r="H64" s="503"/>
      <c r="I64" s="503"/>
      <c r="J64" s="503"/>
      <c r="K64" s="503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03" t="s">
        <v>896</v>
      </c>
      <c r="C65" s="503"/>
      <c r="D65" s="503"/>
      <c r="E65" s="503"/>
      <c r="F65" s="503"/>
      <c r="G65" s="503"/>
      <c r="H65" s="503"/>
      <c r="I65" s="503"/>
      <c r="J65" s="503"/>
      <c r="K65" s="503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03" t="s">
        <v>837</v>
      </c>
      <c r="C66" s="503"/>
      <c r="D66" s="503"/>
      <c r="E66" s="503"/>
      <c r="F66" s="503"/>
      <c r="G66" s="503"/>
      <c r="H66" s="503"/>
      <c r="I66" s="503"/>
      <c r="J66" s="503"/>
      <c r="K66" s="503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03" t="s">
        <v>897</v>
      </c>
      <c r="C67" s="503"/>
      <c r="D67" s="503"/>
      <c r="E67" s="503"/>
      <c r="F67" s="503"/>
      <c r="G67" s="503"/>
      <c r="H67" s="503"/>
      <c r="I67" s="503"/>
      <c r="J67" s="503"/>
      <c r="K67" s="503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03" t="s">
        <v>898</v>
      </c>
      <c r="C68" s="503"/>
      <c r="D68" s="503"/>
      <c r="E68" s="503"/>
      <c r="F68" s="503"/>
      <c r="G68" s="503"/>
      <c r="H68" s="503"/>
      <c r="I68" s="503"/>
      <c r="J68" s="503"/>
      <c r="K68" s="503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03" t="s">
        <v>840</v>
      </c>
      <c r="C69" s="503"/>
      <c r="D69" s="503"/>
      <c r="E69" s="503"/>
      <c r="F69" s="503"/>
      <c r="G69" s="503"/>
      <c r="H69" s="503"/>
      <c r="I69" s="503"/>
      <c r="J69" s="503"/>
      <c r="K69" s="503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03" t="s">
        <v>900</v>
      </c>
      <c r="C70" s="503"/>
      <c r="D70" s="503"/>
      <c r="E70" s="503"/>
      <c r="F70" s="503"/>
      <c r="G70" s="503"/>
      <c r="H70" s="503"/>
      <c r="I70" s="503"/>
      <c r="J70" s="503"/>
      <c r="K70" s="503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C81" sqref="C81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1"/>
      <c r="Q1" s="1"/>
      <c r="R1" s="1"/>
      <c r="S1" s="1"/>
      <c r="T1" s="1"/>
      <c r="U1" s="1"/>
    </row>
    <row r="2" spans="1:21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3"/>
      <c r="Q2" s="3"/>
      <c r="R2" s="3"/>
      <c r="S2" s="3"/>
      <c r="T2" s="3"/>
      <c r="U2" s="3"/>
    </row>
    <row r="3" spans="1:21" hidden="1">
      <c r="A3" s="575" t="s">
        <v>954</v>
      </c>
      <c r="B3" s="575"/>
      <c r="C3" s="575"/>
      <c r="D3" s="575"/>
      <c r="E3" s="575"/>
      <c r="F3" s="575"/>
      <c r="G3" s="575"/>
      <c r="H3" s="575"/>
      <c r="I3" s="575"/>
      <c r="J3" s="575"/>
      <c r="K3" s="575"/>
      <c r="L3" s="575"/>
      <c r="M3" s="575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603" t="s">
        <v>955</v>
      </c>
      <c r="D4" s="638"/>
      <c r="E4" s="605" t="s">
        <v>956</v>
      </c>
      <c r="F4" s="606"/>
      <c r="G4" s="8" t="s">
        <v>667</v>
      </c>
      <c r="H4" s="603" t="s">
        <v>957</v>
      </c>
      <c r="I4" s="604"/>
      <c r="J4" s="603" t="s">
        <v>958</v>
      </c>
      <c r="K4" s="604"/>
      <c r="L4" s="606" t="s">
        <v>959</v>
      </c>
      <c r="M4" s="606"/>
      <c r="N4" s="6"/>
      <c r="O4" s="6"/>
    </row>
    <row r="5" spans="1:21" hidden="1">
      <c r="A5" s="10" t="s">
        <v>13</v>
      </c>
      <c r="B5" s="10" t="s">
        <v>14</v>
      </c>
      <c r="C5" s="482" t="s">
        <v>248</v>
      </c>
      <c r="D5" s="531"/>
      <c r="E5" s="474" t="s">
        <v>249</v>
      </c>
      <c r="F5" s="474"/>
      <c r="G5" s="10" t="s">
        <v>14</v>
      </c>
      <c r="H5" s="482" t="s">
        <v>960</v>
      </c>
      <c r="I5" s="483"/>
      <c r="J5" s="482" t="s">
        <v>961</v>
      </c>
      <c r="K5" s="483"/>
      <c r="L5" s="474" t="s">
        <v>248</v>
      </c>
      <c r="M5" s="474"/>
      <c r="N5" s="6"/>
      <c r="O5" s="6"/>
    </row>
    <row r="6" spans="1:21" hidden="1">
      <c r="A6" s="10" t="s">
        <v>962</v>
      </c>
      <c r="B6" s="98"/>
      <c r="C6" s="609" t="s">
        <v>963</v>
      </c>
      <c r="D6" s="639"/>
      <c r="E6" s="609" t="s">
        <v>964</v>
      </c>
      <c r="F6" s="639"/>
      <c r="G6" s="98"/>
      <c r="H6" s="609" t="s">
        <v>965</v>
      </c>
      <c r="I6" s="610"/>
      <c r="J6" s="609" t="s">
        <v>966</v>
      </c>
      <c r="K6" s="610"/>
      <c r="L6" s="611" t="s">
        <v>963</v>
      </c>
      <c r="M6" s="611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40" t="s">
        <v>337</v>
      </c>
      <c r="B15" s="641"/>
      <c r="C15" s="641"/>
      <c r="D15" s="641"/>
      <c r="E15" s="641"/>
      <c r="F15" s="641"/>
      <c r="G15" s="641"/>
      <c r="H15" s="641"/>
      <c r="I15" s="641"/>
      <c r="J15" s="641"/>
      <c r="K15" s="641"/>
      <c r="L15" s="641"/>
      <c r="M15" s="642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2132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2132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2280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2136</v>
      </c>
      <c r="N35" s="75" t="s">
        <v>144</v>
      </c>
    </row>
    <row r="36" spans="1:17" hidden="1">
      <c r="A36" s="326" t="s">
        <v>2281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2135</v>
      </c>
      <c r="N36" s="75" t="s">
        <v>144</v>
      </c>
    </row>
    <row r="37" spans="1:17" hidden="1">
      <c r="A37" s="326" t="s">
        <v>2282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2303</v>
      </c>
      <c r="M37" s="74" t="s">
        <v>2304</v>
      </c>
    </row>
    <row r="38" spans="1:17" hidden="1">
      <c r="A38" s="333" t="s">
        <v>2132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75" t="s">
        <v>954</v>
      </c>
      <c r="B39" s="575"/>
      <c r="C39" s="575"/>
      <c r="D39" s="575"/>
      <c r="E39" s="575"/>
      <c r="F39" s="575"/>
      <c r="G39" s="575"/>
      <c r="H39" s="575"/>
      <c r="I39" s="575"/>
      <c r="J39" s="575"/>
      <c r="K39" s="575"/>
      <c r="L39" s="575"/>
      <c r="M39" s="575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603" t="s">
        <v>955</v>
      </c>
      <c r="D40" s="638"/>
      <c r="E40" s="605" t="s">
        <v>956</v>
      </c>
      <c r="F40" s="606"/>
      <c r="G40" s="8" t="s">
        <v>667</v>
      </c>
      <c r="H40" s="603" t="s">
        <v>957</v>
      </c>
      <c r="I40" s="604"/>
      <c r="J40" s="603" t="s">
        <v>958</v>
      </c>
      <c r="K40" s="604"/>
      <c r="L40" s="606" t="s">
        <v>959</v>
      </c>
      <c r="M40" s="606"/>
      <c r="N40" s="6"/>
      <c r="O40" s="6"/>
    </row>
    <row r="41" spans="1:17">
      <c r="A41" s="10" t="s">
        <v>13</v>
      </c>
      <c r="B41" s="10" t="s">
        <v>14</v>
      </c>
      <c r="C41" s="482" t="s">
        <v>248</v>
      </c>
      <c r="D41" s="531"/>
      <c r="E41" s="474" t="s">
        <v>249</v>
      </c>
      <c r="F41" s="474"/>
      <c r="G41" s="10" t="s">
        <v>14</v>
      </c>
      <c r="H41" s="482" t="s">
        <v>960</v>
      </c>
      <c r="I41" s="483"/>
      <c r="J41" s="482" t="s">
        <v>961</v>
      </c>
      <c r="K41" s="483"/>
      <c r="L41" s="474" t="s">
        <v>248</v>
      </c>
      <c r="M41" s="474"/>
      <c r="N41" s="6"/>
      <c r="O41" s="6"/>
    </row>
    <row r="42" spans="1:17">
      <c r="A42" s="10" t="s">
        <v>962</v>
      </c>
      <c r="B42" s="98"/>
      <c r="C42" s="609" t="s">
        <v>963</v>
      </c>
      <c r="D42" s="639"/>
      <c r="E42" s="609" t="s">
        <v>964</v>
      </c>
      <c r="F42" s="639"/>
      <c r="G42" s="98"/>
      <c r="H42" s="609" t="s">
        <v>965</v>
      </c>
      <c r="I42" s="610"/>
      <c r="J42" s="609" t="s">
        <v>966</v>
      </c>
      <c r="K42" s="610"/>
      <c r="L42" s="611" t="s">
        <v>963</v>
      </c>
      <c r="M42" s="611"/>
      <c r="N42" s="6"/>
      <c r="O42" s="6"/>
    </row>
    <row r="43" spans="1:17" hidden="1">
      <c r="A43" s="333" t="s">
        <v>2338</v>
      </c>
      <c r="B43" s="81" t="s">
        <v>1036</v>
      </c>
      <c r="C43" s="633" t="s">
        <v>2038</v>
      </c>
      <c r="D43" s="634"/>
      <c r="E43" s="634"/>
      <c r="F43" s="635"/>
      <c r="G43" s="271" t="s">
        <v>1037</v>
      </c>
      <c r="H43" s="459" t="s">
        <v>2038</v>
      </c>
      <c r="I43" s="460"/>
      <c r="J43" s="460"/>
      <c r="K43" s="460"/>
      <c r="L43" s="460"/>
      <c r="M43" s="461"/>
    </row>
    <row r="44" spans="1:17" hidden="1">
      <c r="A44" s="333" t="s">
        <v>2339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2282</v>
      </c>
      <c r="B45" s="299" t="s">
        <v>1042</v>
      </c>
      <c r="C45" s="74" t="s">
        <v>2303</v>
      </c>
      <c r="D45" s="74" t="s">
        <v>2304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598" t="s">
        <v>2028</v>
      </c>
      <c r="B46" s="599"/>
      <c r="C46" s="599"/>
      <c r="D46" s="599"/>
      <c r="E46" s="599"/>
      <c r="F46" s="599"/>
      <c r="G46" s="599"/>
      <c r="H46" s="599"/>
      <c r="I46" s="599"/>
      <c r="J46" s="636"/>
      <c r="K46" s="636"/>
      <c r="L46" s="636"/>
      <c r="M46" s="637"/>
    </row>
    <row r="47" spans="1:17">
      <c r="A47" s="333" t="s">
        <v>973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2238</v>
      </c>
      <c r="B48" s="299" t="s">
        <v>2239</v>
      </c>
      <c r="C48" s="633" t="s">
        <v>2038</v>
      </c>
      <c r="D48" s="634"/>
      <c r="E48" s="634"/>
      <c r="F48" s="635"/>
      <c r="G48" s="299" t="s">
        <v>2241</v>
      </c>
      <c r="H48" s="459" t="s">
        <v>2038</v>
      </c>
      <c r="I48" s="460"/>
      <c r="J48" s="460"/>
      <c r="K48" s="460"/>
      <c r="L48" s="460"/>
      <c r="M48" s="461"/>
    </row>
    <row r="49" spans="1:21">
      <c r="A49" s="326" t="s">
        <v>967</v>
      </c>
      <c r="B49" s="299" t="s">
        <v>2271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2272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2328</v>
      </c>
      <c r="B50" s="299" t="s">
        <v>2240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2242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2297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2298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2329</v>
      </c>
      <c r="B52" s="299" t="s">
        <v>2299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2300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2394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2395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2280</v>
      </c>
      <c r="B54" s="299" t="s">
        <v>2396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2397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2392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2393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61" t="s">
        <v>1046</v>
      </c>
      <c r="C57" s="561"/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43" t="s">
        <v>1048</v>
      </c>
      <c r="C58" s="644"/>
      <c r="D58" s="644"/>
      <c r="E58" s="644"/>
      <c r="F58" s="644"/>
      <c r="G58" s="644"/>
      <c r="H58" s="644"/>
      <c r="I58" s="64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03" t="s">
        <v>1050</v>
      </c>
      <c r="C59" s="645"/>
      <c r="D59" s="645"/>
      <c r="E59" s="645"/>
      <c r="F59" s="645"/>
      <c r="G59" s="645"/>
      <c r="H59" s="645"/>
      <c r="I59" s="645"/>
      <c r="J59" s="645"/>
      <c r="K59" s="645"/>
      <c r="L59" s="645"/>
      <c r="M59" s="645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03" t="s">
        <v>1051</v>
      </c>
      <c r="C60" s="503"/>
      <c r="D60" s="503"/>
      <c r="E60" s="503"/>
      <c r="F60" s="503"/>
      <c r="G60" s="503"/>
      <c r="H60" s="503"/>
      <c r="I60" s="503"/>
      <c r="J60" s="503"/>
      <c r="K60" s="503"/>
      <c r="L60" s="503"/>
      <c r="M60" s="503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03" t="s">
        <v>1052</v>
      </c>
      <c r="C61" s="503"/>
      <c r="D61" s="503"/>
      <c r="E61" s="503"/>
      <c r="F61" s="503"/>
      <c r="G61" s="503"/>
      <c r="H61" s="503"/>
      <c r="I61" s="503"/>
      <c r="J61" s="503"/>
      <c r="K61" s="503"/>
      <c r="L61" s="503"/>
      <c r="M61" s="503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03" t="s">
        <v>1053</v>
      </c>
      <c r="C62" s="503"/>
      <c r="D62" s="503"/>
      <c r="E62" s="503"/>
      <c r="F62" s="503"/>
      <c r="G62" s="503"/>
      <c r="H62" s="503"/>
      <c r="I62" s="503"/>
      <c r="J62" s="503"/>
      <c r="K62" s="503"/>
      <c r="L62" s="503"/>
      <c r="M62" s="503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03" t="s">
        <v>1054</v>
      </c>
      <c r="C63" s="503"/>
      <c r="D63" s="503"/>
      <c r="E63" s="503"/>
      <c r="F63" s="503"/>
      <c r="G63" s="503"/>
      <c r="H63" s="503"/>
      <c r="I63" s="503"/>
      <c r="J63" s="503"/>
      <c r="K63" s="503"/>
      <c r="L63" s="503"/>
      <c r="M63" s="503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43" t="s">
        <v>1055</v>
      </c>
      <c r="C64" s="644"/>
      <c r="D64" s="644"/>
      <c r="E64" s="644"/>
      <c r="F64" s="644"/>
      <c r="G64" s="644"/>
      <c r="H64" s="644"/>
      <c r="I64" s="64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03" t="s">
        <v>1057</v>
      </c>
      <c r="C65" s="503"/>
      <c r="D65" s="503"/>
      <c r="E65" s="503"/>
      <c r="F65" s="503"/>
      <c r="G65" s="503"/>
      <c r="H65" s="503"/>
      <c r="I65" s="503"/>
      <c r="J65" s="503"/>
      <c r="K65" s="503"/>
      <c r="L65" s="503"/>
      <c r="M65" s="503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03" t="s">
        <v>1059</v>
      </c>
      <c r="C66" s="503"/>
      <c r="D66" s="503"/>
      <c r="E66" s="503"/>
      <c r="F66" s="503"/>
      <c r="G66" s="503"/>
      <c r="H66" s="503"/>
      <c r="I66" s="503"/>
      <c r="J66" s="503"/>
      <c r="K66" s="503"/>
      <c r="L66" s="503"/>
      <c r="M66" s="503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03" t="s">
        <v>1061</v>
      </c>
      <c r="C67" s="503"/>
      <c r="D67" s="503"/>
      <c r="E67" s="503"/>
      <c r="F67" s="503"/>
      <c r="G67" s="503"/>
      <c r="H67" s="503"/>
      <c r="I67" s="503"/>
      <c r="J67" s="503"/>
      <c r="K67" s="503"/>
      <c r="L67" s="503"/>
      <c r="M67" s="503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46" t="s">
        <v>1062</v>
      </c>
      <c r="C68" s="646"/>
      <c r="D68" s="646"/>
      <c r="E68" s="646"/>
      <c r="F68" s="646"/>
      <c r="G68" s="646"/>
      <c r="H68" s="646"/>
      <c r="I68" s="64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47" t="s">
        <v>1063</v>
      </c>
      <c r="B70" s="647"/>
      <c r="C70" s="647"/>
      <c r="D70" s="647"/>
      <c r="E70" s="647"/>
      <c r="F70" s="647"/>
      <c r="G70" s="647"/>
      <c r="H70" s="647"/>
      <c r="I70" s="647"/>
      <c r="J70" s="647"/>
      <c r="K70" s="647"/>
      <c r="L70" s="647"/>
      <c r="M70" s="647"/>
      <c r="N70" s="647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Normal="100" workbookViewId="0">
      <selection activeCell="S78" sqref="S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68"/>
      <c r="C1" s="468"/>
      <c r="D1" s="468"/>
      <c r="E1" s="468"/>
      <c r="F1" s="468"/>
      <c r="G1" s="468"/>
      <c r="H1" s="468"/>
      <c r="I1" s="468"/>
      <c r="J1" s="468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69"/>
      <c r="C2" s="469"/>
      <c r="D2" s="469"/>
      <c r="E2" s="469"/>
      <c r="F2" s="469"/>
      <c r="G2" s="469"/>
      <c r="H2" s="469"/>
      <c r="I2" s="469"/>
      <c r="J2" s="469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5" t="s">
        <v>901</v>
      </c>
      <c r="B4" s="575"/>
      <c r="C4" s="575"/>
      <c r="D4" s="575"/>
      <c r="E4" s="575"/>
      <c r="F4" s="575"/>
      <c r="G4" s="575"/>
      <c r="H4" s="575"/>
      <c r="I4" s="575"/>
      <c r="J4" s="616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605" t="s">
        <v>766</v>
      </c>
      <c r="C5" s="606"/>
      <c r="D5" s="648" t="s">
        <v>902</v>
      </c>
      <c r="E5" s="649"/>
      <c r="F5" s="8" t="s">
        <v>667</v>
      </c>
      <c r="G5" s="603" t="s">
        <v>842</v>
      </c>
      <c r="H5" s="617"/>
      <c r="I5" s="603" t="s">
        <v>843</v>
      </c>
      <c r="J5" s="604"/>
      <c r="K5" s="618"/>
      <c r="L5" s="619"/>
      <c r="M5" s="618"/>
      <c r="N5" s="618"/>
      <c r="O5" s="618"/>
      <c r="P5" s="619"/>
      <c r="Q5" s="5"/>
      <c r="R5" s="5"/>
    </row>
    <row r="6" spans="1:254" hidden="1">
      <c r="A6" s="12" t="s">
        <v>13</v>
      </c>
      <c r="B6" s="611" t="s">
        <v>771</v>
      </c>
      <c r="C6" s="611"/>
      <c r="D6" s="474" t="s">
        <v>595</v>
      </c>
      <c r="E6" s="474"/>
      <c r="F6" s="10" t="s">
        <v>14</v>
      </c>
      <c r="G6" s="482" t="s">
        <v>248</v>
      </c>
      <c r="H6" s="483"/>
      <c r="I6" s="482" t="s">
        <v>249</v>
      </c>
      <c r="J6" s="483"/>
      <c r="K6" s="620"/>
      <c r="L6" s="620"/>
      <c r="M6" s="620"/>
      <c r="N6" s="620"/>
      <c r="O6" s="620"/>
      <c r="P6" s="620"/>
      <c r="Q6" s="13"/>
      <c r="R6" s="13"/>
    </row>
    <row r="7" spans="1:254" hidden="1">
      <c r="A7" s="12"/>
      <c r="B7" s="474" t="s">
        <v>773</v>
      </c>
      <c r="C7" s="474"/>
      <c r="D7" s="474" t="s">
        <v>678</v>
      </c>
      <c r="E7" s="474"/>
      <c r="F7" s="10"/>
      <c r="G7" s="474" t="s">
        <v>772</v>
      </c>
      <c r="H7" s="474"/>
      <c r="I7" s="474" t="s">
        <v>678</v>
      </c>
      <c r="J7" s="474"/>
      <c r="K7" s="620"/>
      <c r="L7" s="620"/>
      <c r="M7" s="620"/>
      <c r="N7" s="620"/>
      <c r="O7" s="620"/>
      <c r="P7" s="620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50" t="s">
        <v>726</v>
      </c>
      <c r="B10" s="650"/>
      <c r="C10" s="650"/>
      <c r="D10" s="650"/>
      <c r="E10" s="650"/>
      <c r="F10" s="650"/>
      <c r="G10" s="650"/>
      <c r="H10" s="650"/>
      <c r="I10" s="650"/>
      <c r="J10" s="650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462" t="s">
        <v>913</v>
      </c>
      <c r="H14" s="463" t="s">
        <v>309</v>
      </c>
      <c r="I14" s="462" t="s">
        <v>914</v>
      </c>
      <c r="J14" s="463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51" t="s">
        <v>208</v>
      </c>
      <c r="H16" s="652"/>
      <c r="I16" s="652"/>
      <c r="J16" s="653"/>
    </row>
    <row r="17" spans="1:18" hidden="1">
      <c r="A17" s="650" t="s">
        <v>726</v>
      </c>
      <c r="B17" s="650"/>
      <c r="C17" s="650"/>
      <c r="D17" s="650"/>
      <c r="E17" s="650"/>
      <c r="F17" s="650"/>
      <c r="G17" s="650"/>
      <c r="H17" s="650"/>
      <c r="I17" s="650"/>
      <c r="J17" s="650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51" t="s">
        <v>208</v>
      </c>
      <c r="H18" s="652"/>
      <c r="I18" s="652"/>
      <c r="J18" s="653"/>
    </row>
    <row r="19" spans="1:18" hidden="1">
      <c r="A19" s="650" t="s">
        <v>726</v>
      </c>
      <c r="B19" s="650"/>
      <c r="C19" s="650"/>
      <c r="D19" s="650"/>
      <c r="E19" s="650"/>
      <c r="F19" s="650"/>
      <c r="G19" s="650"/>
      <c r="H19" s="650"/>
      <c r="I19" s="650"/>
      <c r="J19" s="650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15" t="s">
        <v>901</v>
      </c>
      <c r="B30" s="575"/>
      <c r="C30" s="575"/>
      <c r="D30" s="575"/>
      <c r="E30" s="575"/>
      <c r="F30" s="575"/>
      <c r="G30" s="575"/>
      <c r="H30" s="575"/>
      <c r="I30" s="575"/>
      <c r="J30" s="616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605" t="s">
        <v>766</v>
      </c>
      <c r="C31" s="606"/>
      <c r="D31" s="648" t="s">
        <v>902</v>
      </c>
      <c r="E31" s="649"/>
      <c r="F31" s="8" t="s">
        <v>667</v>
      </c>
      <c r="G31" s="603" t="s">
        <v>842</v>
      </c>
      <c r="H31" s="617"/>
      <c r="I31" s="603" t="s">
        <v>843</v>
      </c>
      <c r="J31" s="604"/>
      <c r="K31" s="618"/>
      <c r="L31" s="619"/>
      <c r="M31" s="618"/>
      <c r="N31" s="618"/>
      <c r="O31" s="618"/>
      <c r="P31" s="619"/>
      <c r="Q31" s="5"/>
      <c r="R31" s="5"/>
    </row>
    <row r="32" spans="1:18">
      <c r="A32" s="12" t="s">
        <v>13</v>
      </c>
      <c r="B32" s="611" t="s">
        <v>771</v>
      </c>
      <c r="C32" s="611"/>
      <c r="D32" s="474" t="s">
        <v>595</v>
      </c>
      <c r="E32" s="474"/>
      <c r="F32" s="10" t="s">
        <v>14</v>
      </c>
      <c r="G32" s="482" t="s">
        <v>248</v>
      </c>
      <c r="H32" s="483"/>
      <c r="I32" s="482" t="s">
        <v>249</v>
      </c>
      <c r="J32" s="483"/>
      <c r="K32" s="620"/>
      <c r="L32" s="620"/>
      <c r="M32" s="620"/>
      <c r="N32" s="620"/>
      <c r="O32" s="620"/>
      <c r="P32" s="620"/>
      <c r="Q32" s="13"/>
      <c r="R32" s="13"/>
    </row>
    <row r="33" spans="1:18">
      <c r="A33" s="12"/>
      <c r="B33" s="474" t="s">
        <v>773</v>
      </c>
      <c r="C33" s="474"/>
      <c r="D33" s="474" t="s">
        <v>675</v>
      </c>
      <c r="E33" s="474"/>
      <c r="F33" s="10"/>
      <c r="G33" s="474" t="s">
        <v>678</v>
      </c>
      <c r="H33" s="474"/>
      <c r="I33" s="474" t="s">
        <v>675</v>
      </c>
      <c r="J33" s="474"/>
      <c r="K33" s="620"/>
      <c r="L33" s="620"/>
      <c r="M33" s="620"/>
      <c r="N33" s="620"/>
      <c r="O33" s="620"/>
      <c r="P33" s="620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2131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2131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2234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40" t="s">
        <v>726</v>
      </c>
      <c r="B45" s="641"/>
      <c r="C45" s="641"/>
      <c r="D45" s="641"/>
      <c r="E45" s="641"/>
      <c r="F45" s="641"/>
      <c r="G45" s="641"/>
      <c r="H45" s="641"/>
      <c r="I45" s="641"/>
      <c r="J45" s="642"/>
    </row>
    <row r="46" spans="1:18" hidden="1">
      <c r="A46" s="326" t="s">
        <v>2283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2131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2234</v>
      </c>
      <c r="B48" s="340"/>
      <c r="C48" s="340"/>
      <c r="D48" s="120">
        <f t="shared" ref="D48:D59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40" t="s">
        <v>726</v>
      </c>
      <c r="B49" s="641"/>
      <c r="C49" s="641"/>
      <c r="D49" s="641"/>
      <c r="E49" s="641"/>
      <c r="F49" s="641"/>
      <c r="G49" s="641"/>
      <c r="H49" s="641"/>
      <c r="I49" s="641"/>
      <c r="J49" s="642"/>
    </row>
    <row r="50" spans="1:18">
      <c r="A50" s="326" t="s">
        <v>906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2219</v>
      </c>
      <c r="H50" s="300" t="s">
        <v>2213</v>
      </c>
      <c r="I50" s="22">
        <v>46275</v>
      </c>
      <c r="J50" s="22">
        <v>46276</v>
      </c>
    </row>
    <row r="51" spans="1:18">
      <c r="A51" s="326" t="s">
        <v>903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2220</v>
      </c>
      <c r="H51" s="300" t="s">
        <v>2214</v>
      </c>
      <c r="I51" s="22">
        <v>46282</v>
      </c>
      <c r="J51" s="22">
        <v>46283</v>
      </c>
    </row>
    <row r="52" spans="1:18">
      <c r="A52" s="326" t="s">
        <v>910</v>
      </c>
      <c r="B52" s="351"/>
      <c r="C52" s="351"/>
      <c r="D52" s="120">
        <f t="shared" si="33"/>
        <v>46275</v>
      </c>
      <c r="E52" s="22">
        <f t="shared" si="28"/>
        <v>46276</v>
      </c>
      <c r="F52" s="201" t="s">
        <v>942</v>
      </c>
      <c r="G52" s="300" t="s">
        <v>2221</v>
      </c>
      <c r="H52" s="300" t="s">
        <v>2215</v>
      </c>
      <c r="I52" s="22">
        <v>46289</v>
      </c>
      <c r="J52" s="22">
        <v>46290</v>
      </c>
    </row>
    <row r="53" spans="1:18">
      <c r="A53" s="640" t="s">
        <v>726</v>
      </c>
      <c r="B53" s="641"/>
      <c r="C53" s="641"/>
      <c r="D53" s="641"/>
      <c r="E53" s="641"/>
      <c r="F53" s="641"/>
      <c r="G53" s="641"/>
      <c r="H53" s="641"/>
      <c r="I53" s="641"/>
      <c r="J53" s="642"/>
    </row>
    <row r="54" spans="1:18">
      <c r="A54" s="326" t="s">
        <v>906</v>
      </c>
      <c r="B54" s="351"/>
      <c r="C54" s="351"/>
      <c r="D54" s="120">
        <f>D52+14</f>
        <v>46289</v>
      </c>
      <c r="E54" s="22">
        <f t="shared" si="28"/>
        <v>46290</v>
      </c>
      <c r="F54" s="201" t="s">
        <v>943</v>
      </c>
      <c r="G54" s="300" t="s">
        <v>2222</v>
      </c>
      <c r="H54" s="300" t="s">
        <v>2216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f t="shared" si="33"/>
        <v>46296</v>
      </c>
      <c r="E55" s="22">
        <f t="shared" ref="E55:E57" si="34">D55+1</f>
        <v>46297</v>
      </c>
      <c r="F55" s="201" t="s">
        <v>944</v>
      </c>
      <c r="G55" s="300" t="s">
        <v>2223</v>
      </c>
      <c r="H55" s="300" t="s">
        <v>2217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f t="shared" si="33"/>
        <v>46303</v>
      </c>
      <c r="E56" s="22">
        <f t="shared" si="34"/>
        <v>46304</v>
      </c>
      <c r="F56" s="201" t="s">
        <v>945</v>
      </c>
      <c r="G56" s="300" t="s">
        <v>2224</v>
      </c>
      <c r="H56" s="300" t="s">
        <v>2218</v>
      </c>
      <c r="I56" s="22">
        <v>46317</v>
      </c>
      <c r="J56" s="22">
        <v>46318</v>
      </c>
    </row>
    <row r="57" spans="1:18">
      <c r="A57" s="326" t="s">
        <v>906</v>
      </c>
      <c r="B57" s="351"/>
      <c r="C57" s="351"/>
      <c r="D57" s="120">
        <f t="shared" si="33"/>
        <v>46310</v>
      </c>
      <c r="E57" s="22">
        <f t="shared" si="34"/>
        <v>46311</v>
      </c>
      <c r="F57" s="201" t="s">
        <v>946</v>
      </c>
      <c r="G57" s="300" t="s">
        <v>2308</v>
      </c>
      <c r="H57" s="300" t="s">
        <v>2309</v>
      </c>
      <c r="I57" s="22">
        <v>46324</v>
      </c>
      <c r="J57" s="22">
        <v>46325</v>
      </c>
    </row>
    <row r="58" spans="1:18">
      <c r="A58" s="326" t="s">
        <v>903</v>
      </c>
      <c r="B58" s="351"/>
      <c r="C58" s="351"/>
      <c r="D58" s="120">
        <f t="shared" si="33"/>
        <v>46317</v>
      </c>
      <c r="E58" s="22">
        <f t="shared" ref="E58:E64" si="35">D58+1</f>
        <v>46318</v>
      </c>
      <c r="F58" s="201" t="s">
        <v>947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6" t="s">
        <v>910</v>
      </c>
      <c r="B59" s="351"/>
      <c r="C59" s="351"/>
      <c r="D59" s="120">
        <f t="shared" si="33"/>
        <v>46324</v>
      </c>
      <c r="E59" s="22">
        <f t="shared" si="35"/>
        <v>46325</v>
      </c>
      <c r="F59" s="201" t="s">
        <v>948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15" t="s">
        <v>901</v>
      </c>
      <c r="B60" s="575"/>
      <c r="C60" s="575"/>
      <c r="D60" s="575"/>
      <c r="E60" s="575"/>
      <c r="F60" s="575"/>
      <c r="G60" s="575"/>
      <c r="H60" s="575"/>
      <c r="I60" s="575"/>
      <c r="J60" s="616"/>
      <c r="K60" s="7"/>
      <c r="L60" s="7"/>
      <c r="M60" s="7"/>
      <c r="N60" s="7"/>
      <c r="O60" s="7"/>
      <c r="P60" s="7"/>
      <c r="Q60" s="7"/>
      <c r="R60" s="7"/>
    </row>
    <row r="61" spans="1:18">
      <c r="A61" s="334" t="s">
        <v>666</v>
      </c>
      <c r="B61" s="605" t="s">
        <v>766</v>
      </c>
      <c r="C61" s="606"/>
      <c r="D61" s="648" t="s">
        <v>902</v>
      </c>
      <c r="E61" s="649"/>
      <c r="F61" s="8" t="s">
        <v>667</v>
      </c>
      <c r="G61" s="603" t="s">
        <v>842</v>
      </c>
      <c r="H61" s="617"/>
      <c r="I61" s="603" t="s">
        <v>843</v>
      </c>
      <c r="J61" s="604"/>
      <c r="K61" s="618"/>
      <c r="L61" s="619"/>
      <c r="M61" s="618"/>
      <c r="N61" s="618"/>
      <c r="O61" s="618"/>
      <c r="P61" s="619"/>
      <c r="Q61" s="5"/>
      <c r="R61" s="5"/>
    </row>
    <row r="62" spans="1:18">
      <c r="A62" s="12" t="s">
        <v>13</v>
      </c>
      <c r="B62" s="611" t="s">
        <v>771</v>
      </c>
      <c r="C62" s="611"/>
      <c r="D62" s="474" t="s">
        <v>595</v>
      </c>
      <c r="E62" s="474"/>
      <c r="F62" s="10" t="s">
        <v>14</v>
      </c>
      <c r="G62" s="482" t="s">
        <v>248</v>
      </c>
      <c r="H62" s="483"/>
      <c r="I62" s="482" t="s">
        <v>249</v>
      </c>
      <c r="J62" s="483"/>
      <c r="K62" s="620"/>
      <c r="L62" s="620"/>
      <c r="M62" s="620"/>
      <c r="N62" s="620"/>
      <c r="O62" s="620"/>
      <c r="P62" s="620"/>
      <c r="Q62" s="13"/>
      <c r="R62" s="13"/>
    </row>
    <row r="63" spans="1:18">
      <c r="A63" s="12"/>
      <c r="B63" s="474" t="s">
        <v>773</v>
      </c>
      <c r="C63" s="474"/>
      <c r="D63" s="474" t="s">
        <v>675</v>
      </c>
      <c r="E63" s="474"/>
      <c r="F63" s="10"/>
      <c r="G63" s="474" t="s">
        <v>678</v>
      </c>
      <c r="H63" s="474"/>
      <c r="I63" s="474" t="s">
        <v>675</v>
      </c>
      <c r="J63" s="474"/>
      <c r="K63" s="620"/>
      <c r="L63" s="620"/>
      <c r="M63" s="620"/>
      <c r="N63" s="620"/>
      <c r="O63" s="620"/>
      <c r="P63" s="620"/>
      <c r="Q63" s="13"/>
      <c r="R63" s="13"/>
    </row>
    <row r="64" spans="1:18">
      <c r="A64" s="326" t="s">
        <v>906</v>
      </c>
      <c r="B64" s="351"/>
      <c r="C64" s="351"/>
      <c r="D64" s="165">
        <v>46331</v>
      </c>
      <c r="E64" s="22">
        <f t="shared" si="35"/>
        <v>46332</v>
      </c>
      <c r="F64" s="204" t="s">
        <v>949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2"/>
      <c r="B65" s="352"/>
      <c r="C65" s="352"/>
      <c r="D65" s="352"/>
      <c r="E65" s="352"/>
      <c r="F65" s="352"/>
    </row>
    <row r="66" spans="1:21" ht="16.350000000000001" customHeight="1">
      <c r="A66" s="29" t="s">
        <v>160</v>
      </c>
      <c r="B66" s="561" t="s">
        <v>950</v>
      </c>
      <c r="C66" s="561"/>
      <c r="D66" s="561"/>
      <c r="E66" s="561"/>
      <c r="F66" s="561"/>
      <c r="G66" s="561"/>
      <c r="H66" s="561"/>
      <c r="I66" s="561"/>
      <c r="J66" s="561"/>
      <c r="K66" s="561"/>
      <c r="L66" s="561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8" t="s">
        <v>383</v>
      </c>
      <c r="B67" s="627" t="s">
        <v>951</v>
      </c>
      <c r="C67" s="627"/>
      <c r="D67" s="627"/>
      <c r="E67" s="627"/>
      <c r="F67" s="627"/>
      <c r="G67" s="627"/>
      <c r="H67" s="627"/>
      <c r="I67" s="627"/>
      <c r="J67" s="627"/>
      <c r="K67" s="627"/>
      <c r="L67" s="627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503" t="s">
        <v>896</v>
      </c>
      <c r="C68" s="503"/>
      <c r="D68" s="503"/>
      <c r="E68" s="503"/>
      <c r="F68" s="503"/>
      <c r="G68" s="503"/>
      <c r="H68" s="503"/>
      <c r="I68" s="503"/>
      <c r="J68" s="503"/>
      <c r="K68" s="503"/>
      <c r="L68" s="503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660</v>
      </c>
      <c r="B69" s="657" t="s">
        <v>952</v>
      </c>
      <c r="C69" s="658"/>
      <c r="D69" s="658"/>
      <c r="E69" s="658"/>
      <c r="F69" s="658"/>
      <c r="G69" s="658"/>
      <c r="H69" s="658"/>
      <c r="I69" s="658"/>
      <c r="J69" s="658"/>
      <c r="K69" s="658"/>
      <c r="L69" s="659"/>
      <c r="M69" s="6"/>
      <c r="N69" s="6"/>
      <c r="O69" s="6"/>
      <c r="P69" s="6"/>
      <c r="Q69" s="6"/>
      <c r="R69" s="6"/>
      <c r="S69" s="6"/>
    </row>
    <row r="70" spans="1:21" ht="16.2">
      <c r="A70" s="31" t="s">
        <v>660</v>
      </c>
      <c r="B70" s="654" t="s">
        <v>953</v>
      </c>
      <c r="C70" s="655"/>
      <c r="D70" s="655"/>
      <c r="E70" s="655"/>
      <c r="F70" s="655"/>
      <c r="G70" s="655"/>
      <c r="H70" s="655"/>
      <c r="I70" s="655"/>
      <c r="J70" s="655"/>
      <c r="K70" s="655"/>
      <c r="L70" s="656"/>
    </row>
  </sheetData>
  <mergeCells count="83">
    <mergeCell ref="A49:J49"/>
    <mergeCell ref="B66:L66"/>
    <mergeCell ref="B67:L67"/>
    <mergeCell ref="B68:L68"/>
    <mergeCell ref="B69:L69"/>
    <mergeCell ref="A53:J5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I80" sqref="I8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1"/>
      <c r="Q1" s="1"/>
      <c r="R1" s="1"/>
      <c r="S1" s="1"/>
      <c r="T1" s="2"/>
    </row>
    <row r="2" spans="1:254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75" t="s">
        <v>1064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7"/>
      <c r="O4" s="7"/>
    </row>
    <row r="5" spans="1:254" hidden="1">
      <c r="A5" s="8" t="s">
        <v>666</v>
      </c>
      <c r="B5" s="8" t="s">
        <v>667</v>
      </c>
      <c r="C5" s="605" t="s">
        <v>400</v>
      </c>
      <c r="D5" s="606"/>
      <c r="E5" s="8" t="s">
        <v>667</v>
      </c>
      <c r="F5" s="603" t="s">
        <v>957</v>
      </c>
      <c r="G5" s="604"/>
      <c r="H5" s="603" t="s">
        <v>958</v>
      </c>
      <c r="I5" s="604"/>
      <c r="J5" s="603" t="s">
        <v>1065</v>
      </c>
      <c r="K5" s="604"/>
      <c r="L5" s="605" t="s">
        <v>400</v>
      </c>
      <c r="M5" s="606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74" t="s">
        <v>16</v>
      </c>
      <c r="D6" s="474"/>
      <c r="E6" s="10" t="s">
        <v>14</v>
      </c>
      <c r="F6" s="482" t="s">
        <v>960</v>
      </c>
      <c r="G6" s="483"/>
      <c r="H6" s="482" t="s">
        <v>961</v>
      </c>
      <c r="I6" s="483"/>
      <c r="J6" s="482" t="s">
        <v>1066</v>
      </c>
      <c r="K6" s="483"/>
      <c r="L6" s="474" t="s">
        <v>16</v>
      </c>
      <c r="M6" s="474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60" t="s">
        <v>1067</v>
      </c>
      <c r="D7" s="660"/>
      <c r="E7" s="316"/>
      <c r="F7" s="661" t="s">
        <v>1068</v>
      </c>
      <c r="G7" s="662"/>
      <c r="H7" s="661" t="s">
        <v>1069</v>
      </c>
      <c r="I7" s="662"/>
      <c r="J7" s="663" t="s">
        <v>1070</v>
      </c>
      <c r="K7" s="663"/>
      <c r="L7" s="660" t="s">
        <v>1067</v>
      </c>
      <c r="M7" s="660"/>
      <c r="N7" s="620"/>
      <c r="O7" s="620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75" t="s">
        <v>1064</v>
      </c>
      <c r="B12" s="575"/>
      <c r="C12" s="575"/>
      <c r="D12" s="575"/>
      <c r="E12" s="575"/>
      <c r="F12" s="575"/>
      <c r="G12" s="575"/>
      <c r="H12" s="575"/>
      <c r="I12" s="575"/>
      <c r="J12" s="575"/>
      <c r="K12" s="575"/>
      <c r="L12" s="575"/>
      <c r="M12" s="575"/>
    </row>
    <row r="13" spans="1:254">
      <c r="A13" s="8" t="s">
        <v>666</v>
      </c>
      <c r="B13" s="8" t="s">
        <v>667</v>
      </c>
      <c r="C13" s="605" t="s">
        <v>1085</v>
      </c>
      <c r="D13" s="606"/>
      <c r="E13" s="8" t="s">
        <v>667</v>
      </c>
      <c r="F13" s="603" t="s">
        <v>957</v>
      </c>
      <c r="G13" s="604"/>
      <c r="H13" s="603" t="s">
        <v>958</v>
      </c>
      <c r="I13" s="604"/>
      <c r="J13" s="603" t="s">
        <v>1065</v>
      </c>
      <c r="K13" s="604"/>
      <c r="L13" s="605" t="s">
        <v>1085</v>
      </c>
      <c r="M13" s="606"/>
    </row>
    <row r="14" spans="1:254">
      <c r="A14" s="10" t="s">
        <v>13</v>
      </c>
      <c r="B14" s="10" t="s">
        <v>14</v>
      </c>
      <c r="C14" s="474" t="s">
        <v>16</v>
      </c>
      <c r="D14" s="474"/>
      <c r="E14" s="10" t="s">
        <v>14</v>
      </c>
      <c r="F14" s="482" t="s">
        <v>960</v>
      </c>
      <c r="G14" s="483"/>
      <c r="H14" s="482" t="s">
        <v>961</v>
      </c>
      <c r="I14" s="483"/>
      <c r="J14" s="482" t="s">
        <v>1066</v>
      </c>
      <c r="K14" s="483"/>
      <c r="L14" s="474" t="s">
        <v>16</v>
      </c>
      <c r="M14" s="474"/>
    </row>
    <row r="15" spans="1:254">
      <c r="A15" s="14"/>
      <c r="B15" s="14"/>
      <c r="C15" s="660" t="s">
        <v>1067</v>
      </c>
      <c r="D15" s="660"/>
      <c r="E15" s="316"/>
      <c r="F15" s="661" t="s">
        <v>1068</v>
      </c>
      <c r="G15" s="662"/>
      <c r="H15" s="661" t="s">
        <v>1069</v>
      </c>
      <c r="I15" s="662"/>
      <c r="J15" s="663" t="s">
        <v>1070</v>
      </c>
      <c r="K15" s="663"/>
      <c r="L15" s="660" t="s">
        <v>1067</v>
      </c>
      <c r="M15" s="660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59" t="s">
        <v>1098</v>
      </c>
      <c r="M20" s="461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30" t="s">
        <v>208</v>
      </c>
      <c r="B32" s="631"/>
      <c r="C32" s="631"/>
      <c r="D32" s="631"/>
      <c r="E32" s="631"/>
      <c r="F32" s="631"/>
      <c r="G32" s="631"/>
      <c r="H32" s="631"/>
      <c r="I32" s="631"/>
      <c r="J32" s="631"/>
      <c r="K32" s="631"/>
      <c r="L32" s="631"/>
      <c r="M32" s="632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2126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459" t="s">
        <v>208</v>
      </c>
      <c r="D37" s="461"/>
      <c r="E37" s="131" t="s">
        <v>1135</v>
      </c>
      <c r="F37" s="459" t="s">
        <v>208</v>
      </c>
      <c r="G37" s="460"/>
      <c r="H37" s="460"/>
      <c r="I37" s="460"/>
      <c r="J37" s="460"/>
      <c r="K37" s="460"/>
      <c r="L37" s="460"/>
      <c r="M37" s="461"/>
    </row>
    <row r="38" spans="1:14" hidden="1">
      <c r="A38" s="630" t="s">
        <v>337</v>
      </c>
      <c r="B38" s="631"/>
      <c r="C38" s="631"/>
      <c r="D38" s="631"/>
      <c r="E38" s="631"/>
      <c r="F38" s="631"/>
      <c r="G38" s="631"/>
      <c r="H38" s="631"/>
      <c r="I38" s="631"/>
      <c r="J38" s="631"/>
      <c r="K38" s="631"/>
      <c r="L38" s="631"/>
      <c r="M38" s="632"/>
    </row>
    <row r="39" spans="1:14" hidden="1">
      <c r="A39" s="325" t="s">
        <v>2127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6" t="s">
        <v>2128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2126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2127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462" t="s">
        <v>2061</v>
      </c>
      <c r="G44" s="463"/>
      <c r="H44" s="462" t="s">
        <v>2062</v>
      </c>
      <c r="I44" s="463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2128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2284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2285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462" t="s">
        <v>2235</v>
      </c>
      <c r="G47" s="463"/>
      <c r="H47" s="462" t="s">
        <v>2236</v>
      </c>
      <c r="I47" s="463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2212</v>
      </c>
    </row>
    <row r="48" spans="1:14">
      <c r="A48" s="326" t="s">
        <v>1109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462" t="s">
        <v>2262</v>
      </c>
      <c r="G48" s="463"/>
      <c r="H48" s="462" t="s">
        <v>2263</v>
      </c>
      <c r="I48" s="463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2212</v>
      </c>
    </row>
    <row r="49" spans="1:25">
      <c r="A49" s="325" t="s">
        <v>1106</v>
      </c>
      <c r="B49" s="81" t="s">
        <v>2096</v>
      </c>
      <c r="C49" s="128">
        <v>46268</v>
      </c>
      <c r="D49" s="22">
        <f t="shared" si="43"/>
        <v>46269</v>
      </c>
      <c r="E49" s="81" t="s">
        <v>2097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5" t="s">
        <v>1101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6" t="s">
        <v>1118</v>
      </c>
      <c r="B51" s="299" t="s">
        <v>2098</v>
      </c>
      <c r="C51" s="128">
        <v>46282</v>
      </c>
      <c r="D51" s="22">
        <v>46283</v>
      </c>
      <c r="E51" s="299" t="s">
        <v>2099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5" t="s">
        <v>2237</v>
      </c>
      <c r="B52" s="299" t="s">
        <v>2100</v>
      </c>
      <c r="C52" s="598" t="s">
        <v>2402</v>
      </c>
      <c r="D52" s="600"/>
      <c r="E52" s="299" t="s">
        <v>2101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5" t="s">
        <v>2250</v>
      </c>
      <c r="B53" s="299" t="s">
        <v>2102</v>
      </c>
      <c r="C53" s="598" t="s">
        <v>2402</v>
      </c>
      <c r="D53" s="600"/>
      <c r="E53" s="299" t="s">
        <v>2103</v>
      </c>
      <c r="F53" s="598" t="s">
        <v>2402</v>
      </c>
      <c r="G53" s="599"/>
      <c r="H53" s="599"/>
      <c r="I53" s="599"/>
      <c r="J53" s="599"/>
      <c r="K53" s="599"/>
      <c r="L53" s="599"/>
      <c r="M53" s="600"/>
    </row>
    <row r="54" spans="1:25">
      <c r="A54" s="325" t="s">
        <v>1106</v>
      </c>
      <c r="B54" s="81" t="s">
        <v>2378</v>
      </c>
      <c r="C54" s="128">
        <v>46303</v>
      </c>
      <c r="D54" s="22">
        <f t="shared" ref="D54" si="58">C54+1</f>
        <v>46304</v>
      </c>
      <c r="E54" s="81" t="s">
        <v>2379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5" t="s">
        <v>1101</v>
      </c>
      <c r="B55" s="81" t="s">
        <v>2380</v>
      </c>
      <c r="C55" s="128">
        <v>46310</v>
      </c>
      <c r="D55" s="22">
        <f>C55+1</f>
        <v>46311</v>
      </c>
      <c r="E55" s="81" t="s">
        <v>2381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75" t="s">
        <v>1064</v>
      </c>
      <c r="B56" s="575"/>
      <c r="C56" s="575"/>
      <c r="D56" s="575"/>
      <c r="E56" s="575"/>
      <c r="F56" s="575"/>
      <c r="G56" s="575"/>
      <c r="H56" s="575"/>
      <c r="I56" s="575"/>
      <c r="J56" s="575"/>
      <c r="K56" s="575"/>
      <c r="L56" s="575"/>
      <c r="M56" s="575"/>
    </row>
    <row r="57" spans="1:25">
      <c r="A57" s="8" t="s">
        <v>666</v>
      </c>
      <c r="B57" s="8" t="s">
        <v>667</v>
      </c>
      <c r="C57" s="605" t="s">
        <v>1085</v>
      </c>
      <c r="D57" s="606"/>
      <c r="E57" s="8" t="s">
        <v>667</v>
      </c>
      <c r="F57" s="603" t="s">
        <v>957</v>
      </c>
      <c r="G57" s="604"/>
      <c r="H57" s="603" t="s">
        <v>958</v>
      </c>
      <c r="I57" s="604"/>
      <c r="J57" s="603" t="s">
        <v>1065</v>
      </c>
      <c r="K57" s="604"/>
      <c r="L57" s="605" t="s">
        <v>1085</v>
      </c>
      <c r="M57" s="606"/>
    </row>
    <row r="58" spans="1:25">
      <c r="A58" s="10" t="s">
        <v>13</v>
      </c>
      <c r="B58" s="10" t="s">
        <v>14</v>
      </c>
      <c r="C58" s="474" t="s">
        <v>16</v>
      </c>
      <c r="D58" s="474"/>
      <c r="E58" s="10" t="s">
        <v>14</v>
      </c>
      <c r="F58" s="482" t="s">
        <v>960</v>
      </c>
      <c r="G58" s="483"/>
      <c r="H58" s="482" t="s">
        <v>961</v>
      </c>
      <c r="I58" s="483"/>
      <c r="J58" s="482" t="s">
        <v>1066</v>
      </c>
      <c r="K58" s="483"/>
      <c r="L58" s="474" t="s">
        <v>16</v>
      </c>
      <c r="M58" s="474"/>
    </row>
    <row r="59" spans="1:25">
      <c r="A59" s="14"/>
      <c r="B59" s="14"/>
      <c r="C59" s="660" t="s">
        <v>1067</v>
      </c>
      <c r="D59" s="660"/>
      <c r="E59" s="316"/>
      <c r="F59" s="661" t="s">
        <v>1068</v>
      </c>
      <c r="G59" s="662"/>
      <c r="H59" s="661" t="s">
        <v>1069</v>
      </c>
      <c r="I59" s="662"/>
      <c r="J59" s="663" t="s">
        <v>1070</v>
      </c>
      <c r="K59" s="663"/>
      <c r="L59" s="660" t="s">
        <v>1067</v>
      </c>
      <c r="M59" s="660"/>
    </row>
    <row r="60" spans="1:25">
      <c r="A60" s="326" t="s">
        <v>1118</v>
      </c>
      <c r="B60" s="299" t="s">
        <v>2382</v>
      </c>
      <c r="C60" s="128">
        <v>46317</v>
      </c>
      <c r="D60" s="22">
        <f>C60+1</f>
        <v>46318</v>
      </c>
      <c r="E60" s="299" t="s">
        <v>2383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5" t="s">
        <v>2237</v>
      </c>
      <c r="B61" s="299" t="s">
        <v>2384</v>
      </c>
      <c r="C61" s="128">
        <v>46324</v>
      </c>
      <c r="D61" s="22">
        <f>C61+1</f>
        <v>46325</v>
      </c>
      <c r="E61" s="299" t="s">
        <v>2385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561" t="s">
        <v>1158</v>
      </c>
      <c r="C63" s="664"/>
      <c r="D63" s="664"/>
      <c r="E63" s="664"/>
      <c r="F63" s="664"/>
      <c r="G63" s="664"/>
      <c r="H63" s="664"/>
      <c r="I63" s="664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0" t="s">
        <v>164</v>
      </c>
      <c r="B64" s="665" t="s">
        <v>1159</v>
      </c>
      <c r="C64" s="666"/>
      <c r="D64" s="666"/>
      <c r="E64" s="666"/>
      <c r="F64" s="666"/>
      <c r="G64" s="666"/>
      <c r="H64" s="666"/>
      <c r="I64" s="66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1" t="s">
        <v>164</v>
      </c>
      <c r="B65" s="665" t="s">
        <v>1160</v>
      </c>
      <c r="C65" s="667"/>
      <c r="D65" s="667"/>
      <c r="E65" s="667"/>
      <c r="F65" s="667"/>
      <c r="G65" s="667"/>
      <c r="H65" s="667"/>
      <c r="I65" s="667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565" t="s">
        <v>1161</v>
      </c>
      <c r="C66" s="668"/>
      <c r="D66" s="668"/>
      <c r="E66" s="668"/>
      <c r="F66" s="668"/>
      <c r="G66" s="668"/>
      <c r="H66" s="668"/>
      <c r="I66" s="668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1056</v>
      </c>
      <c r="B67" s="565" t="s">
        <v>1162</v>
      </c>
      <c r="C67" s="668"/>
      <c r="D67" s="668"/>
      <c r="E67" s="668"/>
      <c r="F67" s="668"/>
      <c r="G67" s="668"/>
      <c r="H67" s="668"/>
      <c r="I67" s="668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69" t="s">
        <v>1163</v>
      </c>
      <c r="C68" s="670"/>
      <c r="D68" s="670"/>
      <c r="E68" s="670"/>
      <c r="F68" s="670"/>
      <c r="G68" s="670"/>
      <c r="H68" s="670"/>
      <c r="I68" s="67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1047</v>
      </c>
      <c r="B69" s="565" t="s">
        <v>1048</v>
      </c>
      <c r="C69" s="668"/>
      <c r="D69" s="668"/>
      <c r="E69" s="668"/>
      <c r="F69" s="668"/>
      <c r="G69" s="668"/>
      <c r="H69" s="668"/>
      <c r="I69" s="66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1164</v>
      </c>
      <c r="B70" s="563" t="s">
        <v>1165</v>
      </c>
      <c r="C70" s="564"/>
      <c r="D70" s="564"/>
      <c r="E70" s="564"/>
      <c r="F70" s="564"/>
      <c r="G70" s="564"/>
      <c r="H70" s="564"/>
      <c r="I70" s="565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1166</v>
      </c>
      <c r="B71" s="563" t="s">
        <v>1167</v>
      </c>
      <c r="C71" s="564"/>
      <c r="D71" s="564"/>
      <c r="E71" s="564"/>
      <c r="F71" s="564"/>
      <c r="G71" s="564"/>
      <c r="H71" s="564"/>
      <c r="I71" s="56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</row>
    <row r="2" spans="1:242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75" t="s">
        <v>1168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  <c r="P4" s="575"/>
      <c r="Q4" s="575"/>
      <c r="R4" s="575"/>
      <c r="S4" s="575"/>
    </row>
    <row r="5" spans="1:242">
      <c r="A5" s="8" t="s">
        <v>666</v>
      </c>
      <c r="B5" s="8" t="s">
        <v>667</v>
      </c>
      <c r="C5" s="603" t="s">
        <v>1169</v>
      </c>
      <c r="D5" s="604"/>
      <c r="E5" s="603" t="s">
        <v>1170</v>
      </c>
      <c r="F5" s="604"/>
      <c r="G5" s="603" t="s">
        <v>7</v>
      </c>
      <c r="H5" s="604"/>
      <c r="I5" s="603" t="s">
        <v>471</v>
      </c>
      <c r="J5" s="604"/>
      <c r="K5" s="603" t="s">
        <v>1171</v>
      </c>
      <c r="L5" s="604"/>
      <c r="M5" s="8" t="s">
        <v>667</v>
      </c>
      <c r="N5" s="605" t="s">
        <v>669</v>
      </c>
      <c r="O5" s="606"/>
      <c r="P5" s="603" t="s">
        <v>471</v>
      </c>
      <c r="Q5" s="604"/>
      <c r="R5" s="603" t="s">
        <v>1169</v>
      </c>
      <c r="S5" s="604"/>
    </row>
    <row r="6" spans="1:242">
      <c r="A6" s="10" t="s">
        <v>13</v>
      </c>
      <c r="B6" s="10" t="s">
        <v>14</v>
      </c>
      <c r="C6" s="482" t="s">
        <v>15</v>
      </c>
      <c r="D6" s="483"/>
      <c r="E6" s="482" t="s">
        <v>1172</v>
      </c>
      <c r="F6" s="483"/>
      <c r="G6" s="482" t="s">
        <v>16</v>
      </c>
      <c r="H6" s="483"/>
      <c r="I6" s="482" t="s">
        <v>265</v>
      </c>
      <c r="J6" s="483"/>
      <c r="K6" s="482" t="s">
        <v>474</v>
      </c>
      <c r="L6" s="483"/>
      <c r="M6" s="10" t="s">
        <v>14</v>
      </c>
      <c r="N6" s="482" t="s">
        <v>673</v>
      </c>
      <c r="O6" s="483"/>
      <c r="P6" s="482" t="s">
        <v>265</v>
      </c>
      <c r="Q6" s="483"/>
      <c r="R6" s="482" t="s">
        <v>15</v>
      </c>
      <c r="S6" s="483"/>
    </row>
    <row r="7" spans="1:242">
      <c r="A7" s="10"/>
      <c r="B7" s="10"/>
      <c r="C7" s="482" t="s">
        <v>1173</v>
      </c>
      <c r="D7" s="483"/>
      <c r="E7" s="482" t="s">
        <v>772</v>
      </c>
      <c r="F7" s="483"/>
      <c r="G7" s="482" t="s">
        <v>847</v>
      </c>
      <c r="H7" s="483"/>
      <c r="I7" s="482" t="s">
        <v>846</v>
      </c>
      <c r="J7" s="483"/>
      <c r="K7" s="482" t="s">
        <v>773</v>
      </c>
      <c r="L7" s="483"/>
      <c r="M7" s="10"/>
      <c r="N7" s="482" t="s">
        <v>675</v>
      </c>
      <c r="O7" s="483"/>
      <c r="P7" s="482" t="s">
        <v>772</v>
      </c>
      <c r="Q7" s="483"/>
      <c r="R7" s="482" t="s">
        <v>1173</v>
      </c>
      <c r="S7" s="483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72" t="s">
        <v>1183</v>
      </c>
      <c r="Q10" s="673"/>
      <c r="R10" s="673"/>
      <c r="S10" s="674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75" t="s">
        <v>1185</v>
      </c>
      <c r="L11" s="676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77" t="s">
        <v>1199</v>
      </c>
      <c r="C19" s="678"/>
      <c r="D19" s="678"/>
      <c r="E19" s="678"/>
      <c r="F19" s="678"/>
      <c r="G19" s="678"/>
      <c r="H19" s="678"/>
      <c r="I19" s="678"/>
      <c r="J19" s="678"/>
      <c r="K19" s="678"/>
      <c r="L19" s="679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63" t="s">
        <v>1167</v>
      </c>
      <c r="C20" s="564"/>
      <c r="D20" s="564"/>
      <c r="E20" s="564"/>
      <c r="F20" s="564"/>
      <c r="G20" s="564"/>
      <c r="H20" s="564"/>
      <c r="I20" s="564"/>
      <c r="J20" s="564"/>
      <c r="K20" s="564"/>
      <c r="L20" s="565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01" t="s">
        <v>1200</v>
      </c>
      <c r="C21" s="601"/>
      <c r="D21" s="601"/>
      <c r="E21" s="601"/>
      <c r="F21" s="601"/>
      <c r="G21" s="601"/>
      <c r="H21" s="601"/>
      <c r="I21" s="601"/>
      <c r="J21" s="601"/>
      <c r="K21" s="601"/>
      <c r="L21" s="601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63" t="s">
        <v>1201</v>
      </c>
      <c r="C22" s="564"/>
      <c r="D22" s="564"/>
      <c r="E22" s="564"/>
      <c r="F22" s="564"/>
      <c r="G22" s="564"/>
      <c r="H22" s="564"/>
      <c r="I22" s="564"/>
      <c r="J22" s="564"/>
      <c r="K22" s="564"/>
      <c r="L22" s="565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01" t="s">
        <v>1202</v>
      </c>
      <c r="C23" s="601"/>
      <c r="D23" s="601"/>
      <c r="E23" s="601"/>
      <c r="F23" s="601"/>
      <c r="G23" s="601"/>
      <c r="H23" s="601"/>
      <c r="I23" s="601"/>
      <c r="J23" s="601"/>
      <c r="K23" s="601"/>
      <c r="L23" s="601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01" t="s">
        <v>1053</v>
      </c>
      <c r="C24" s="601"/>
      <c r="D24" s="601"/>
      <c r="E24" s="601"/>
      <c r="F24" s="601"/>
      <c r="G24" s="601"/>
      <c r="H24" s="601"/>
      <c r="I24" s="601"/>
      <c r="J24" s="601"/>
      <c r="K24" s="601"/>
      <c r="L24" s="601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01" t="s">
        <v>710</v>
      </c>
      <c r="C25" s="601"/>
      <c r="D25" s="601"/>
      <c r="E25" s="601"/>
      <c r="F25" s="601"/>
      <c r="G25" s="601"/>
      <c r="H25" s="601"/>
      <c r="I25" s="601"/>
      <c r="J25" s="601"/>
      <c r="K25" s="601"/>
      <c r="L25" s="601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1"/>
      <c r="S1" s="1"/>
    </row>
    <row r="2" spans="1:253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5" t="s">
        <v>1203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  <c r="P4" s="575"/>
      <c r="Q4" s="575"/>
    </row>
    <row r="5" spans="1:253">
      <c r="A5" s="8" t="s">
        <v>666</v>
      </c>
      <c r="B5" s="8" t="s">
        <v>667</v>
      </c>
      <c r="C5" s="603" t="s">
        <v>1204</v>
      </c>
      <c r="D5" s="604"/>
      <c r="E5" s="605" t="s">
        <v>1205</v>
      </c>
      <c r="F5" s="606"/>
      <c r="G5" s="605" t="s">
        <v>1206</v>
      </c>
      <c r="H5" s="606"/>
      <c r="I5" s="605" t="s">
        <v>590</v>
      </c>
      <c r="J5" s="606"/>
      <c r="K5" s="605" t="s">
        <v>1206</v>
      </c>
      <c r="L5" s="606"/>
      <c r="M5" s="8" t="s">
        <v>667</v>
      </c>
      <c r="N5" s="603" t="s">
        <v>1204</v>
      </c>
      <c r="O5" s="604"/>
      <c r="P5" s="605" t="s">
        <v>1205</v>
      </c>
      <c r="Q5" s="606"/>
    </row>
    <row r="6" spans="1:253">
      <c r="A6" s="10" t="s">
        <v>13</v>
      </c>
      <c r="B6" s="10" t="s">
        <v>14</v>
      </c>
      <c r="C6" s="482" t="s">
        <v>475</v>
      </c>
      <c r="D6" s="483"/>
      <c r="E6" s="482" t="s">
        <v>474</v>
      </c>
      <c r="F6" s="483"/>
      <c r="G6" s="474" t="s">
        <v>595</v>
      </c>
      <c r="H6" s="474"/>
      <c r="I6" s="474" t="s">
        <v>594</v>
      </c>
      <c r="J6" s="474"/>
      <c r="K6" s="474" t="s">
        <v>595</v>
      </c>
      <c r="L6" s="474"/>
      <c r="M6" s="10" t="s">
        <v>14</v>
      </c>
      <c r="N6" s="482" t="s">
        <v>475</v>
      </c>
      <c r="O6" s="483"/>
      <c r="P6" s="482" t="s">
        <v>474</v>
      </c>
      <c r="Q6" s="483"/>
    </row>
    <row r="7" spans="1:253">
      <c r="A7" s="10"/>
      <c r="B7" s="10"/>
      <c r="C7" s="482" t="s">
        <v>674</v>
      </c>
      <c r="D7" s="483"/>
      <c r="E7" s="482" t="s">
        <v>774</v>
      </c>
      <c r="F7" s="483"/>
      <c r="G7" s="482" t="s">
        <v>848</v>
      </c>
      <c r="H7" s="483"/>
      <c r="I7" s="482" t="s">
        <v>674</v>
      </c>
      <c r="J7" s="483"/>
      <c r="K7" s="482" t="s">
        <v>846</v>
      </c>
      <c r="L7" s="483"/>
      <c r="M7" s="10"/>
      <c r="N7" s="482" t="s">
        <v>674</v>
      </c>
      <c r="O7" s="483"/>
      <c r="P7" s="482" t="s">
        <v>774</v>
      </c>
      <c r="Q7" s="483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3" t="s">
        <v>763</v>
      </c>
      <c r="B21" s="534"/>
      <c r="C21" s="534"/>
      <c r="D21" s="534"/>
      <c r="E21" s="534"/>
      <c r="F21" s="534"/>
      <c r="G21" s="534"/>
      <c r="H21" s="534"/>
      <c r="I21" s="534"/>
      <c r="J21" s="534"/>
      <c r="K21" s="534"/>
      <c r="L21" s="534"/>
      <c r="M21" s="534"/>
      <c r="N21" s="534"/>
      <c r="O21" s="534"/>
      <c r="P21" s="534"/>
      <c r="Q21" s="535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3" t="s">
        <v>726</v>
      </c>
      <c r="B25" s="534"/>
      <c r="C25" s="534"/>
      <c r="D25" s="534"/>
      <c r="E25" s="534"/>
      <c r="F25" s="534"/>
      <c r="G25" s="534"/>
      <c r="H25" s="534"/>
      <c r="I25" s="534"/>
      <c r="J25" s="534"/>
      <c r="K25" s="534"/>
      <c r="L25" s="534"/>
      <c r="M25" s="534"/>
      <c r="N25" s="534"/>
      <c r="O25" s="534"/>
      <c r="P25" s="534"/>
      <c r="Q25" s="535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0"/>
      <c r="L33" s="681"/>
      <c r="M33" s="681"/>
      <c r="N33" s="681"/>
      <c r="O33" s="681"/>
      <c r="P33" s="681"/>
      <c r="Q33" s="682"/>
    </row>
    <row r="34" spans="1:18" hidden="1">
      <c r="A34" s="311" t="s">
        <v>832</v>
      </c>
      <c r="B34" s="66"/>
      <c r="C34" s="67"/>
      <c r="D34" s="68"/>
      <c r="E34" s="168"/>
      <c r="F34" s="120"/>
      <c r="G34" s="633" t="s">
        <v>1245</v>
      </c>
      <c r="H34" s="635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83" t="s">
        <v>144</v>
      </c>
      <c r="K50" s="684"/>
      <c r="L50" s="685"/>
      <c r="M50" s="66" t="s">
        <v>1279</v>
      </c>
      <c r="N50" s="633" t="s">
        <v>208</v>
      </c>
      <c r="O50" s="634"/>
      <c r="P50" s="634"/>
      <c r="Q50" s="635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3" t="s">
        <v>763</v>
      </c>
      <c r="B57" s="534"/>
      <c r="C57" s="534"/>
      <c r="D57" s="534"/>
      <c r="E57" s="534"/>
      <c r="F57" s="534"/>
      <c r="G57" s="534"/>
      <c r="H57" s="534"/>
      <c r="I57" s="534"/>
      <c r="J57" s="534"/>
      <c r="K57" s="534"/>
      <c r="L57" s="534"/>
      <c r="M57" s="534"/>
      <c r="N57" s="534"/>
      <c r="O57" s="534"/>
      <c r="P57" s="534"/>
      <c r="Q57" s="535"/>
    </row>
    <row r="58" spans="1:18" hidden="1">
      <c r="A58" s="533" t="s">
        <v>726</v>
      </c>
      <c r="B58" s="534"/>
      <c r="C58" s="534"/>
      <c r="D58" s="534"/>
      <c r="E58" s="534"/>
      <c r="F58" s="534"/>
      <c r="G58" s="534"/>
      <c r="H58" s="534"/>
      <c r="I58" s="534"/>
      <c r="J58" s="534"/>
      <c r="K58" s="534"/>
      <c r="L58" s="534"/>
      <c r="M58" s="534"/>
      <c r="N58" s="534"/>
      <c r="O58" s="534"/>
      <c r="P58" s="534"/>
      <c r="Q58" s="535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3" t="s">
        <v>763</v>
      </c>
      <c r="B60" s="534"/>
      <c r="C60" s="534"/>
      <c r="D60" s="534"/>
      <c r="E60" s="534"/>
      <c r="F60" s="534"/>
      <c r="G60" s="534"/>
      <c r="H60" s="534"/>
      <c r="I60" s="534"/>
      <c r="J60" s="534"/>
      <c r="K60" s="534"/>
      <c r="L60" s="534"/>
      <c r="M60" s="534"/>
      <c r="N60" s="534"/>
      <c r="O60" s="534"/>
      <c r="P60" s="534"/>
      <c r="Q60" s="535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33" t="s">
        <v>726</v>
      </c>
      <c r="B63" s="534"/>
      <c r="C63" s="534"/>
      <c r="D63" s="534"/>
      <c r="E63" s="534"/>
      <c r="F63" s="534"/>
      <c r="G63" s="534"/>
      <c r="H63" s="534"/>
      <c r="I63" s="534"/>
      <c r="J63" s="534"/>
      <c r="K63" s="534"/>
      <c r="L63" s="534"/>
      <c r="M63" s="534"/>
      <c r="N63" s="534"/>
      <c r="O63" s="534"/>
      <c r="P63" s="534"/>
      <c r="Q63" s="535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3" t="s">
        <v>763</v>
      </c>
      <c r="B65" s="534"/>
      <c r="C65" s="534"/>
      <c r="D65" s="534"/>
      <c r="E65" s="534"/>
      <c r="F65" s="534"/>
      <c r="G65" s="534"/>
      <c r="H65" s="534"/>
      <c r="I65" s="534"/>
      <c r="J65" s="534"/>
      <c r="K65" s="534"/>
      <c r="L65" s="534"/>
      <c r="M65" s="534"/>
      <c r="N65" s="534"/>
      <c r="O65" s="534"/>
      <c r="P65" s="534"/>
      <c r="Q65" s="535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61" t="s">
        <v>1305</v>
      </c>
      <c r="C68" s="561"/>
      <c r="D68" s="561"/>
      <c r="E68" s="561"/>
      <c r="F68" s="561"/>
      <c r="G68" s="561"/>
      <c r="H68" s="561"/>
      <c r="I68" s="561"/>
      <c r="J68" s="561"/>
      <c r="K68" s="561"/>
      <c r="L68" s="561"/>
      <c r="M68" s="561"/>
      <c r="N68" s="561"/>
      <c r="O68" s="6"/>
      <c r="P68" s="6"/>
      <c r="Q68" s="6"/>
      <c r="R68" s="6"/>
      <c r="S68" s="6"/>
    </row>
    <row r="69" spans="1:19" ht="16.2">
      <c r="A69" s="31" t="s">
        <v>475</v>
      </c>
      <c r="B69" s="601" t="s">
        <v>1306</v>
      </c>
      <c r="C69" s="601"/>
      <c r="D69" s="601"/>
      <c r="E69" s="601"/>
      <c r="F69" s="601"/>
      <c r="G69" s="601"/>
      <c r="H69" s="601"/>
      <c r="I69" s="601"/>
      <c r="J69" s="601"/>
      <c r="K69" s="601"/>
      <c r="L69" s="601"/>
      <c r="M69" s="601"/>
      <c r="N69" s="601"/>
      <c r="O69" s="6"/>
      <c r="P69" s="6"/>
      <c r="Q69" s="6"/>
      <c r="R69" s="6"/>
      <c r="S69" s="6"/>
    </row>
    <row r="70" spans="1:19" ht="16.2">
      <c r="A70" s="31" t="s">
        <v>474</v>
      </c>
      <c r="B70" s="601" t="s">
        <v>1307</v>
      </c>
      <c r="C70" s="601"/>
      <c r="D70" s="601"/>
      <c r="E70" s="601"/>
      <c r="F70" s="601"/>
      <c r="G70" s="601"/>
      <c r="H70" s="601"/>
      <c r="I70" s="601"/>
      <c r="J70" s="601"/>
      <c r="K70" s="601"/>
      <c r="L70" s="601"/>
      <c r="M70" s="601"/>
      <c r="N70" s="601"/>
      <c r="O70" s="6"/>
      <c r="P70" s="6"/>
      <c r="Q70" s="6"/>
      <c r="R70" s="6"/>
      <c r="S70" s="6"/>
    </row>
    <row r="71" spans="1:19" ht="16.2">
      <c r="A71" s="31" t="s">
        <v>594</v>
      </c>
      <c r="B71" s="601" t="s">
        <v>659</v>
      </c>
      <c r="C71" s="601"/>
      <c r="D71" s="601"/>
      <c r="E71" s="601"/>
      <c r="F71" s="601"/>
      <c r="G71" s="601"/>
      <c r="H71" s="601"/>
      <c r="I71" s="601"/>
      <c r="J71" s="601"/>
      <c r="K71" s="601"/>
      <c r="L71" s="601"/>
      <c r="M71" s="601"/>
      <c r="N71" s="601"/>
      <c r="O71" s="6"/>
      <c r="P71" s="6"/>
      <c r="Q71" s="6"/>
      <c r="R71" s="6"/>
      <c r="S71" s="6"/>
    </row>
    <row r="72" spans="1:19" ht="16.2">
      <c r="A72" s="31" t="s">
        <v>595</v>
      </c>
      <c r="B72" s="563" t="s">
        <v>713</v>
      </c>
      <c r="C72" s="564"/>
      <c r="D72" s="564"/>
      <c r="E72" s="564"/>
      <c r="F72" s="564"/>
      <c r="G72" s="564"/>
      <c r="H72" s="564"/>
      <c r="I72" s="564"/>
      <c r="J72" s="564"/>
      <c r="K72" s="564"/>
      <c r="L72" s="564"/>
      <c r="M72" s="564"/>
      <c r="N72" s="565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M80" sqref="M80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</row>
    <row r="2" spans="1:250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46" t="s">
        <v>1308</v>
      </c>
      <c r="B4" s="546"/>
      <c r="C4" s="546"/>
      <c r="D4" s="546"/>
      <c r="E4" s="546"/>
      <c r="F4" s="546"/>
      <c r="G4" s="546"/>
      <c r="H4" s="546"/>
      <c r="I4" s="546"/>
      <c r="J4" s="546"/>
      <c r="K4" s="546"/>
      <c r="L4" s="546"/>
      <c r="M4" s="546"/>
      <c r="N4" s="546"/>
      <c r="O4" s="546"/>
    </row>
    <row r="5" spans="1:250">
      <c r="A5" s="9" t="s">
        <v>4</v>
      </c>
      <c r="B5" s="9" t="s">
        <v>5</v>
      </c>
      <c r="C5" s="605" t="s">
        <v>766</v>
      </c>
      <c r="D5" s="606"/>
      <c r="E5" s="605" t="s">
        <v>766</v>
      </c>
      <c r="F5" s="606"/>
      <c r="G5" s="603" t="s">
        <v>1206</v>
      </c>
      <c r="H5" s="604"/>
      <c r="I5" s="603" t="s">
        <v>669</v>
      </c>
      <c r="J5" s="604"/>
      <c r="K5" s="9" t="s">
        <v>5</v>
      </c>
      <c r="L5" s="473" t="s">
        <v>1309</v>
      </c>
      <c r="M5" s="474"/>
      <c r="N5" s="473" t="s">
        <v>401</v>
      </c>
      <c r="O5" s="482"/>
      <c r="P5" s="603" t="s">
        <v>1206</v>
      </c>
      <c r="Q5" s="604"/>
      <c r="R5" s="605" t="s">
        <v>766</v>
      </c>
      <c r="S5" s="606"/>
    </row>
    <row r="6" spans="1:250">
      <c r="A6" s="10" t="s">
        <v>13</v>
      </c>
      <c r="B6" s="10" t="s">
        <v>14</v>
      </c>
      <c r="C6" s="474" t="s">
        <v>1310</v>
      </c>
      <c r="D6" s="474"/>
      <c r="E6" s="474" t="s">
        <v>1311</v>
      </c>
      <c r="F6" s="474"/>
      <c r="G6" s="474" t="s">
        <v>595</v>
      </c>
      <c r="H6" s="474"/>
      <c r="I6" s="482" t="s">
        <v>673</v>
      </c>
      <c r="J6" s="483"/>
      <c r="K6" s="10" t="s">
        <v>14</v>
      </c>
      <c r="L6" s="474" t="s">
        <v>249</v>
      </c>
      <c r="M6" s="474"/>
      <c r="N6" s="474" t="s">
        <v>248</v>
      </c>
      <c r="O6" s="482"/>
      <c r="P6" s="474" t="s">
        <v>595</v>
      </c>
      <c r="Q6" s="474"/>
      <c r="R6" s="474" t="s">
        <v>1310</v>
      </c>
      <c r="S6" s="474"/>
    </row>
    <row r="7" spans="1:250">
      <c r="A7" s="14"/>
      <c r="B7" s="98"/>
      <c r="C7" s="542" t="s">
        <v>22</v>
      </c>
      <c r="D7" s="542"/>
      <c r="E7" s="542" t="s">
        <v>22</v>
      </c>
      <c r="F7" s="542"/>
      <c r="G7" s="542" t="s">
        <v>22</v>
      </c>
      <c r="H7" s="542"/>
      <c r="I7" s="542" t="s">
        <v>22</v>
      </c>
      <c r="J7" s="542"/>
      <c r="K7" s="98"/>
      <c r="L7" s="542" t="s">
        <v>22</v>
      </c>
      <c r="M7" s="542"/>
      <c r="N7" s="542" t="s">
        <v>22</v>
      </c>
      <c r="O7" s="686"/>
      <c r="P7" s="542" t="s">
        <v>22</v>
      </c>
      <c r="Q7" s="542"/>
      <c r="R7" s="542" t="s">
        <v>22</v>
      </c>
      <c r="S7" s="542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687" t="s">
        <v>1350</v>
      </c>
      <c r="M26" s="688"/>
      <c r="N26" s="689" t="s">
        <v>1351</v>
      </c>
      <c r="O26" s="690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459" t="s">
        <v>1361</v>
      </c>
      <c r="S30" s="461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59" t="s">
        <v>1366</v>
      </c>
      <c r="D33" s="460"/>
      <c r="E33" s="460"/>
      <c r="F33" s="460"/>
      <c r="G33" s="460"/>
      <c r="H33" s="460"/>
      <c r="I33" s="460"/>
      <c r="J33" s="461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1" t="s">
        <v>1367</v>
      </c>
      <c r="D34" s="692"/>
      <c r="E34" s="692"/>
      <c r="F34" s="692"/>
      <c r="G34" s="692"/>
      <c r="H34" s="692"/>
      <c r="I34" s="692"/>
      <c r="J34" s="693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462" t="s">
        <v>1375</v>
      </c>
      <c r="M37" s="463"/>
      <c r="N37" s="462" t="s">
        <v>1376</v>
      </c>
      <c r="O37" s="463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462" t="s">
        <v>1381</v>
      </c>
      <c r="M40" s="463"/>
      <c r="N40" s="462" t="s">
        <v>1382</v>
      </c>
      <c r="O40" s="463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2204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2205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2206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customHeight="1">
      <c r="A45" s="177" t="s">
        <v>2204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459" t="s">
        <v>2211</v>
      </c>
      <c r="M45" s="461"/>
      <c r="N45" s="459" t="s">
        <v>2245</v>
      </c>
      <c r="O45" s="461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2212</v>
      </c>
    </row>
    <row r="46" spans="1:20" s="284" customFormat="1" ht="15" customHeight="1">
      <c r="A46" s="640" t="s">
        <v>726</v>
      </c>
      <c r="B46" s="641"/>
      <c r="C46" s="641"/>
      <c r="D46" s="641"/>
      <c r="E46" s="641"/>
      <c r="F46" s="641"/>
      <c r="G46" s="641"/>
      <c r="H46" s="641"/>
      <c r="I46" s="641"/>
      <c r="J46" s="641"/>
      <c r="K46" s="641"/>
      <c r="L46" s="641"/>
      <c r="M46" s="641"/>
      <c r="N46" s="641"/>
      <c r="O46" s="641"/>
      <c r="P46" s="641"/>
      <c r="Q46" s="641"/>
      <c r="R46" s="641"/>
      <c r="S46" s="642"/>
    </row>
    <row r="47" spans="1:20" s="285" customFormat="1" ht="15" customHeight="1">
      <c r="A47" s="177" t="s">
        <v>777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customHeight="1">
      <c r="A48" s="177" t="s">
        <v>786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customHeight="1">
      <c r="A49" s="177" t="s">
        <v>1233</v>
      </c>
      <c r="B49" s="103" t="s">
        <v>1397</v>
      </c>
      <c r="C49" s="598" t="s">
        <v>2071</v>
      </c>
      <c r="D49" s="599"/>
      <c r="E49" s="599"/>
      <c r="F49" s="599"/>
      <c r="G49" s="599"/>
      <c r="H49" s="599"/>
      <c r="I49" s="599"/>
      <c r="J49" s="600"/>
      <c r="K49" s="103" t="s">
        <v>1398</v>
      </c>
      <c r="L49" s="598" t="s">
        <v>2071</v>
      </c>
      <c r="M49" s="599"/>
      <c r="N49" s="599"/>
      <c r="O49" s="599"/>
      <c r="P49" s="599"/>
      <c r="Q49" s="599"/>
      <c r="R49" s="599"/>
      <c r="S49" s="600"/>
    </row>
    <row r="50" spans="1:21">
      <c r="A50" s="177" t="s">
        <v>2312</v>
      </c>
      <c r="B50" s="103" t="s">
        <v>1399</v>
      </c>
      <c r="C50" s="675" t="s">
        <v>2296</v>
      </c>
      <c r="D50" s="694"/>
      <c r="E50" s="694"/>
      <c r="F50" s="694"/>
      <c r="G50" s="694"/>
      <c r="H50" s="694"/>
      <c r="I50" s="694"/>
      <c r="J50" s="676"/>
      <c r="K50" s="103" t="s">
        <v>2313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40" t="s">
        <v>726</v>
      </c>
      <c r="B51" s="641"/>
      <c r="C51" s="641"/>
      <c r="D51" s="641"/>
      <c r="E51" s="641"/>
      <c r="F51" s="641"/>
      <c r="G51" s="641"/>
      <c r="H51" s="641"/>
      <c r="I51" s="641"/>
      <c r="J51" s="641"/>
      <c r="K51" s="641"/>
      <c r="L51" s="641"/>
      <c r="M51" s="641"/>
      <c r="N51" s="641"/>
      <c r="O51" s="641"/>
      <c r="P51" s="641"/>
      <c r="Q51" s="641"/>
      <c r="R51" s="641"/>
      <c r="S51" s="642"/>
    </row>
    <row r="52" spans="1:21" s="285" customFormat="1" ht="15" customHeight="1">
      <c r="A52" s="177" t="s">
        <v>786</v>
      </c>
      <c r="B52" s="103" t="s">
        <v>2496</v>
      </c>
      <c r="C52" s="675" t="s">
        <v>2296</v>
      </c>
      <c r="D52" s="694"/>
      <c r="E52" s="694"/>
      <c r="F52" s="694"/>
      <c r="G52" s="694"/>
      <c r="H52" s="694"/>
      <c r="I52" s="694"/>
      <c r="J52" s="676"/>
      <c r="K52" s="103" t="s">
        <v>2497</v>
      </c>
      <c r="L52" s="278">
        <v>46303</v>
      </c>
      <c r="M52" s="278">
        <f t="shared" si="123"/>
        <v>46304</v>
      </c>
      <c r="N52" s="23" t="s">
        <v>2498</v>
      </c>
      <c r="O52" s="23" t="s">
        <v>2499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2104</v>
      </c>
      <c r="C53" s="598" t="s">
        <v>2071</v>
      </c>
      <c r="D53" s="599"/>
      <c r="E53" s="599"/>
      <c r="F53" s="599"/>
      <c r="G53" s="599"/>
      <c r="H53" s="599"/>
      <c r="I53" s="599"/>
      <c r="J53" s="600"/>
      <c r="K53" s="103" t="s">
        <v>2105</v>
      </c>
      <c r="L53" s="598" t="s">
        <v>2071</v>
      </c>
      <c r="M53" s="599"/>
      <c r="N53" s="599"/>
      <c r="O53" s="599"/>
      <c r="P53" s="599"/>
      <c r="Q53" s="599"/>
      <c r="R53" s="599"/>
      <c r="S53" s="600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61" t="s">
        <v>1400</v>
      </c>
      <c r="C55" s="561"/>
      <c r="D55" s="561"/>
      <c r="E55" s="561"/>
      <c r="F55" s="561"/>
      <c r="G55" s="561"/>
      <c r="H55" s="561"/>
      <c r="I55" s="561"/>
      <c r="J55" s="561"/>
      <c r="K55" s="561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27" t="s">
        <v>1401</v>
      </c>
      <c r="C56" s="627"/>
      <c r="D56" s="627"/>
      <c r="E56" s="627"/>
      <c r="F56" s="627"/>
      <c r="G56" s="627"/>
      <c r="H56" s="627"/>
      <c r="I56" s="627"/>
      <c r="J56" s="627"/>
      <c r="K56" s="627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03" t="s">
        <v>837</v>
      </c>
      <c r="C57" s="503"/>
      <c r="D57" s="503"/>
      <c r="E57" s="503"/>
      <c r="F57" s="503"/>
      <c r="G57" s="503"/>
      <c r="H57" s="503"/>
      <c r="I57" s="503"/>
      <c r="J57" s="503"/>
      <c r="K57" s="503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03" t="s">
        <v>1404</v>
      </c>
      <c r="C58" s="503"/>
      <c r="D58" s="503"/>
      <c r="E58" s="503"/>
      <c r="F58" s="503"/>
      <c r="G58" s="503"/>
      <c r="H58" s="503"/>
      <c r="I58" s="503"/>
      <c r="J58" s="503"/>
      <c r="K58" s="503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03" t="s">
        <v>1405</v>
      </c>
      <c r="C59" s="503"/>
      <c r="D59" s="503"/>
      <c r="E59" s="503"/>
      <c r="F59" s="503"/>
      <c r="G59" s="503"/>
      <c r="H59" s="503"/>
      <c r="I59" s="503"/>
      <c r="J59" s="503"/>
      <c r="K59" s="503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03" t="s">
        <v>1406</v>
      </c>
      <c r="C60" s="503"/>
      <c r="D60" s="503"/>
      <c r="E60" s="503"/>
      <c r="F60" s="503"/>
      <c r="G60" s="503"/>
      <c r="H60" s="503"/>
      <c r="I60" s="503"/>
      <c r="J60" s="503"/>
      <c r="K60" s="503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03" t="s">
        <v>1407</v>
      </c>
      <c r="C61" s="503"/>
      <c r="D61" s="503"/>
      <c r="E61" s="503"/>
      <c r="F61" s="503"/>
      <c r="G61" s="503"/>
      <c r="H61" s="503"/>
      <c r="I61" s="503"/>
      <c r="J61" s="503"/>
      <c r="K61" s="503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I45" sqref="I45"/>
    </sheetView>
  </sheetViews>
  <sheetFormatPr defaultColWidth="9" defaultRowHeight="15.6"/>
  <cols>
    <col min="1" max="1" width="16.59765625" customWidth="1"/>
  </cols>
  <sheetData>
    <row r="1" spans="1:243" ht="44.8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</row>
    <row r="2" spans="1:243" ht="17.399999999999999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5" t="s">
        <v>1408</v>
      </c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</row>
    <row r="5" spans="1:243" s="94" customFormat="1" ht="15" customHeight="1">
      <c r="A5" s="9" t="s">
        <v>4</v>
      </c>
      <c r="B5" s="9" t="s">
        <v>5</v>
      </c>
      <c r="C5" s="475" t="s">
        <v>469</v>
      </c>
      <c r="D5" s="475"/>
      <c r="E5" s="695" t="s">
        <v>1409</v>
      </c>
      <c r="F5" s="696"/>
      <c r="G5" s="544" t="s">
        <v>1410</v>
      </c>
      <c r="H5" s="578"/>
      <c r="I5" s="11" t="s">
        <v>5</v>
      </c>
      <c r="J5" s="475" t="s">
        <v>469</v>
      </c>
      <c r="K5" s="475"/>
      <c r="L5" s="695" t="s">
        <v>1409</v>
      </c>
      <c r="M5" s="696"/>
    </row>
    <row r="6" spans="1:243" s="94" customFormat="1" ht="15" customHeight="1">
      <c r="A6" s="10" t="s">
        <v>13</v>
      </c>
      <c r="B6" s="10" t="s">
        <v>14</v>
      </c>
      <c r="C6" s="480" t="s">
        <v>474</v>
      </c>
      <c r="D6" s="481"/>
      <c r="E6" s="480" t="s">
        <v>1411</v>
      </c>
      <c r="F6" s="481"/>
      <c r="G6" s="482" t="s">
        <v>1412</v>
      </c>
      <c r="H6" s="483"/>
      <c r="I6" s="10" t="s">
        <v>14</v>
      </c>
      <c r="J6" s="480" t="s">
        <v>474</v>
      </c>
      <c r="K6" s="481"/>
      <c r="L6" s="480" t="s">
        <v>1411</v>
      </c>
      <c r="M6" s="481"/>
    </row>
    <row r="7" spans="1:243" s="94" customFormat="1" ht="15" customHeight="1">
      <c r="A7" s="14"/>
      <c r="B7" s="98"/>
      <c r="C7" s="480" t="s">
        <v>22</v>
      </c>
      <c r="D7" s="481"/>
      <c r="E7" s="480" t="s">
        <v>22</v>
      </c>
      <c r="F7" s="481"/>
      <c r="G7" s="480" t="s">
        <v>22</v>
      </c>
      <c r="H7" s="481"/>
      <c r="I7" s="10"/>
      <c r="J7" s="480" t="s">
        <v>22</v>
      </c>
      <c r="K7" s="481"/>
      <c r="L7" s="480" t="s">
        <v>22</v>
      </c>
      <c r="M7" s="481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4" t="s">
        <v>208</v>
      </c>
      <c r="B10" s="697"/>
      <c r="C10" s="697"/>
      <c r="D10" s="697"/>
      <c r="E10" s="697"/>
      <c r="F10" s="697"/>
      <c r="G10" s="697"/>
      <c r="H10" s="697"/>
      <c r="I10" s="697"/>
      <c r="J10" s="697"/>
      <c r="K10" s="697"/>
      <c r="L10" s="697"/>
      <c r="M10" s="697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698" t="s">
        <v>1424</v>
      </c>
      <c r="K11" s="698"/>
      <c r="L11" s="698"/>
      <c r="M11" s="698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699" t="s">
        <v>208</v>
      </c>
      <c r="D12" s="699"/>
      <c r="E12" s="699"/>
      <c r="F12" s="699"/>
      <c r="G12" s="699"/>
      <c r="H12" s="699"/>
      <c r="I12" s="279" t="s">
        <v>1426</v>
      </c>
      <c r="J12" s="699" t="s">
        <v>208</v>
      </c>
      <c r="K12" s="699"/>
      <c r="L12" s="699"/>
      <c r="M12" s="699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699" t="s">
        <v>208</v>
      </c>
      <c r="D13" s="699"/>
      <c r="E13" s="699"/>
      <c r="F13" s="699"/>
      <c r="G13" s="699"/>
      <c r="H13" s="699"/>
      <c r="I13" s="279" t="s">
        <v>1428</v>
      </c>
      <c r="J13" s="699" t="s">
        <v>208</v>
      </c>
      <c r="K13" s="699"/>
      <c r="L13" s="699"/>
      <c r="M13" s="699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698" t="s">
        <v>1432</v>
      </c>
      <c r="K14" s="698"/>
      <c r="L14" s="698"/>
      <c r="M14" s="698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83" t="s">
        <v>208</v>
      </c>
      <c r="D15" s="584"/>
      <c r="E15" s="584"/>
      <c r="F15" s="584"/>
      <c r="G15" s="584"/>
      <c r="H15" s="585"/>
      <c r="I15" s="281" t="s">
        <v>1434</v>
      </c>
      <c r="J15" s="583" t="s">
        <v>208</v>
      </c>
      <c r="K15" s="584"/>
      <c r="L15" s="584"/>
      <c r="M15" s="585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2057</v>
      </c>
      <c r="B17" s="282" t="s">
        <v>2058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2060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2057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2059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2057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462" t="s">
        <v>2332</v>
      </c>
      <c r="K19" s="463"/>
      <c r="L19" s="462" t="s">
        <v>2333</v>
      </c>
      <c r="M19" s="463"/>
      <c r="N19" s="75"/>
      <c r="O19" s="186"/>
      <c r="P19" s="148"/>
    </row>
    <row r="20" spans="1:16" s="94" customFormat="1" ht="15" hidden="1" customHeight="1">
      <c r="A20" s="703" t="s">
        <v>2305</v>
      </c>
      <c r="B20" s="704"/>
      <c r="C20" s="704"/>
      <c r="D20" s="704"/>
      <c r="E20" s="704"/>
      <c r="F20" s="704"/>
      <c r="G20" s="704"/>
      <c r="H20" s="704"/>
      <c r="I20" s="704"/>
      <c r="J20" s="704"/>
      <c r="K20" s="704"/>
      <c r="L20" s="704"/>
      <c r="M20" s="705"/>
      <c r="N20" s="75"/>
      <c r="O20" s="186"/>
      <c r="P20" s="148"/>
    </row>
    <row r="21" spans="1:16" s="94" customFormat="1" ht="15" hidden="1" customHeight="1">
      <c r="A21" s="177" t="s">
        <v>2057</v>
      </c>
      <c r="B21" s="142" t="s">
        <v>1441</v>
      </c>
      <c r="C21" s="462" t="s">
        <v>2332</v>
      </c>
      <c r="D21" s="463"/>
      <c r="E21" s="462" t="s">
        <v>2333</v>
      </c>
      <c r="F21" s="463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customHeight="1">
      <c r="A22" s="177" t="s">
        <v>2057</v>
      </c>
      <c r="B22" s="142" t="s">
        <v>1828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1829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2057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2535</v>
      </c>
      <c r="K23" s="54" t="s">
        <v>2534</v>
      </c>
      <c r="L23" s="462" t="s">
        <v>2150</v>
      </c>
      <c r="M23" s="463"/>
      <c r="N23" s="75"/>
      <c r="O23" s="186"/>
      <c r="P23" s="148"/>
    </row>
    <row r="24" spans="1:16" s="94" customFormat="1" ht="15" customHeight="1">
      <c r="A24" s="703" t="s">
        <v>2305</v>
      </c>
      <c r="B24" s="704"/>
      <c r="C24" s="704"/>
      <c r="D24" s="704"/>
      <c r="E24" s="704"/>
      <c r="F24" s="704"/>
      <c r="G24" s="704"/>
      <c r="H24" s="704"/>
      <c r="I24" s="704"/>
      <c r="J24" s="704"/>
      <c r="K24" s="704"/>
      <c r="L24" s="704"/>
      <c r="M24" s="705"/>
      <c r="N24" s="75"/>
      <c r="O24" s="186"/>
      <c r="P24" s="148"/>
    </row>
    <row r="25" spans="1:16" s="94" customFormat="1" ht="15" customHeight="1">
      <c r="A25" s="177" t="s">
        <v>2057</v>
      </c>
      <c r="B25" s="142" t="s">
        <v>2004</v>
      </c>
      <c r="C25" s="464" t="s">
        <v>2533</v>
      </c>
      <c r="D25" s="586"/>
      <c r="E25" s="586"/>
      <c r="F25" s="586"/>
      <c r="G25" s="586"/>
      <c r="H25" s="465"/>
      <c r="I25" s="142" t="s">
        <v>2005</v>
      </c>
      <c r="J25" s="464" t="s">
        <v>2533</v>
      </c>
      <c r="K25" s="586"/>
      <c r="L25" s="586"/>
      <c r="M25" s="465"/>
      <c r="N25" s="75"/>
      <c r="O25" s="186"/>
      <c r="P25" s="148"/>
    </row>
    <row r="26" spans="1:16" s="94" customFormat="1" ht="15" customHeight="1">
      <c r="A26" s="178" t="s">
        <v>2536</v>
      </c>
      <c r="B26" s="282" t="s">
        <v>2537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2540</v>
      </c>
      <c r="J26" s="54" t="s">
        <v>2535</v>
      </c>
      <c r="K26" s="54" t="s">
        <v>2541</v>
      </c>
      <c r="L26" s="462" t="s">
        <v>2150</v>
      </c>
      <c r="M26" s="463"/>
      <c r="N26" s="75"/>
      <c r="O26" s="186"/>
      <c r="P26" s="148"/>
    </row>
    <row r="27" spans="1:16" s="94" customFormat="1" ht="15" customHeight="1">
      <c r="A27" s="178" t="s">
        <v>2538</v>
      </c>
      <c r="B27" s="282" t="s">
        <v>2539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2542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2538</v>
      </c>
      <c r="B28" s="282" t="s">
        <v>2537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2540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2538</v>
      </c>
      <c r="B29" s="282" t="s">
        <v>2543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2544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>
      <c r="A31" s="129" t="s">
        <v>160</v>
      </c>
      <c r="B31" s="700" t="s">
        <v>1443</v>
      </c>
      <c r="C31" s="701"/>
      <c r="D31" s="701"/>
      <c r="E31" s="701"/>
      <c r="F31" s="701"/>
      <c r="G31" s="701"/>
      <c r="H31" s="701"/>
      <c r="I31" s="701"/>
      <c r="J31" s="701"/>
      <c r="K31" s="701"/>
      <c r="L31" s="701"/>
      <c r="M31" s="701"/>
      <c r="N31" s="702"/>
    </row>
    <row r="32" spans="1:16" ht="16.350000000000001" customHeight="1">
      <c r="A32" s="31" t="s">
        <v>575</v>
      </c>
      <c r="B32" s="563" t="s">
        <v>1444</v>
      </c>
      <c r="C32" s="564"/>
      <c r="D32" s="564"/>
      <c r="E32" s="564"/>
      <c r="F32" s="564"/>
      <c r="G32" s="564"/>
      <c r="H32" s="564"/>
      <c r="I32" s="564"/>
      <c r="J32" s="564"/>
      <c r="K32" s="564"/>
      <c r="L32" s="564"/>
      <c r="M32" s="564"/>
      <c r="N32" s="565"/>
    </row>
    <row r="33" spans="1:14">
      <c r="A33" s="32" t="s">
        <v>578</v>
      </c>
      <c r="B33" s="496" t="s">
        <v>581</v>
      </c>
      <c r="C33" s="496"/>
      <c r="D33" s="496"/>
      <c r="E33" s="496"/>
      <c r="F33" s="496"/>
      <c r="G33" s="496"/>
      <c r="H33" s="496"/>
      <c r="I33" s="496"/>
      <c r="J33" s="496"/>
      <c r="K33" s="496"/>
      <c r="L33" s="496"/>
      <c r="M33" s="496"/>
      <c r="N33" s="496"/>
    </row>
    <row r="34" spans="1:14">
      <c r="A34" s="32" t="s">
        <v>899</v>
      </c>
      <c r="B34" s="496" t="s">
        <v>1445</v>
      </c>
      <c r="C34" s="496"/>
      <c r="D34" s="496"/>
      <c r="E34" s="496"/>
      <c r="F34" s="496"/>
      <c r="G34" s="496"/>
      <c r="H34" s="496"/>
      <c r="I34" s="496"/>
      <c r="J34" s="496"/>
      <c r="K34" s="496"/>
      <c r="L34" s="496"/>
      <c r="M34" s="496"/>
      <c r="N34" s="496"/>
    </row>
  </sheetData>
  <mergeCells count="41"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  <mergeCell ref="C12:H12"/>
    <mergeCell ref="J12:M12"/>
    <mergeCell ref="C13:H13"/>
    <mergeCell ref="J13:M13"/>
    <mergeCell ref="B33:N33"/>
    <mergeCell ref="L26:M26"/>
    <mergeCell ref="G7:H7"/>
    <mergeCell ref="J7:K7"/>
    <mergeCell ref="L7:M7"/>
    <mergeCell ref="A10:M10"/>
    <mergeCell ref="J11:M11"/>
    <mergeCell ref="C7:D7"/>
    <mergeCell ref="E7:F7"/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Normal="100" workbookViewId="0">
      <selection activeCell="V50" sqref="V50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1"/>
      <c r="Y1" s="1"/>
    </row>
    <row r="2" spans="1:259" ht="17.399999999999999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6" t="s">
        <v>1446</v>
      </c>
      <c r="B4" s="706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  <c r="R4" s="706"/>
      <c r="S4" s="706"/>
      <c r="T4" s="706"/>
      <c r="U4" s="706"/>
      <c r="V4" s="706"/>
      <c r="W4" s="706"/>
    </row>
    <row r="5" spans="1:259">
      <c r="A5" s="8" t="s">
        <v>666</v>
      </c>
      <c r="B5" s="8" t="s">
        <v>667</v>
      </c>
      <c r="C5" s="603" t="s">
        <v>1447</v>
      </c>
      <c r="D5" s="604"/>
      <c r="E5" s="603" t="s">
        <v>668</v>
      </c>
      <c r="F5" s="604"/>
      <c r="G5" s="605" t="s">
        <v>1448</v>
      </c>
      <c r="H5" s="606"/>
      <c r="I5" s="605" t="s">
        <v>1449</v>
      </c>
      <c r="J5" s="606"/>
      <c r="K5" s="603" t="s">
        <v>1450</v>
      </c>
      <c r="L5" s="604"/>
      <c r="M5" s="605" t="s">
        <v>1451</v>
      </c>
      <c r="N5" s="606"/>
      <c r="O5" s="605" t="s">
        <v>1452</v>
      </c>
      <c r="P5" s="606"/>
      <c r="Q5" s="8" t="s">
        <v>667</v>
      </c>
      <c r="R5" s="605" t="s">
        <v>1449</v>
      </c>
      <c r="S5" s="606"/>
      <c r="T5" s="603" t="s">
        <v>1447</v>
      </c>
      <c r="U5" s="604"/>
    </row>
    <row r="6" spans="1:259">
      <c r="A6" s="10" t="s">
        <v>13</v>
      </c>
      <c r="B6" s="10" t="s">
        <v>14</v>
      </c>
      <c r="C6" s="482" t="s">
        <v>248</v>
      </c>
      <c r="D6" s="483"/>
      <c r="E6" s="482" t="s">
        <v>249</v>
      </c>
      <c r="F6" s="483"/>
      <c r="G6" s="482" t="s">
        <v>474</v>
      </c>
      <c r="H6" s="483"/>
      <c r="I6" s="482" t="s">
        <v>1453</v>
      </c>
      <c r="J6" s="483"/>
      <c r="K6" s="482" t="s">
        <v>1454</v>
      </c>
      <c r="L6" s="483"/>
      <c r="M6" s="474" t="s">
        <v>1455</v>
      </c>
      <c r="N6" s="474"/>
      <c r="O6" s="474" t="s">
        <v>1456</v>
      </c>
      <c r="P6" s="474"/>
      <c r="Q6" s="10" t="s">
        <v>14</v>
      </c>
      <c r="R6" s="482" t="s">
        <v>1453</v>
      </c>
      <c r="S6" s="483"/>
      <c r="T6" s="482" t="s">
        <v>248</v>
      </c>
      <c r="U6" s="483"/>
    </row>
    <row r="7" spans="1:259">
      <c r="A7" s="10"/>
      <c r="B7" s="10"/>
      <c r="C7" s="482" t="s">
        <v>675</v>
      </c>
      <c r="D7" s="483"/>
      <c r="E7" s="482" t="s">
        <v>772</v>
      </c>
      <c r="F7" s="483"/>
      <c r="G7" s="482" t="s">
        <v>675</v>
      </c>
      <c r="H7" s="483"/>
      <c r="I7" s="482" t="s">
        <v>848</v>
      </c>
      <c r="J7" s="483"/>
      <c r="K7" s="482" t="s">
        <v>674</v>
      </c>
      <c r="L7" s="483"/>
      <c r="M7" s="482" t="s">
        <v>774</v>
      </c>
      <c r="N7" s="483"/>
      <c r="O7" s="482" t="s">
        <v>847</v>
      </c>
      <c r="P7" s="483"/>
      <c r="Q7" s="10"/>
      <c r="R7" s="482" t="s">
        <v>848</v>
      </c>
      <c r="S7" s="483"/>
      <c r="T7" s="482" t="s">
        <v>675</v>
      </c>
      <c r="U7" s="483"/>
    </row>
    <row r="8" spans="1:259" hidden="1">
      <c r="A8" s="707" t="s">
        <v>337</v>
      </c>
      <c r="B8" s="708"/>
      <c r="C8" s="708"/>
      <c r="D8" s="708"/>
      <c r="E8" s="708"/>
      <c r="F8" s="708"/>
      <c r="G8" s="708"/>
      <c r="H8" s="708"/>
      <c r="I8" s="708"/>
      <c r="J8" s="708"/>
      <c r="K8" s="708"/>
      <c r="L8" s="708"/>
      <c r="M8" s="708"/>
      <c r="N8" s="708"/>
      <c r="O8" s="708"/>
      <c r="P8" s="708"/>
      <c r="Q8" s="708"/>
      <c r="R8" s="708"/>
      <c r="S8" s="708"/>
      <c r="T8" s="708"/>
      <c r="U8" s="709"/>
    </row>
    <row r="9" spans="1:259" hidden="1">
      <c r="A9" s="184" t="s">
        <v>1457</v>
      </c>
      <c r="B9" s="72" t="s">
        <v>1458</v>
      </c>
      <c r="C9" s="459" t="s">
        <v>208</v>
      </c>
      <c r="D9" s="460"/>
      <c r="E9" s="460"/>
      <c r="F9" s="460"/>
      <c r="G9" s="460"/>
      <c r="H9" s="460"/>
      <c r="I9" s="460"/>
      <c r="J9" s="460"/>
      <c r="K9" s="460"/>
      <c r="L9" s="460"/>
      <c r="M9" s="460"/>
      <c r="N9" s="460"/>
      <c r="O9" s="460"/>
      <c r="P9" s="461"/>
      <c r="Q9" s="72" t="s">
        <v>1459</v>
      </c>
      <c r="R9" s="459" t="s">
        <v>208</v>
      </c>
      <c r="S9" s="460"/>
      <c r="T9" s="460"/>
      <c r="U9" s="461"/>
    </row>
    <row r="10" spans="1:259" hidden="1">
      <c r="A10" s="184" t="s">
        <v>2192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2193</v>
      </c>
      <c r="B11" s="72" t="s">
        <v>1462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1463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2194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2165</v>
      </c>
      <c r="S12" s="23" t="s">
        <v>2165</v>
      </c>
      <c r="T12" s="67">
        <v>46275</v>
      </c>
      <c r="U12" s="67">
        <v>46276</v>
      </c>
    </row>
    <row r="13" spans="1:259" hidden="1">
      <c r="A13" s="640" t="s">
        <v>2305</v>
      </c>
      <c r="B13" s="641"/>
      <c r="C13" s="641"/>
      <c r="D13" s="641"/>
      <c r="E13" s="641"/>
      <c r="F13" s="641"/>
      <c r="G13" s="641"/>
      <c r="H13" s="641"/>
      <c r="I13" s="641"/>
      <c r="J13" s="641"/>
      <c r="K13" s="641"/>
      <c r="L13" s="641"/>
      <c r="M13" s="641"/>
      <c r="N13" s="641"/>
      <c r="O13" s="641"/>
      <c r="P13" s="641"/>
      <c r="Q13" s="641"/>
      <c r="R13" s="641"/>
      <c r="S13" s="641"/>
      <c r="T13" s="641"/>
      <c r="U13" s="642"/>
    </row>
    <row r="14" spans="1:259" hidden="1">
      <c r="A14" s="178" t="s">
        <v>2195</v>
      </c>
      <c r="B14" s="72" t="s">
        <v>1465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1466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4" t="s">
        <v>2196</v>
      </c>
      <c r="B15" s="72" t="s">
        <v>1468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2037</v>
      </c>
      <c r="H15" s="73" t="s">
        <v>2039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1469</v>
      </c>
      <c r="R15" s="67">
        <f t="shared" si="26"/>
        <v>46282</v>
      </c>
      <c r="S15" s="67">
        <f t="shared" si="27"/>
        <v>46282</v>
      </c>
      <c r="T15" s="23" t="s">
        <v>2165</v>
      </c>
      <c r="U15" s="73" t="s">
        <v>2306</v>
      </c>
      <c r="V15" s="75" t="s">
        <v>2290</v>
      </c>
    </row>
    <row r="16" spans="1:259">
      <c r="A16" s="178" t="s">
        <v>1470</v>
      </c>
      <c r="B16" s="72" t="s">
        <v>1471</v>
      </c>
      <c r="C16" s="459" t="s">
        <v>208</v>
      </c>
      <c r="D16" s="460"/>
      <c r="E16" s="460"/>
      <c r="F16" s="460"/>
      <c r="G16" s="460"/>
      <c r="H16" s="460"/>
      <c r="I16" s="460"/>
      <c r="J16" s="460"/>
      <c r="K16" s="460"/>
      <c r="L16" s="460"/>
      <c r="M16" s="460"/>
      <c r="N16" s="460"/>
      <c r="O16" s="460"/>
      <c r="P16" s="461"/>
      <c r="Q16" s="72" t="s">
        <v>1472</v>
      </c>
      <c r="R16" s="459" t="s">
        <v>208</v>
      </c>
      <c r="S16" s="460"/>
      <c r="T16" s="460"/>
      <c r="U16" s="461"/>
    </row>
    <row r="17" spans="1:21">
      <c r="A17" s="184" t="s">
        <v>1460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2165</v>
      </c>
      <c r="S17" s="23" t="s">
        <v>2165</v>
      </c>
      <c r="T17" s="67">
        <v>46303</v>
      </c>
      <c r="U17" s="67">
        <f t="shared" ref="U17:U20" si="53">T17+1</f>
        <v>46304</v>
      </c>
    </row>
    <row r="18" spans="1:21">
      <c r="A18" s="184" t="s">
        <v>1461</v>
      </c>
      <c r="B18" s="72" t="s">
        <v>1473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1474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4" t="s">
        <v>1464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4" t="s">
        <v>2190</v>
      </c>
      <c r="B20" s="72" t="s">
        <v>2199</v>
      </c>
      <c r="C20" s="23" t="s">
        <v>2207</v>
      </c>
      <c r="D20" s="106" t="s">
        <v>2307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2200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8" t="s">
        <v>2195</v>
      </c>
      <c r="B21" s="72" t="s">
        <v>2197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2198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8" t="s">
        <v>2203</v>
      </c>
      <c r="B22" s="72" t="s">
        <v>2291</v>
      </c>
      <c r="C22" s="459" t="s">
        <v>208</v>
      </c>
      <c r="D22" s="460"/>
      <c r="E22" s="460"/>
      <c r="F22" s="460"/>
      <c r="G22" s="460"/>
      <c r="H22" s="460"/>
      <c r="I22" s="460"/>
      <c r="J22" s="460"/>
      <c r="K22" s="460"/>
      <c r="L22" s="460"/>
      <c r="M22" s="460"/>
      <c r="N22" s="460"/>
      <c r="O22" s="460"/>
      <c r="P22" s="461"/>
      <c r="Q22" s="72" t="s">
        <v>2292</v>
      </c>
      <c r="R22" s="459" t="s">
        <v>208</v>
      </c>
      <c r="S22" s="460"/>
      <c r="T22" s="460"/>
      <c r="U22" s="461"/>
    </row>
    <row r="23" spans="1:21">
      <c r="A23" s="184" t="s">
        <v>1460</v>
      </c>
      <c r="B23" s="72" t="s">
        <v>2201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2202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4" t="s">
        <v>1461</v>
      </c>
      <c r="B24" s="72" t="s">
        <v>2374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2375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4" t="s">
        <v>1464</v>
      </c>
      <c r="B25" s="72" t="s">
        <v>2376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2377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6" spans="1:21">
      <c r="A26" s="184" t="s">
        <v>2574</v>
      </c>
      <c r="B26" s="72" t="s">
        <v>2566</v>
      </c>
      <c r="C26" s="67">
        <v>46324</v>
      </c>
      <c r="D26" s="67">
        <f t="shared" ref="D26" si="74">C26+1</f>
        <v>46325</v>
      </c>
      <c r="E26" s="67">
        <f t="shared" ref="E26" si="75">D26+2</f>
        <v>46327</v>
      </c>
      <c r="F26" s="67">
        <f t="shared" ref="F26" si="76">E26+1</f>
        <v>46328</v>
      </c>
      <c r="G26" s="67">
        <f t="shared" ref="G26" si="77">F26+3</f>
        <v>46331</v>
      </c>
      <c r="H26" s="67">
        <f t="shared" ref="H26" si="78">G26+1</f>
        <v>46332</v>
      </c>
      <c r="I26" s="67">
        <f t="shared" ref="I26" si="79">H26+6</f>
        <v>46338</v>
      </c>
      <c r="J26" s="67">
        <f t="shared" ref="J26" si="80">I26</f>
        <v>46338</v>
      </c>
      <c r="K26" s="67">
        <f t="shared" ref="K26" si="81">J26+8</f>
        <v>46346</v>
      </c>
      <c r="L26" s="67">
        <f t="shared" ref="L26" si="82">K26+1</f>
        <v>46347</v>
      </c>
      <c r="M26" s="67">
        <f t="shared" ref="M26" si="83">L26</f>
        <v>46347</v>
      </c>
      <c r="N26" s="67">
        <f t="shared" ref="N26" si="84">M26+1</f>
        <v>46348</v>
      </c>
      <c r="O26" s="67">
        <f t="shared" ref="O26" si="85">N26+2</f>
        <v>46350</v>
      </c>
      <c r="P26" s="67">
        <f t="shared" ref="P26" si="86">O26</f>
        <v>46350</v>
      </c>
      <c r="Q26" s="72" t="s">
        <v>2570</v>
      </c>
      <c r="R26" s="67">
        <f t="shared" ref="R26" si="87">P26+9</f>
        <v>46359</v>
      </c>
      <c r="S26" s="67">
        <f t="shared" ref="S26" si="88">R26</f>
        <v>46359</v>
      </c>
      <c r="T26" s="67">
        <f t="shared" ref="T26" si="89">S26+7</f>
        <v>46366</v>
      </c>
      <c r="U26" s="67">
        <f t="shared" ref="U26" si="90">T26+1</f>
        <v>46367</v>
      </c>
    </row>
    <row r="27" spans="1:21">
      <c r="A27" s="178" t="s">
        <v>2575</v>
      </c>
      <c r="B27" s="72" t="s">
        <v>2567</v>
      </c>
      <c r="C27" s="67">
        <v>46331</v>
      </c>
      <c r="D27" s="67">
        <f t="shared" ref="D27" si="91">C27+1</f>
        <v>46332</v>
      </c>
      <c r="E27" s="67">
        <f t="shared" ref="E27" si="92">D27+2</f>
        <v>46334</v>
      </c>
      <c r="F27" s="67">
        <f t="shared" ref="F27" si="93">E27+1</f>
        <v>46335</v>
      </c>
      <c r="G27" s="67">
        <f t="shared" ref="G27" si="94">F27+3</f>
        <v>46338</v>
      </c>
      <c r="H27" s="67">
        <f t="shared" ref="H27" si="95">G27+1</f>
        <v>46339</v>
      </c>
      <c r="I27" s="67">
        <f t="shared" ref="I27" si="96">H27+6</f>
        <v>46345</v>
      </c>
      <c r="J27" s="67">
        <f t="shared" ref="J27" si="97">I27</f>
        <v>46345</v>
      </c>
      <c r="K27" s="67">
        <f t="shared" ref="K27" si="98">J27+8</f>
        <v>46353</v>
      </c>
      <c r="L27" s="67">
        <f t="shared" ref="L27" si="99">K27+1</f>
        <v>46354</v>
      </c>
      <c r="M27" s="67">
        <f t="shared" ref="M27" si="100">L27</f>
        <v>46354</v>
      </c>
      <c r="N27" s="67">
        <f t="shared" ref="N27" si="101">M27+1</f>
        <v>46355</v>
      </c>
      <c r="O27" s="67">
        <f t="shared" ref="O27" si="102">N27+2</f>
        <v>46357</v>
      </c>
      <c r="P27" s="67">
        <f t="shared" ref="P27" si="103">O27</f>
        <v>46357</v>
      </c>
      <c r="Q27" s="72" t="s">
        <v>2571</v>
      </c>
      <c r="R27" s="67">
        <f t="shared" ref="R27" si="104">P27+9</f>
        <v>46366</v>
      </c>
      <c r="S27" s="67">
        <f t="shared" ref="S27" si="105">R27</f>
        <v>46366</v>
      </c>
      <c r="T27" s="67">
        <f t="shared" ref="T27" si="106">S27+7</f>
        <v>46373</v>
      </c>
      <c r="U27" s="67">
        <f t="shared" ref="U27" si="107">T27+1</f>
        <v>46374</v>
      </c>
    </row>
    <row r="28" spans="1:21">
      <c r="A28" s="178" t="s">
        <v>2576</v>
      </c>
      <c r="B28" s="72" t="s">
        <v>2568</v>
      </c>
      <c r="C28" s="67">
        <v>46338</v>
      </c>
      <c r="D28" s="67">
        <f t="shared" ref="D28" si="108">C28+1</f>
        <v>46339</v>
      </c>
      <c r="E28" s="67">
        <f t="shared" ref="E28" si="109">D28+2</f>
        <v>46341</v>
      </c>
      <c r="F28" s="67">
        <f t="shared" ref="F28" si="110">E28+1</f>
        <v>46342</v>
      </c>
      <c r="G28" s="67">
        <f t="shared" ref="G28" si="111">F28+3</f>
        <v>46345</v>
      </c>
      <c r="H28" s="67">
        <f t="shared" ref="H28" si="112">G28+1</f>
        <v>46346</v>
      </c>
      <c r="I28" s="67">
        <f t="shared" ref="I28" si="113">H28+6</f>
        <v>46352</v>
      </c>
      <c r="J28" s="67">
        <f t="shared" ref="J28" si="114">I28</f>
        <v>46352</v>
      </c>
      <c r="K28" s="67">
        <f t="shared" ref="K28" si="115">J28+8</f>
        <v>46360</v>
      </c>
      <c r="L28" s="67">
        <f t="shared" ref="L28" si="116">K28+1</f>
        <v>46361</v>
      </c>
      <c r="M28" s="67">
        <f t="shared" ref="M28" si="117">L28</f>
        <v>46361</v>
      </c>
      <c r="N28" s="67">
        <f t="shared" ref="N28" si="118">M28+1</f>
        <v>46362</v>
      </c>
      <c r="O28" s="67">
        <f t="shared" ref="O28" si="119">N28+2</f>
        <v>46364</v>
      </c>
      <c r="P28" s="67">
        <f t="shared" ref="P28" si="120">O28</f>
        <v>46364</v>
      </c>
      <c r="Q28" s="72" t="s">
        <v>2572</v>
      </c>
      <c r="R28" s="67">
        <f t="shared" ref="R28" si="121">P28+9</f>
        <v>46373</v>
      </c>
      <c r="S28" s="67">
        <f t="shared" ref="S28" si="122">R28</f>
        <v>46373</v>
      </c>
      <c r="T28" s="67">
        <f t="shared" ref="T28" si="123">S28+7</f>
        <v>46380</v>
      </c>
      <c r="U28" s="67">
        <f t="shared" ref="U28" si="124">T28+1</f>
        <v>46381</v>
      </c>
    </row>
    <row r="29" spans="1:21">
      <c r="A29" s="184" t="s">
        <v>2192</v>
      </c>
      <c r="B29" s="72" t="s">
        <v>2376</v>
      </c>
      <c r="C29" s="67">
        <v>46345</v>
      </c>
      <c r="D29" s="67">
        <f t="shared" ref="D29" si="125">C29+1</f>
        <v>46346</v>
      </c>
      <c r="E29" s="67">
        <f t="shared" ref="E29" si="126">D29+2</f>
        <v>46348</v>
      </c>
      <c r="F29" s="67">
        <f t="shared" ref="F29" si="127">E29+1</f>
        <v>46349</v>
      </c>
      <c r="G29" s="67">
        <f t="shared" ref="G29" si="128">F29+3</f>
        <v>46352</v>
      </c>
      <c r="H29" s="67">
        <f t="shared" ref="H29" si="129">G29+1</f>
        <v>46353</v>
      </c>
      <c r="I29" s="67">
        <f t="shared" ref="I29" si="130">H29+6</f>
        <v>46359</v>
      </c>
      <c r="J29" s="67">
        <f t="shared" ref="J29" si="131">I29</f>
        <v>46359</v>
      </c>
      <c r="K29" s="67">
        <f t="shared" ref="K29" si="132">J29+8</f>
        <v>46367</v>
      </c>
      <c r="L29" s="67">
        <f t="shared" ref="L29" si="133">K29+1</f>
        <v>46368</v>
      </c>
      <c r="M29" s="67">
        <f t="shared" ref="M29" si="134">L29</f>
        <v>46368</v>
      </c>
      <c r="N29" s="67">
        <f t="shared" ref="N29" si="135">M29+1</f>
        <v>46369</v>
      </c>
      <c r="O29" s="67">
        <f t="shared" ref="O29" si="136">N29+2</f>
        <v>46371</v>
      </c>
      <c r="P29" s="67">
        <f t="shared" ref="P29" si="137">O29</f>
        <v>46371</v>
      </c>
      <c r="Q29" s="72" t="s">
        <v>2377</v>
      </c>
      <c r="R29" s="67">
        <f t="shared" ref="R29" si="138">P29+9</f>
        <v>46380</v>
      </c>
      <c r="S29" s="67">
        <f t="shared" ref="S29" si="139">R29</f>
        <v>46380</v>
      </c>
      <c r="T29" s="67">
        <f t="shared" ref="T29" si="140">S29+7</f>
        <v>46387</v>
      </c>
      <c r="U29" s="67">
        <f t="shared" ref="U29" si="141">T29+1</f>
        <v>46388</v>
      </c>
    </row>
    <row r="30" spans="1:21">
      <c r="A30" s="184" t="s">
        <v>2193</v>
      </c>
      <c r="B30" s="72" t="s">
        <v>2577</v>
      </c>
      <c r="C30" s="67">
        <v>46352</v>
      </c>
      <c r="D30" s="67">
        <f t="shared" ref="D30" si="142">C30+1</f>
        <v>46353</v>
      </c>
      <c r="E30" s="67">
        <f t="shared" ref="E30" si="143">D30+2</f>
        <v>46355</v>
      </c>
      <c r="F30" s="67">
        <f t="shared" ref="F30" si="144">E30+1</f>
        <v>46356</v>
      </c>
      <c r="G30" s="67">
        <f t="shared" ref="G30" si="145">F30+3</f>
        <v>46359</v>
      </c>
      <c r="H30" s="67">
        <f t="shared" ref="H30" si="146">G30+1</f>
        <v>46360</v>
      </c>
      <c r="I30" s="67">
        <f t="shared" ref="I30" si="147">H30+6</f>
        <v>46366</v>
      </c>
      <c r="J30" s="67">
        <f t="shared" ref="J30" si="148">I30</f>
        <v>46366</v>
      </c>
      <c r="K30" s="67">
        <f t="shared" ref="K30" si="149">J30+8</f>
        <v>46374</v>
      </c>
      <c r="L30" s="67">
        <f t="shared" ref="L30" si="150">K30+1</f>
        <v>46375</v>
      </c>
      <c r="M30" s="67">
        <f t="shared" ref="M30" si="151">L30</f>
        <v>46375</v>
      </c>
      <c r="N30" s="67">
        <f t="shared" ref="N30" si="152">M30+1</f>
        <v>46376</v>
      </c>
      <c r="O30" s="67">
        <f t="shared" ref="O30" si="153">N30+2</f>
        <v>46378</v>
      </c>
      <c r="P30" s="67">
        <f t="shared" ref="P30" si="154">O30</f>
        <v>46378</v>
      </c>
      <c r="Q30" s="72" t="s">
        <v>2578</v>
      </c>
      <c r="R30" s="67">
        <f t="shared" ref="R30" si="155">P30+9</f>
        <v>46387</v>
      </c>
      <c r="S30" s="67">
        <f t="shared" ref="S30" si="156">R30</f>
        <v>46387</v>
      </c>
      <c r="T30" s="67">
        <f t="shared" ref="T30" si="157">S30+7</f>
        <v>46394</v>
      </c>
      <c r="U30" s="67">
        <f t="shared" ref="U30" si="158">T30+1</f>
        <v>46395</v>
      </c>
    </row>
    <row r="31" spans="1:21">
      <c r="A31" s="184" t="s">
        <v>2194</v>
      </c>
      <c r="B31" s="72" t="s">
        <v>2569</v>
      </c>
      <c r="C31" s="67">
        <v>46359</v>
      </c>
      <c r="D31" s="67">
        <f t="shared" ref="D31" si="159">C31+1</f>
        <v>46360</v>
      </c>
      <c r="E31" s="67">
        <f t="shared" ref="E31" si="160">D31+2</f>
        <v>46362</v>
      </c>
      <c r="F31" s="67">
        <f t="shared" ref="F31" si="161">E31+1</f>
        <v>46363</v>
      </c>
      <c r="G31" s="67">
        <f t="shared" ref="G31" si="162">F31+3</f>
        <v>46366</v>
      </c>
      <c r="H31" s="67">
        <f t="shared" ref="H31" si="163">G31+1</f>
        <v>46367</v>
      </c>
      <c r="I31" s="67">
        <f t="shared" ref="I31" si="164">H31+6</f>
        <v>46373</v>
      </c>
      <c r="J31" s="67">
        <f t="shared" ref="J31" si="165">I31</f>
        <v>46373</v>
      </c>
      <c r="K31" s="67">
        <f t="shared" ref="K31" si="166">J31+8</f>
        <v>46381</v>
      </c>
      <c r="L31" s="67">
        <f t="shared" ref="L31" si="167">K31+1</f>
        <v>46382</v>
      </c>
      <c r="M31" s="67">
        <f t="shared" ref="M31" si="168">L31</f>
        <v>46382</v>
      </c>
      <c r="N31" s="67">
        <f t="shared" ref="N31" si="169">M31+1</f>
        <v>46383</v>
      </c>
      <c r="O31" s="67">
        <f t="shared" ref="O31" si="170">N31+2</f>
        <v>46385</v>
      </c>
      <c r="P31" s="67">
        <f t="shared" ref="P31" si="171">O31</f>
        <v>46385</v>
      </c>
      <c r="Q31" s="72" t="s">
        <v>2573</v>
      </c>
      <c r="R31" s="67">
        <f t="shared" ref="R31" si="172">P31+9</f>
        <v>46394</v>
      </c>
      <c r="S31" s="67">
        <f t="shared" ref="S31" si="173">R31</f>
        <v>46394</v>
      </c>
      <c r="T31" s="67">
        <f t="shared" ref="T31" si="174">S31+7</f>
        <v>46401</v>
      </c>
      <c r="U31" s="67">
        <f t="shared" ref="U31" si="175">T31+1</f>
        <v>46402</v>
      </c>
    </row>
    <row r="33" spans="1:14" ht="16.2">
      <c r="A33" s="29" t="s">
        <v>160</v>
      </c>
      <c r="B33" s="561" t="s">
        <v>1475</v>
      </c>
      <c r="C33" s="561"/>
      <c r="D33" s="561"/>
      <c r="E33" s="561"/>
      <c r="F33" s="561"/>
      <c r="G33" s="561"/>
      <c r="H33" s="561"/>
      <c r="I33" s="561"/>
      <c r="J33" s="561"/>
      <c r="K33" s="561"/>
      <c r="L33" s="561"/>
      <c r="M33" s="561"/>
      <c r="N33" s="561"/>
    </row>
    <row r="34" spans="1:14" ht="16.2">
      <c r="A34" s="31" t="s">
        <v>248</v>
      </c>
      <c r="B34" s="601" t="s">
        <v>1050</v>
      </c>
      <c r="C34" s="601"/>
      <c r="D34" s="601"/>
      <c r="E34" s="601"/>
      <c r="F34" s="601"/>
      <c r="G34" s="601"/>
      <c r="H34" s="601"/>
      <c r="I34" s="601"/>
      <c r="J34" s="601"/>
      <c r="K34" s="601"/>
      <c r="L34" s="601"/>
      <c r="M34" s="601"/>
      <c r="N34" s="601"/>
    </row>
    <row r="35" spans="1:14" ht="16.2">
      <c r="A35" s="31" t="s">
        <v>249</v>
      </c>
      <c r="B35" s="601" t="s">
        <v>708</v>
      </c>
      <c r="C35" s="601"/>
      <c r="D35" s="601"/>
      <c r="E35" s="601"/>
      <c r="F35" s="601"/>
      <c r="G35" s="601"/>
      <c r="H35" s="601"/>
      <c r="I35" s="601"/>
      <c r="J35" s="601"/>
      <c r="K35" s="601"/>
      <c r="L35" s="601"/>
      <c r="M35" s="601"/>
      <c r="N35" s="601"/>
    </row>
    <row r="36" spans="1:14" ht="16.2">
      <c r="A36" s="31" t="s">
        <v>474</v>
      </c>
      <c r="B36" s="601" t="s">
        <v>1476</v>
      </c>
      <c r="C36" s="601"/>
      <c r="D36" s="601"/>
      <c r="E36" s="601"/>
      <c r="F36" s="601"/>
      <c r="G36" s="601"/>
      <c r="H36" s="601"/>
      <c r="I36" s="601"/>
      <c r="J36" s="601"/>
      <c r="K36" s="601"/>
      <c r="L36" s="601"/>
      <c r="M36" s="601"/>
      <c r="N36" s="601"/>
    </row>
    <row r="37" spans="1:14" ht="16.350000000000001" customHeight="1">
      <c r="A37" s="31" t="s">
        <v>1453</v>
      </c>
      <c r="B37" s="563" t="s">
        <v>1477</v>
      </c>
      <c r="C37" s="564"/>
      <c r="D37" s="564"/>
      <c r="E37" s="564"/>
      <c r="F37" s="564"/>
      <c r="G37" s="564"/>
      <c r="H37" s="564"/>
      <c r="I37" s="564"/>
      <c r="J37" s="564"/>
      <c r="K37" s="564"/>
      <c r="L37" s="564"/>
      <c r="M37" s="564"/>
      <c r="N37" s="565"/>
    </row>
    <row r="38" spans="1:14" ht="16.350000000000001" customHeight="1">
      <c r="A38" s="31" t="s">
        <v>1454</v>
      </c>
      <c r="B38" s="563" t="s">
        <v>1478</v>
      </c>
      <c r="C38" s="564"/>
      <c r="D38" s="564"/>
      <c r="E38" s="564"/>
      <c r="F38" s="564"/>
      <c r="G38" s="564"/>
      <c r="H38" s="564"/>
      <c r="I38" s="564"/>
      <c r="J38" s="564"/>
      <c r="K38" s="564"/>
      <c r="L38" s="564"/>
      <c r="M38" s="564"/>
      <c r="N38" s="565"/>
    </row>
    <row r="39" spans="1:14" ht="16.2">
      <c r="A39" s="31" t="s">
        <v>1455</v>
      </c>
      <c r="B39" s="563" t="s">
        <v>1479</v>
      </c>
      <c r="C39" s="564"/>
      <c r="D39" s="564"/>
      <c r="E39" s="564"/>
      <c r="F39" s="564"/>
      <c r="G39" s="564"/>
      <c r="H39" s="564"/>
      <c r="I39" s="564"/>
      <c r="J39" s="564"/>
      <c r="K39" s="564"/>
      <c r="L39" s="564"/>
      <c r="M39" s="564"/>
      <c r="N39" s="565"/>
    </row>
    <row r="40" spans="1:14" ht="16.350000000000001" customHeight="1">
      <c r="A40" s="31" t="s">
        <v>1456</v>
      </c>
      <c r="B40" s="563" t="s">
        <v>2178</v>
      </c>
      <c r="C40" s="564"/>
      <c r="D40" s="564"/>
      <c r="E40" s="564"/>
      <c r="F40" s="564"/>
      <c r="G40" s="564"/>
      <c r="H40" s="564"/>
      <c r="I40" s="564"/>
      <c r="J40" s="564"/>
      <c r="K40" s="564"/>
      <c r="L40" s="564"/>
      <c r="M40" s="564"/>
      <c r="N40" s="565"/>
    </row>
  </sheetData>
  <mergeCells count="46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10" t="s">
        <v>0</v>
      </c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  <c r="O1" s="710"/>
      <c r="P1" s="710"/>
      <c r="Q1" s="710"/>
      <c r="R1" s="710"/>
      <c r="S1" s="710"/>
      <c r="T1" s="710"/>
      <c r="U1" s="710"/>
    </row>
    <row r="2" spans="1:236" ht="17.100000000000001" customHeight="1">
      <c r="B2" s="711" t="s">
        <v>1</v>
      </c>
      <c r="C2" s="711"/>
      <c r="D2" s="711"/>
      <c r="E2" s="711"/>
      <c r="F2" s="711"/>
      <c r="G2" s="711"/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711"/>
      <c r="S2" s="711"/>
      <c r="T2" s="711"/>
      <c r="U2" s="711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12" t="s">
        <v>1672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  <c r="Q4" s="712"/>
    </row>
    <row r="5" spans="1:236">
      <c r="A5" s="95" t="s">
        <v>4</v>
      </c>
      <c r="B5" s="95" t="s">
        <v>5</v>
      </c>
      <c r="C5" s="476" t="s">
        <v>245</v>
      </c>
      <c r="D5" s="477"/>
      <c r="E5" s="475" t="s">
        <v>1673</v>
      </c>
      <c r="F5" s="475"/>
      <c r="G5" s="476" t="s">
        <v>470</v>
      </c>
      <c r="H5" s="477"/>
      <c r="I5" s="476" t="s">
        <v>1674</v>
      </c>
      <c r="J5" s="477"/>
      <c r="K5" s="95" t="s">
        <v>5</v>
      </c>
      <c r="L5" s="476" t="s">
        <v>245</v>
      </c>
      <c r="M5" s="477"/>
      <c r="N5" s="475" t="s">
        <v>1673</v>
      </c>
      <c r="O5" s="475"/>
      <c r="P5" s="476" t="s">
        <v>470</v>
      </c>
      <c r="Q5" s="477"/>
    </row>
    <row r="6" spans="1:236">
      <c r="A6" s="500" t="s">
        <v>13</v>
      </c>
      <c r="B6" s="500" t="s">
        <v>14</v>
      </c>
      <c r="C6" s="480" t="s">
        <v>250</v>
      </c>
      <c r="D6" s="481"/>
      <c r="E6" s="480" t="s">
        <v>474</v>
      </c>
      <c r="F6" s="481"/>
      <c r="G6" s="480" t="s">
        <v>475</v>
      </c>
      <c r="H6" s="481"/>
      <c r="I6" s="480" t="s">
        <v>673</v>
      </c>
      <c r="J6" s="481"/>
      <c r="K6" s="500" t="s">
        <v>14</v>
      </c>
      <c r="L6" s="480" t="s">
        <v>250</v>
      </c>
      <c r="M6" s="481"/>
      <c r="N6" s="480" t="s">
        <v>474</v>
      </c>
      <c r="O6" s="481"/>
      <c r="P6" s="480" t="s">
        <v>475</v>
      </c>
      <c r="Q6" s="481"/>
    </row>
    <row r="7" spans="1:236">
      <c r="A7" s="501"/>
      <c r="B7" s="501"/>
      <c r="C7" s="714" t="s">
        <v>22</v>
      </c>
      <c r="D7" s="714"/>
      <c r="E7" s="480" t="s">
        <v>22</v>
      </c>
      <c r="F7" s="481"/>
      <c r="G7" s="714" t="s">
        <v>22</v>
      </c>
      <c r="H7" s="714"/>
      <c r="I7" s="714" t="s">
        <v>22</v>
      </c>
      <c r="J7" s="714"/>
      <c r="K7" s="501"/>
      <c r="L7" s="714" t="s">
        <v>22</v>
      </c>
      <c r="M7" s="714"/>
      <c r="N7" s="480" t="s">
        <v>22</v>
      </c>
      <c r="O7" s="481"/>
      <c r="P7" s="714" t="s">
        <v>22</v>
      </c>
      <c r="Q7" s="714"/>
    </row>
    <row r="8" spans="1:236">
      <c r="A8" s="251" t="s">
        <v>318</v>
      </c>
      <c r="B8" s="252" t="s">
        <v>1675</v>
      </c>
      <c r="C8" s="59">
        <v>46017</v>
      </c>
      <c r="D8" s="253" t="s">
        <v>1676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1677</v>
      </c>
      <c r="J8" s="59">
        <v>46028</v>
      </c>
      <c r="K8" s="255" t="s">
        <v>1678</v>
      </c>
      <c r="L8" s="720" t="s">
        <v>328</v>
      </c>
      <c r="M8" s="721"/>
      <c r="N8" s="722" t="s">
        <v>1679</v>
      </c>
      <c r="O8" s="723"/>
      <c r="P8" s="462" t="s">
        <v>1680</v>
      </c>
      <c r="Q8" s="463"/>
      <c r="R8" s="459" t="s">
        <v>295</v>
      </c>
      <c r="S8" s="461"/>
      <c r="T8" s="256"/>
    </row>
    <row r="10" spans="1:236">
      <c r="A10" s="257" t="s">
        <v>160</v>
      </c>
      <c r="B10" s="713" t="s">
        <v>1681</v>
      </c>
      <c r="C10" s="713"/>
      <c r="D10" s="713"/>
      <c r="E10" s="713"/>
      <c r="F10" s="713"/>
      <c r="G10" s="713"/>
      <c r="H10" s="713"/>
      <c r="I10" s="713"/>
      <c r="J10" s="713"/>
      <c r="K10" s="713"/>
      <c r="L10" s="713"/>
      <c r="M10" s="713"/>
      <c r="N10" s="713"/>
      <c r="O10" s="37"/>
    </row>
    <row r="11" spans="1:236" customFormat="1">
      <c r="A11" s="32" t="s">
        <v>386</v>
      </c>
      <c r="B11" s="520" t="s">
        <v>1682</v>
      </c>
      <c r="C11" s="521"/>
      <c r="D11" s="521"/>
      <c r="E11" s="521"/>
      <c r="F11" s="521"/>
      <c r="G11" s="521"/>
      <c r="H11" s="521"/>
      <c r="I11" s="521"/>
      <c r="J11" s="521"/>
      <c r="K11" s="521"/>
      <c r="L11" s="521"/>
      <c r="M11" s="521"/>
      <c r="N11" s="522"/>
    </row>
    <row r="12" spans="1:236">
      <c r="A12" s="258" t="s">
        <v>578</v>
      </c>
      <c r="B12" s="715" t="s">
        <v>1683</v>
      </c>
      <c r="C12" s="715"/>
      <c r="D12" s="715"/>
      <c r="E12" s="715"/>
      <c r="F12" s="715"/>
      <c r="G12" s="715"/>
      <c r="H12" s="715"/>
      <c r="I12" s="715"/>
      <c r="J12" s="715"/>
      <c r="K12" s="715"/>
      <c r="L12" s="715"/>
      <c r="M12" s="715"/>
      <c r="N12" s="715"/>
      <c r="O12" s="37"/>
    </row>
    <row r="13" spans="1:236">
      <c r="A13" s="258" t="s">
        <v>575</v>
      </c>
      <c r="B13" s="716" t="s">
        <v>1684</v>
      </c>
      <c r="C13" s="717"/>
      <c r="D13" s="717"/>
      <c r="E13" s="717"/>
      <c r="F13" s="717"/>
      <c r="G13" s="717"/>
      <c r="H13" s="717"/>
      <c r="I13" s="717"/>
      <c r="J13" s="717"/>
      <c r="K13" s="717"/>
      <c r="L13" s="717"/>
      <c r="M13" s="717"/>
      <c r="N13" s="718"/>
      <c r="O13" s="37"/>
      <c r="P13" s="37"/>
      <c r="Q13" s="37"/>
    </row>
    <row r="14" spans="1:236">
      <c r="A14" s="258" t="s">
        <v>1685</v>
      </c>
      <c r="B14" s="719" t="s">
        <v>1686</v>
      </c>
      <c r="C14" s="719"/>
      <c r="D14" s="719"/>
      <c r="E14" s="719"/>
      <c r="F14" s="719"/>
      <c r="G14" s="719"/>
      <c r="H14" s="719"/>
      <c r="I14" s="719"/>
      <c r="J14" s="719"/>
      <c r="K14" s="719"/>
      <c r="L14" s="719"/>
      <c r="M14" s="719"/>
      <c r="N14" s="719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B57" sqref="B57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1"/>
      <c r="Y1" s="1"/>
    </row>
    <row r="2" spans="1:259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6" t="s">
        <v>1481</v>
      </c>
      <c r="B4" s="706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  <c r="R4" s="706"/>
      <c r="S4" s="706"/>
      <c r="T4" s="706"/>
      <c r="U4" s="706"/>
      <c r="V4" s="706"/>
      <c r="W4" s="706"/>
    </row>
    <row r="5" spans="1:259">
      <c r="A5" s="8" t="s">
        <v>666</v>
      </c>
      <c r="B5" s="8" t="s">
        <v>667</v>
      </c>
      <c r="C5" s="603" t="s">
        <v>1482</v>
      </c>
      <c r="D5" s="604"/>
      <c r="E5" s="603" t="s">
        <v>1483</v>
      </c>
      <c r="F5" s="604"/>
      <c r="G5" s="603" t="s">
        <v>1484</v>
      </c>
      <c r="H5" s="604"/>
      <c r="I5" s="605" t="s">
        <v>1485</v>
      </c>
      <c r="J5" s="606"/>
      <c r="K5" s="605" t="s">
        <v>1449</v>
      </c>
      <c r="L5" s="606"/>
      <c r="M5" s="605" t="s">
        <v>1486</v>
      </c>
      <c r="N5" s="606"/>
      <c r="O5" s="603" t="s">
        <v>1487</v>
      </c>
      <c r="P5" s="604"/>
      <c r="Q5" s="605" t="s">
        <v>1488</v>
      </c>
      <c r="R5" s="606"/>
      <c r="S5" s="8" t="s">
        <v>667</v>
      </c>
      <c r="T5" s="605" t="s">
        <v>1449</v>
      </c>
      <c r="U5" s="606"/>
      <c r="V5" s="603" t="s">
        <v>1482</v>
      </c>
      <c r="W5" s="604"/>
    </row>
    <row r="6" spans="1:259">
      <c r="A6" s="10" t="s">
        <v>13</v>
      </c>
      <c r="B6" s="10" t="s">
        <v>14</v>
      </c>
      <c r="C6" s="482" t="s">
        <v>16</v>
      </c>
      <c r="D6" s="483"/>
      <c r="E6" s="482" t="s">
        <v>250</v>
      </c>
      <c r="F6" s="483"/>
      <c r="G6" s="482" t="s">
        <v>475</v>
      </c>
      <c r="H6" s="483"/>
      <c r="I6" s="482" t="s">
        <v>1489</v>
      </c>
      <c r="J6" s="483"/>
      <c r="K6" s="482" t="s">
        <v>1453</v>
      </c>
      <c r="L6" s="483"/>
      <c r="M6" s="474" t="s">
        <v>1490</v>
      </c>
      <c r="N6" s="474"/>
      <c r="O6" s="482" t="s">
        <v>1454</v>
      </c>
      <c r="P6" s="483"/>
      <c r="Q6" s="474" t="s">
        <v>1456</v>
      </c>
      <c r="R6" s="474"/>
      <c r="S6" s="10" t="s">
        <v>14</v>
      </c>
      <c r="T6" s="482" t="s">
        <v>1453</v>
      </c>
      <c r="U6" s="483"/>
      <c r="V6" s="482" t="s">
        <v>16</v>
      </c>
      <c r="W6" s="483"/>
    </row>
    <row r="7" spans="1:259">
      <c r="A7" s="10"/>
      <c r="B7" s="10"/>
      <c r="C7" s="482" t="s">
        <v>774</v>
      </c>
      <c r="D7" s="483"/>
      <c r="E7" s="482" t="s">
        <v>1491</v>
      </c>
      <c r="F7" s="483"/>
      <c r="G7" s="482" t="s">
        <v>674</v>
      </c>
      <c r="H7" s="483"/>
      <c r="I7" s="482" t="s">
        <v>772</v>
      </c>
      <c r="J7" s="483"/>
      <c r="K7" s="482" t="s">
        <v>1173</v>
      </c>
      <c r="L7" s="483"/>
      <c r="M7" s="482" t="s">
        <v>1491</v>
      </c>
      <c r="N7" s="483"/>
      <c r="O7" s="482" t="s">
        <v>772</v>
      </c>
      <c r="P7" s="483"/>
      <c r="Q7" s="482" t="s">
        <v>675</v>
      </c>
      <c r="R7" s="483"/>
      <c r="S7" s="10"/>
      <c r="T7" s="482" t="s">
        <v>674</v>
      </c>
      <c r="U7" s="483"/>
      <c r="V7" s="482" t="s">
        <v>774</v>
      </c>
      <c r="W7" s="483"/>
    </row>
    <row r="8" spans="1:259" hidden="1">
      <c r="A8" s="55" t="s">
        <v>1492</v>
      </c>
      <c r="B8" s="66" t="s">
        <v>1493</v>
      </c>
      <c r="C8" s="459" t="s">
        <v>208</v>
      </c>
      <c r="D8" s="460"/>
      <c r="E8" s="460"/>
      <c r="F8" s="460"/>
      <c r="G8" s="460"/>
      <c r="H8" s="460"/>
      <c r="I8" s="460"/>
      <c r="J8" s="460"/>
      <c r="K8" s="460"/>
      <c r="L8" s="460"/>
      <c r="M8" s="460"/>
      <c r="N8" s="460"/>
      <c r="O8" s="460"/>
      <c r="P8" s="460"/>
      <c r="Q8" s="460"/>
      <c r="R8" s="461"/>
      <c r="S8" s="66" t="s">
        <v>1494</v>
      </c>
      <c r="T8" s="459" t="s">
        <v>208</v>
      </c>
      <c r="U8" s="460"/>
      <c r="V8" s="460"/>
      <c r="W8" s="461"/>
    </row>
    <row r="9" spans="1:259" hidden="1">
      <c r="A9" s="55" t="s">
        <v>1495</v>
      </c>
      <c r="B9" s="271" t="s">
        <v>1496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1497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1498</v>
      </c>
      <c r="B10" s="66" t="s">
        <v>1499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1500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1501</v>
      </c>
      <c r="B11" s="271" t="s">
        <v>1502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1503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1504</v>
      </c>
      <c r="B12" s="271" t="s">
        <v>1505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1506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1507</v>
      </c>
      <c r="B13" s="66" t="s">
        <v>1508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1509</v>
      </c>
      <c r="T13" s="168">
        <f t="shared" si="11"/>
        <v>46052</v>
      </c>
      <c r="U13" s="120">
        <f t="shared" si="12"/>
        <v>46053</v>
      </c>
      <c r="V13" s="273" t="s">
        <v>1510</v>
      </c>
      <c r="W13" s="120"/>
    </row>
    <row r="14" spans="1:259" hidden="1">
      <c r="A14" s="53" t="s">
        <v>1511</v>
      </c>
      <c r="B14" s="66" t="s">
        <v>1512</v>
      </c>
      <c r="C14" s="459" t="s">
        <v>208</v>
      </c>
      <c r="D14" s="460"/>
      <c r="E14" s="460"/>
      <c r="F14" s="460"/>
      <c r="G14" s="460"/>
      <c r="H14" s="460"/>
      <c r="I14" s="460"/>
      <c r="J14" s="460"/>
      <c r="K14" s="460"/>
      <c r="L14" s="460"/>
      <c r="M14" s="460"/>
      <c r="N14" s="460"/>
      <c r="O14" s="460"/>
      <c r="P14" s="460"/>
      <c r="Q14" s="460"/>
      <c r="R14" s="461"/>
      <c r="S14" s="66" t="s">
        <v>1513</v>
      </c>
      <c r="T14" s="459" t="s">
        <v>208</v>
      </c>
      <c r="U14" s="460"/>
      <c r="V14" s="460"/>
      <c r="W14" s="461"/>
    </row>
    <row r="15" spans="1:259" hidden="1">
      <c r="A15" s="53" t="s">
        <v>1079</v>
      </c>
      <c r="B15" s="66" t="s">
        <v>1514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1515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1516</v>
      </c>
    </row>
    <row r="16" spans="1:259" hidden="1">
      <c r="A16" s="140" t="s">
        <v>1517</v>
      </c>
      <c r="B16" s="81" t="s">
        <v>1518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1519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1498</v>
      </c>
      <c r="B17" s="72" t="s">
        <v>1520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1521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1516</v>
      </c>
    </row>
    <row r="18" spans="1:24" hidden="1">
      <c r="A18" s="58" t="s">
        <v>1501</v>
      </c>
      <c r="B18" s="81" t="s">
        <v>1522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1523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1504</v>
      </c>
      <c r="B19" s="271" t="s">
        <v>1524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1525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1467</v>
      </c>
      <c r="B20" s="81" t="s">
        <v>1526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1527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87" t="s">
        <v>1528</v>
      </c>
      <c r="P20" s="690"/>
      <c r="Q20" s="687" t="s">
        <v>1529</v>
      </c>
      <c r="R20" s="690"/>
      <c r="S20" s="271" t="s">
        <v>1530</v>
      </c>
      <c r="T20" s="168">
        <v>46101</v>
      </c>
      <c r="U20" s="120">
        <f t="shared" si="50"/>
        <v>46102</v>
      </c>
      <c r="V20" s="89" t="s">
        <v>1510</v>
      </c>
      <c r="W20" s="120"/>
    </row>
    <row r="21" spans="1:24" hidden="1">
      <c r="A21" s="90" t="s">
        <v>1531</v>
      </c>
      <c r="B21" s="72" t="s">
        <v>1532</v>
      </c>
      <c r="C21" s="459" t="s">
        <v>208</v>
      </c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1"/>
      <c r="S21" s="66" t="s">
        <v>1533</v>
      </c>
      <c r="T21" s="459" t="s">
        <v>208</v>
      </c>
      <c r="U21" s="460"/>
      <c r="V21" s="460"/>
      <c r="W21" s="461"/>
    </row>
    <row r="22" spans="1:24" hidden="1">
      <c r="A22" s="90" t="s">
        <v>1534</v>
      </c>
      <c r="B22" s="72" t="s">
        <v>1535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1536</v>
      </c>
      <c r="T22" s="89" t="s">
        <v>1537</v>
      </c>
      <c r="U22" s="120"/>
      <c r="V22" s="168"/>
      <c r="W22" s="120"/>
    </row>
    <row r="23" spans="1:24" hidden="1">
      <c r="A23" s="140" t="s">
        <v>1517</v>
      </c>
      <c r="B23" s="81" t="s">
        <v>1538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1539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1540</v>
      </c>
      <c r="B24" s="72" t="s">
        <v>1541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1542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1501</v>
      </c>
      <c r="B25" s="81" t="s">
        <v>1496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1497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1504</v>
      </c>
      <c r="B26" s="271" t="s">
        <v>1543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1544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1545</v>
      </c>
      <c r="C27" s="67">
        <v>46116</v>
      </c>
      <c r="D27" s="23" t="s">
        <v>1546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1547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1470</v>
      </c>
      <c r="B28" s="72" t="s">
        <v>1548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687" t="s">
        <v>1549</v>
      </c>
      <c r="H28" s="690"/>
      <c r="I28" s="687" t="s">
        <v>1550</v>
      </c>
      <c r="J28" s="690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1551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1516</v>
      </c>
    </row>
    <row r="29" spans="1:24" hidden="1">
      <c r="A29" s="140" t="s">
        <v>1517</v>
      </c>
      <c r="B29" s="81" t="s">
        <v>1552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1553</v>
      </c>
      <c r="S29" s="81" t="s">
        <v>1554</v>
      </c>
      <c r="T29" s="168">
        <v>46164</v>
      </c>
      <c r="U29" s="120">
        <f t="shared" si="86"/>
        <v>46165</v>
      </c>
      <c r="V29" s="277" t="s">
        <v>1510</v>
      </c>
      <c r="W29" s="120"/>
    </row>
    <row r="30" spans="1:24" hidden="1">
      <c r="A30" s="90" t="s">
        <v>1540</v>
      </c>
      <c r="B30" s="72" t="s">
        <v>1555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1556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1501</v>
      </c>
      <c r="B31" s="81" t="s">
        <v>1557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1558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1504</v>
      </c>
      <c r="B32" s="81" t="s">
        <v>1559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1560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1561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1562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86" t="s">
        <v>337</v>
      </c>
      <c r="B34" s="487"/>
      <c r="C34" s="487"/>
      <c r="D34" s="487"/>
      <c r="E34" s="487"/>
      <c r="F34" s="487"/>
      <c r="G34" s="487"/>
      <c r="H34" s="487"/>
      <c r="I34" s="487"/>
      <c r="J34" s="487"/>
      <c r="K34" s="487"/>
      <c r="L34" s="487"/>
      <c r="M34" s="487"/>
      <c r="N34" s="487"/>
      <c r="O34" s="487"/>
      <c r="P34" s="487"/>
      <c r="Q34" s="487"/>
      <c r="R34" s="487"/>
      <c r="S34" s="487"/>
      <c r="T34" s="487"/>
      <c r="U34" s="487"/>
      <c r="V34" s="487"/>
      <c r="W34" s="487"/>
    </row>
    <row r="35" spans="1:24" hidden="1">
      <c r="A35" s="58" t="s">
        <v>1563</v>
      </c>
      <c r="B35" s="72" t="s">
        <v>1564</v>
      </c>
      <c r="C35" s="67">
        <v>46172</v>
      </c>
      <c r="D35" s="23" t="s">
        <v>1546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1565</v>
      </c>
      <c r="S35" s="72" t="s">
        <v>1566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2133</v>
      </c>
      <c r="B36" s="72" t="s">
        <v>1567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1568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86" t="s">
        <v>337</v>
      </c>
      <c r="B37" s="487"/>
      <c r="C37" s="487"/>
      <c r="D37" s="487"/>
      <c r="E37" s="487"/>
      <c r="F37" s="487"/>
      <c r="G37" s="487"/>
      <c r="H37" s="487"/>
      <c r="I37" s="487"/>
      <c r="J37" s="487"/>
      <c r="K37" s="487"/>
      <c r="L37" s="487"/>
      <c r="M37" s="487"/>
      <c r="N37" s="487"/>
      <c r="O37" s="487"/>
      <c r="P37" s="487"/>
      <c r="Q37" s="487"/>
      <c r="R37" s="487"/>
      <c r="S37" s="487"/>
      <c r="T37" s="487"/>
      <c r="U37" s="487"/>
      <c r="V37" s="487"/>
      <c r="W37" s="487"/>
    </row>
    <row r="38" spans="1:24" hidden="1">
      <c r="A38" s="90" t="s">
        <v>1540</v>
      </c>
      <c r="B38" s="81" t="s">
        <v>1569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1570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2139</v>
      </c>
      <c r="B39" s="72" t="s">
        <v>1571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1572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2140</v>
      </c>
      <c r="B40" s="72" t="s">
        <v>1573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1574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2141</v>
      </c>
      <c r="B41" s="72" t="s">
        <v>1575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1576</v>
      </c>
      <c r="T41" s="168">
        <f t="shared" si="153"/>
        <v>46248</v>
      </c>
      <c r="U41" s="120">
        <f t="shared" si="154"/>
        <v>46249</v>
      </c>
      <c r="V41" s="89" t="s">
        <v>1577</v>
      </c>
      <c r="W41" s="89" t="s">
        <v>1578</v>
      </c>
      <c r="X41" s="75" t="s">
        <v>144</v>
      </c>
    </row>
    <row r="42" spans="1:24" hidden="1">
      <c r="A42" s="58" t="s">
        <v>2142</v>
      </c>
      <c r="B42" s="72" t="s">
        <v>1579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2180</v>
      </c>
      <c r="R42" s="121" t="s">
        <v>2179</v>
      </c>
      <c r="S42" s="72" t="s">
        <v>1580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2133</v>
      </c>
      <c r="B43" s="72" t="s">
        <v>1581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1582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2190</v>
      </c>
      <c r="B44" s="72" t="s">
        <v>1583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2244</v>
      </c>
      <c r="Q44" s="278">
        <v>46261</v>
      </c>
      <c r="R44" s="165">
        <v>46262</v>
      </c>
      <c r="S44" s="72" t="s">
        <v>1584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2191</v>
      </c>
      <c r="B45" s="72" t="s">
        <v>1585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1586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2289</v>
      </c>
      <c r="B46" s="72" t="s">
        <v>1587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1588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24" t="s">
        <v>2038</v>
      </c>
      <c r="B47" s="725"/>
      <c r="C47" s="725"/>
      <c r="D47" s="725"/>
      <c r="E47" s="725"/>
      <c r="F47" s="725"/>
      <c r="G47" s="725"/>
      <c r="H47" s="725"/>
      <c r="I47" s="725"/>
      <c r="J47" s="725"/>
      <c r="K47" s="725"/>
      <c r="L47" s="725"/>
      <c r="M47" s="725"/>
      <c r="N47" s="725"/>
      <c r="O47" s="725"/>
      <c r="P47" s="725"/>
      <c r="Q47" s="725"/>
      <c r="R47" s="725"/>
      <c r="S47" s="725"/>
      <c r="T47" s="725"/>
      <c r="U47" s="725"/>
      <c r="V47" s="725"/>
      <c r="W47" s="726"/>
    </row>
    <row r="48" spans="1:24">
      <c r="A48" s="58" t="s">
        <v>1563</v>
      </c>
      <c r="B48" s="72" t="s">
        <v>1589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1590</v>
      </c>
      <c r="T48" s="121" t="s">
        <v>2165</v>
      </c>
      <c r="U48" s="121" t="s">
        <v>2165</v>
      </c>
      <c r="V48" s="168">
        <v>46319</v>
      </c>
      <c r="W48" s="120">
        <f t="shared" ref="W48" si="171">V48+1</f>
        <v>46320</v>
      </c>
    </row>
    <row r="49" spans="1:24">
      <c r="A49" s="724" t="s">
        <v>2579</v>
      </c>
      <c r="B49" s="725"/>
      <c r="C49" s="725"/>
      <c r="D49" s="725"/>
      <c r="E49" s="725"/>
      <c r="F49" s="725"/>
      <c r="G49" s="725"/>
      <c r="H49" s="725"/>
      <c r="I49" s="725"/>
      <c r="J49" s="725"/>
      <c r="K49" s="725"/>
      <c r="L49" s="725"/>
      <c r="M49" s="725"/>
      <c r="N49" s="725"/>
      <c r="O49" s="725"/>
      <c r="P49" s="725"/>
      <c r="Q49" s="725"/>
      <c r="R49" s="725"/>
      <c r="S49" s="725"/>
      <c r="T49" s="725"/>
      <c r="U49" s="725"/>
      <c r="V49" s="725"/>
      <c r="W49" s="726"/>
    </row>
    <row r="50" spans="1:24">
      <c r="A50" s="724" t="s">
        <v>2071</v>
      </c>
      <c r="B50" s="725"/>
      <c r="C50" s="725"/>
      <c r="D50" s="725"/>
      <c r="E50" s="725"/>
      <c r="F50" s="725"/>
      <c r="G50" s="725"/>
      <c r="H50" s="725"/>
      <c r="I50" s="725"/>
      <c r="J50" s="725"/>
      <c r="K50" s="725"/>
      <c r="L50" s="725"/>
      <c r="M50" s="725"/>
      <c r="N50" s="725"/>
      <c r="O50" s="725"/>
      <c r="P50" s="725"/>
      <c r="Q50" s="725"/>
      <c r="R50" s="725"/>
      <c r="S50" s="725"/>
      <c r="T50" s="725"/>
      <c r="U50" s="725"/>
      <c r="V50" s="725"/>
      <c r="W50" s="726"/>
    </row>
    <row r="51" spans="1:24">
      <c r="A51" s="58" t="s">
        <v>2133</v>
      </c>
      <c r="B51" s="72" t="s">
        <v>2143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2144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2191</v>
      </c>
      <c r="B52" s="72" t="s">
        <v>2145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2146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2580</v>
      </c>
    </row>
    <row r="53" spans="1:24">
      <c r="A53" s="58" t="s">
        <v>2196</v>
      </c>
      <c r="B53" s="72" t="s">
        <v>2301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2302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24" t="s">
        <v>2071</v>
      </c>
      <c r="B54" s="725"/>
      <c r="C54" s="725"/>
      <c r="D54" s="725"/>
      <c r="E54" s="725"/>
      <c r="F54" s="725"/>
      <c r="G54" s="725"/>
      <c r="H54" s="725"/>
      <c r="I54" s="725"/>
      <c r="J54" s="725"/>
      <c r="K54" s="725"/>
      <c r="L54" s="725"/>
      <c r="M54" s="725"/>
      <c r="N54" s="725"/>
      <c r="O54" s="725"/>
      <c r="P54" s="725"/>
      <c r="Q54" s="725"/>
      <c r="R54" s="725"/>
      <c r="S54" s="725"/>
      <c r="T54" s="725"/>
      <c r="U54" s="725"/>
      <c r="V54" s="725"/>
      <c r="W54" s="726"/>
    </row>
    <row r="55" spans="1:24">
      <c r="A55" s="598" t="s">
        <v>2562</v>
      </c>
      <c r="B55" s="599"/>
      <c r="C55" s="599"/>
      <c r="D55" s="599"/>
      <c r="E55" s="599"/>
      <c r="F55" s="599"/>
      <c r="G55" s="599"/>
      <c r="H55" s="599"/>
      <c r="I55" s="599"/>
      <c r="J55" s="599"/>
      <c r="K55" s="599"/>
      <c r="L55" s="599"/>
      <c r="M55" s="599"/>
      <c r="N55" s="599"/>
      <c r="O55" s="599"/>
      <c r="P55" s="599"/>
      <c r="Q55" s="599"/>
      <c r="R55" s="599"/>
      <c r="S55" s="599"/>
      <c r="T55" s="599"/>
      <c r="U55" s="599"/>
      <c r="V55" s="599"/>
      <c r="W55" s="600"/>
    </row>
    <row r="56" spans="1:24">
      <c r="A56" s="58" t="s">
        <v>1563</v>
      </c>
      <c r="B56" s="72" t="s">
        <v>2405</v>
      </c>
      <c r="C56" s="128">
        <v>46319</v>
      </c>
      <c r="D56" s="22">
        <f t="shared" ref="D56:D57" si="188">C56+1</f>
        <v>46320</v>
      </c>
      <c r="E56" s="278">
        <f t="shared" ref="E56:E57" si="189">D56+3</f>
        <v>46323</v>
      </c>
      <c r="F56" s="165">
        <f t="shared" ref="F56:F57" si="190">E56+1</f>
        <v>46324</v>
      </c>
      <c r="G56" s="165">
        <f t="shared" ref="G56:G57" si="191">F56+1</f>
        <v>46325</v>
      </c>
      <c r="H56" s="165">
        <f t="shared" ref="H56:H57" si="192">G56+1</f>
        <v>46326</v>
      </c>
      <c r="I56" s="165">
        <f t="shared" ref="I56:I57" si="193">H56+1</f>
        <v>46327</v>
      </c>
      <c r="J56" s="165">
        <f t="shared" ref="J56:J57" si="194">I56+1</f>
        <v>46328</v>
      </c>
      <c r="K56" s="165">
        <f t="shared" ref="K56:K57" si="195">J56+5</f>
        <v>46333</v>
      </c>
      <c r="L56" s="165">
        <f t="shared" ref="L56:L57" si="196">K56</f>
        <v>46333</v>
      </c>
      <c r="M56" s="165">
        <f t="shared" ref="M56:M57" si="197">L56+4</f>
        <v>46337</v>
      </c>
      <c r="N56" s="165">
        <f t="shared" ref="N56:N57" si="198">M56+1</f>
        <v>46338</v>
      </c>
      <c r="O56" s="278">
        <f t="shared" ref="O56:O57" si="199">N56+3</f>
        <v>46341</v>
      </c>
      <c r="P56" s="165">
        <f t="shared" ref="P56:P57" si="200">O56+1</f>
        <v>46342</v>
      </c>
      <c r="Q56" s="278">
        <f t="shared" ref="Q56:Q57" si="201">P56+3</f>
        <v>46345</v>
      </c>
      <c r="R56" s="165">
        <f t="shared" ref="R56:R57" si="202">Q56+1</f>
        <v>46346</v>
      </c>
      <c r="S56" s="72" t="s">
        <v>2406</v>
      </c>
      <c r="T56" s="168">
        <f>R56+7</f>
        <v>46353</v>
      </c>
      <c r="U56" s="120">
        <f t="shared" ref="U56:U57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58" t="s">
        <v>2559</v>
      </c>
      <c r="B57" s="72" t="s">
        <v>2560</v>
      </c>
      <c r="C57" s="128">
        <v>46326</v>
      </c>
      <c r="D57" s="22">
        <f t="shared" si="188"/>
        <v>46327</v>
      </c>
      <c r="E57" s="278">
        <f t="shared" si="189"/>
        <v>46330</v>
      </c>
      <c r="F57" s="165">
        <f t="shared" si="190"/>
        <v>46331</v>
      </c>
      <c r="G57" s="165">
        <f t="shared" si="191"/>
        <v>46332</v>
      </c>
      <c r="H57" s="165">
        <f t="shared" si="192"/>
        <v>46333</v>
      </c>
      <c r="I57" s="165">
        <f t="shared" si="193"/>
        <v>46334</v>
      </c>
      <c r="J57" s="165">
        <f t="shared" si="194"/>
        <v>46335</v>
      </c>
      <c r="K57" s="165">
        <f t="shared" si="195"/>
        <v>46340</v>
      </c>
      <c r="L57" s="165">
        <f t="shared" si="196"/>
        <v>46340</v>
      </c>
      <c r="M57" s="165">
        <f t="shared" si="197"/>
        <v>46344</v>
      </c>
      <c r="N57" s="165">
        <f t="shared" si="198"/>
        <v>46345</v>
      </c>
      <c r="O57" s="278">
        <f t="shared" si="199"/>
        <v>46348</v>
      </c>
      <c r="P57" s="165">
        <f t="shared" si="200"/>
        <v>46349</v>
      </c>
      <c r="Q57" s="278">
        <f t="shared" si="201"/>
        <v>46352</v>
      </c>
      <c r="R57" s="165">
        <f t="shared" si="202"/>
        <v>46353</v>
      </c>
      <c r="S57" s="72" t="s">
        <v>2561</v>
      </c>
      <c r="T57" s="278">
        <f>R57+7</f>
        <v>46360</v>
      </c>
      <c r="U57" s="165">
        <f t="shared" si="203"/>
        <v>46361</v>
      </c>
      <c r="V57" s="278">
        <f>U57+7</f>
        <v>46368</v>
      </c>
      <c r="W57" s="165">
        <f>V57+1</f>
        <v>46369</v>
      </c>
      <c r="X57" s="75"/>
    </row>
    <row r="58" spans="1:24">
      <c r="A58" s="139" t="s">
        <v>2133</v>
      </c>
      <c r="B58" s="72" t="s">
        <v>2403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2404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2196</v>
      </c>
      <c r="B59" s="72" t="s">
        <v>2564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2565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2563</v>
      </c>
      <c r="B60" s="72" t="s">
        <v>2403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2404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77" t="s">
        <v>1591</v>
      </c>
      <c r="C62" s="678"/>
      <c r="D62" s="678"/>
      <c r="E62" s="678"/>
      <c r="F62" s="678"/>
      <c r="G62" s="678"/>
      <c r="H62" s="678"/>
      <c r="I62" s="678"/>
      <c r="J62" s="678"/>
      <c r="K62" s="678"/>
      <c r="L62" s="678"/>
      <c r="M62" s="678"/>
      <c r="N62" s="679"/>
      <c r="O62" s="6"/>
      <c r="P62" s="6"/>
      <c r="Q62" s="6"/>
      <c r="R62" s="6"/>
      <c r="S62" s="6"/>
    </row>
    <row r="63" spans="1:24" ht="16.2">
      <c r="A63" s="31" t="s">
        <v>16</v>
      </c>
      <c r="B63" s="601" t="s">
        <v>1592</v>
      </c>
      <c r="C63" s="601"/>
      <c r="D63" s="601"/>
      <c r="E63" s="601"/>
      <c r="F63" s="601"/>
      <c r="G63" s="601"/>
      <c r="H63" s="601"/>
      <c r="I63" s="601"/>
      <c r="J63" s="601"/>
      <c r="K63" s="601"/>
      <c r="L63" s="601"/>
      <c r="M63" s="601"/>
      <c r="N63" s="601"/>
      <c r="O63" s="6"/>
      <c r="P63" s="6"/>
      <c r="Q63" s="6"/>
      <c r="R63" s="6"/>
      <c r="S63" s="6"/>
    </row>
    <row r="64" spans="1:24" ht="16.2">
      <c r="A64" s="31" t="s">
        <v>250</v>
      </c>
      <c r="B64" s="601" t="s">
        <v>1593</v>
      </c>
      <c r="C64" s="601"/>
      <c r="D64" s="601"/>
      <c r="E64" s="601"/>
      <c r="F64" s="601"/>
      <c r="G64" s="601"/>
      <c r="H64" s="601"/>
      <c r="I64" s="601"/>
      <c r="J64" s="601"/>
      <c r="K64" s="601"/>
      <c r="L64" s="601"/>
      <c r="M64" s="601"/>
      <c r="N64" s="601"/>
      <c r="O64" s="6"/>
      <c r="P64" s="6"/>
      <c r="Q64" s="6"/>
      <c r="R64" s="6"/>
      <c r="S64" s="6"/>
    </row>
    <row r="65" spans="1:19" ht="16.2">
      <c r="A65" s="31" t="s">
        <v>475</v>
      </c>
      <c r="B65" s="601" t="s">
        <v>1594</v>
      </c>
      <c r="C65" s="601"/>
      <c r="D65" s="601"/>
      <c r="E65" s="601"/>
      <c r="F65" s="601"/>
      <c r="G65" s="601"/>
      <c r="H65" s="601"/>
      <c r="I65" s="601"/>
      <c r="J65" s="601"/>
      <c r="K65" s="601"/>
      <c r="L65" s="601"/>
      <c r="M65" s="601"/>
      <c r="N65" s="601"/>
      <c r="O65" s="6"/>
      <c r="P65" s="6"/>
      <c r="Q65" s="6"/>
      <c r="R65" s="6"/>
      <c r="S65" s="6"/>
    </row>
    <row r="66" spans="1:19" ht="16.2">
      <c r="A66" s="31" t="s">
        <v>1489</v>
      </c>
      <c r="B66" s="563" t="s">
        <v>1595</v>
      </c>
      <c r="C66" s="564"/>
      <c r="D66" s="564"/>
      <c r="E66" s="564"/>
      <c r="F66" s="564"/>
      <c r="G66" s="564"/>
      <c r="H66" s="564"/>
      <c r="I66" s="564"/>
      <c r="J66" s="564"/>
      <c r="K66" s="564"/>
      <c r="L66" s="564"/>
      <c r="M66" s="564"/>
      <c r="N66" s="565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563" t="s">
        <v>1477</v>
      </c>
      <c r="C67" s="564"/>
      <c r="D67" s="564"/>
      <c r="E67" s="564"/>
      <c r="F67" s="564"/>
      <c r="G67" s="564"/>
      <c r="H67" s="564"/>
      <c r="I67" s="564"/>
      <c r="J67" s="564"/>
      <c r="K67" s="564"/>
      <c r="L67" s="564"/>
      <c r="M67" s="564"/>
      <c r="N67" s="565"/>
    </row>
    <row r="68" spans="1:19" ht="16.2">
      <c r="A68" s="31" t="s">
        <v>1490</v>
      </c>
      <c r="B68" s="563" t="s">
        <v>1596</v>
      </c>
      <c r="C68" s="564"/>
      <c r="D68" s="564"/>
      <c r="E68" s="564"/>
      <c r="F68" s="564"/>
      <c r="G68" s="564"/>
      <c r="H68" s="564"/>
      <c r="I68" s="564"/>
      <c r="J68" s="564"/>
      <c r="K68" s="564"/>
      <c r="L68" s="564"/>
      <c r="M68" s="564"/>
      <c r="N68" s="565"/>
    </row>
    <row r="69" spans="1:19" ht="16.2">
      <c r="A69" s="31" t="s">
        <v>1454</v>
      </c>
      <c r="B69" s="563" t="s">
        <v>1597</v>
      </c>
      <c r="C69" s="564"/>
      <c r="D69" s="564"/>
      <c r="E69" s="564"/>
      <c r="F69" s="564"/>
      <c r="G69" s="564"/>
      <c r="H69" s="564"/>
      <c r="I69" s="564"/>
      <c r="J69" s="564"/>
      <c r="K69" s="564"/>
      <c r="L69" s="564"/>
      <c r="M69" s="564"/>
      <c r="N69" s="565"/>
    </row>
    <row r="70" spans="1:19" ht="16.2">
      <c r="A70" s="31" t="s">
        <v>1456</v>
      </c>
      <c r="B70" s="563" t="s">
        <v>1598</v>
      </c>
      <c r="C70" s="564"/>
      <c r="D70" s="564"/>
      <c r="E70" s="564"/>
      <c r="F70" s="564"/>
      <c r="G70" s="564"/>
      <c r="H70" s="564"/>
      <c r="I70" s="564"/>
      <c r="J70" s="564"/>
      <c r="K70" s="564"/>
      <c r="L70" s="564"/>
      <c r="M70" s="564"/>
      <c r="N70" s="565"/>
    </row>
    <row r="71" spans="1:19" ht="16.2">
      <c r="A71" s="31" t="s">
        <v>1456</v>
      </c>
      <c r="B71" s="563" t="s">
        <v>1480</v>
      </c>
      <c r="C71" s="564"/>
      <c r="D71" s="564"/>
      <c r="E71" s="564"/>
      <c r="F71" s="564"/>
      <c r="G71" s="564"/>
      <c r="H71" s="564"/>
      <c r="I71" s="564"/>
      <c r="J71" s="564"/>
      <c r="K71" s="564"/>
      <c r="L71" s="564"/>
      <c r="M71" s="564"/>
      <c r="N71" s="565"/>
    </row>
  </sheetData>
  <mergeCells count="60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H71" sqref="H71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1"/>
      <c r="Q1" s="1"/>
      <c r="R1" s="1"/>
      <c r="S1" s="1"/>
    </row>
    <row r="2" spans="1:245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595" t="s">
        <v>1599</v>
      </c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  <c r="R4" s="595"/>
      <c r="S4" s="595"/>
    </row>
    <row r="5" spans="1:245">
      <c r="A5" s="9" t="s">
        <v>4</v>
      </c>
      <c r="B5" s="9" t="s">
        <v>5</v>
      </c>
      <c r="C5" s="603" t="s">
        <v>7</v>
      </c>
      <c r="D5" s="604"/>
      <c r="E5" s="695" t="s">
        <v>842</v>
      </c>
      <c r="F5" s="696"/>
      <c r="G5" s="603" t="s">
        <v>244</v>
      </c>
      <c r="H5" s="604"/>
      <c r="I5" s="603" t="s">
        <v>1410</v>
      </c>
      <c r="J5" s="604"/>
      <c r="K5" s="603" t="s">
        <v>1600</v>
      </c>
      <c r="L5" s="604"/>
      <c r="M5" s="11" t="s">
        <v>5</v>
      </c>
      <c r="N5" s="603" t="s">
        <v>7</v>
      </c>
      <c r="O5" s="604"/>
      <c r="P5" s="695" t="s">
        <v>842</v>
      </c>
      <c r="Q5" s="696"/>
      <c r="R5" s="603" t="s">
        <v>244</v>
      </c>
      <c r="S5" s="604"/>
    </row>
    <row r="6" spans="1:245">
      <c r="A6" s="10" t="s">
        <v>13</v>
      </c>
      <c r="B6" s="10" t="s">
        <v>14</v>
      </c>
      <c r="C6" s="482" t="s">
        <v>16</v>
      </c>
      <c r="D6" s="483"/>
      <c r="E6" s="480" t="s">
        <v>248</v>
      </c>
      <c r="F6" s="481"/>
      <c r="G6" s="482" t="s">
        <v>249</v>
      </c>
      <c r="H6" s="483"/>
      <c r="I6" s="482" t="s">
        <v>1412</v>
      </c>
      <c r="J6" s="483"/>
      <c r="K6" s="482" t="s">
        <v>1601</v>
      </c>
      <c r="L6" s="483"/>
      <c r="M6" s="10" t="s">
        <v>14</v>
      </c>
      <c r="N6" s="482" t="s">
        <v>16</v>
      </c>
      <c r="O6" s="483"/>
      <c r="P6" s="480" t="s">
        <v>248</v>
      </c>
      <c r="Q6" s="481"/>
      <c r="R6" s="482" t="s">
        <v>249</v>
      </c>
      <c r="S6" s="483"/>
    </row>
    <row r="7" spans="1:245">
      <c r="A7" s="14"/>
      <c r="B7" s="98"/>
      <c r="C7" s="480" t="s">
        <v>22</v>
      </c>
      <c r="D7" s="481"/>
      <c r="E7" s="480" t="s">
        <v>22</v>
      </c>
      <c r="F7" s="481"/>
      <c r="G7" s="480" t="s">
        <v>22</v>
      </c>
      <c r="H7" s="481"/>
      <c r="I7" s="480" t="s">
        <v>22</v>
      </c>
      <c r="J7" s="481"/>
      <c r="K7" s="480" t="s">
        <v>22</v>
      </c>
      <c r="L7" s="481"/>
      <c r="M7" s="10"/>
      <c r="N7" s="480" t="s">
        <v>22</v>
      </c>
      <c r="O7" s="481"/>
      <c r="P7" s="480" t="s">
        <v>22</v>
      </c>
      <c r="Q7" s="481"/>
      <c r="R7" s="480" t="s">
        <v>22</v>
      </c>
      <c r="S7" s="481"/>
    </row>
    <row r="8" spans="1:245" ht="26.4">
      <c r="A8" s="14"/>
      <c r="B8" s="143"/>
      <c r="C8" s="259" t="s">
        <v>479</v>
      </c>
      <c r="D8" s="259" t="s">
        <v>1602</v>
      </c>
      <c r="E8" s="260" t="s">
        <v>1603</v>
      </c>
      <c r="F8" s="260" t="s">
        <v>1604</v>
      </c>
      <c r="G8" s="259" t="s">
        <v>1605</v>
      </c>
      <c r="H8" s="259" t="s">
        <v>412</v>
      </c>
      <c r="I8" s="261" t="s">
        <v>1606</v>
      </c>
      <c r="J8" s="261" t="s">
        <v>1607</v>
      </c>
      <c r="K8" s="259" t="s">
        <v>1608</v>
      </c>
      <c r="L8" s="259" t="s">
        <v>1609</v>
      </c>
      <c r="M8" s="10"/>
      <c r="N8" s="259" t="s">
        <v>479</v>
      </c>
      <c r="O8" s="259" t="s">
        <v>1602</v>
      </c>
      <c r="P8" s="260" t="s">
        <v>1603</v>
      </c>
      <c r="Q8" s="260" t="s">
        <v>1604</v>
      </c>
      <c r="R8" s="259" t="s">
        <v>1605</v>
      </c>
      <c r="S8" s="259" t="s">
        <v>412</v>
      </c>
    </row>
    <row r="9" spans="1:245" hidden="1">
      <c r="A9" s="102" t="s">
        <v>1610</v>
      </c>
      <c r="B9" s="102" t="s">
        <v>1611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1612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1613</v>
      </c>
      <c r="B10" s="209" t="s">
        <v>1614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1615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1610</v>
      </c>
      <c r="B11" s="102" t="s">
        <v>1616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1617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1613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462" t="s">
        <v>1618</v>
      </c>
      <c r="O12" s="463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1610</v>
      </c>
      <c r="B13" s="103" t="s">
        <v>1619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1620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462" t="s">
        <v>913</v>
      </c>
      <c r="D14" s="463"/>
      <c r="E14" s="462" t="s">
        <v>1621</v>
      </c>
      <c r="F14" s="463"/>
      <c r="G14" s="462" t="s">
        <v>333</v>
      </c>
      <c r="H14" s="463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86" t="s">
        <v>337</v>
      </c>
      <c r="B15" s="487"/>
      <c r="C15" s="487"/>
      <c r="D15" s="487"/>
      <c r="E15" s="487"/>
      <c r="F15" s="487"/>
      <c r="G15" s="487"/>
      <c r="H15" s="487"/>
      <c r="I15" s="487"/>
      <c r="J15" s="487"/>
      <c r="K15" s="487"/>
      <c r="L15" s="487"/>
      <c r="M15" s="487"/>
      <c r="N15" s="487"/>
      <c r="O15" s="487"/>
      <c r="P15" s="487"/>
      <c r="Q15" s="487"/>
      <c r="R15" s="487"/>
      <c r="S15" s="488"/>
      <c r="T15" s="75"/>
    </row>
    <row r="16" spans="1:245" hidden="1">
      <c r="A16" s="486" t="s">
        <v>337</v>
      </c>
      <c r="B16" s="487"/>
      <c r="C16" s="487"/>
      <c r="D16" s="487"/>
      <c r="E16" s="487"/>
      <c r="F16" s="487"/>
      <c r="G16" s="487"/>
      <c r="H16" s="487"/>
      <c r="I16" s="487"/>
      <c r="J16" s="487"/>
      <c r="K16" s="487"/>
      <c r="L16" s="487"/>
      <c r="M16" s="487"/>
      <c r="N16" s="487"/>
      <c r="O16" s="487"/>
      <c r="P16" s="487"/>
      <c r="Q16" s="487"/>
      <c r="R16" s="487"/>
      <c r="S16" s="488"/>
      <c r="T16" s="75"/>
    </row>
    <row r="17" spans="1:20" hidden="1">
      <c r="A17" s="486" t="s">
        <v>337</v>
      </c>
      <c r="B17" s="487"/>
      <c r="C17" s="487"/>
      <c r="D17" s="487"/>
      <c r="E17" s="487"/>
      <c r="F17" s="487"/>
      <c r="G17" s="487"/>
      <c r="H17" s="487"/>
      <c r="I17" s="487"/>
      <c r="J17" s="487"/>
      <c r="K17" s="487"/>
      <c r="L17" s="487"/>
      <c r="M17" s="487"/>
      <c r="N17" s="487"/>
      <c r="O17" s="487"/>
      <c r="P17" s="487"/>
      <c r="Q17" s="487"/>
      <c r="R17" s="487"/>
      <c r="S17" s="488"/>
      <c r="T17" s="75"/>
    </row>
    <row r="18" spans="1:20" hidden="1">
      <c r="A18" s="127" t="s">
        <v>1610</v>
      </c>
      <c r="B18" s="127" t="s">
        <v>1622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1623</v>
      </c>
      <c r="N18" s="727" t="s">
        <v>1624</v>
      </c>
      <c r="O18" s="728"/>
      <c r="P18" s="86" t="s">
        <v>336</v>
      </c>
      <c r="Q18" s="239"/>
      <c r="R18" s="239"/>
      <c r="S18" s="239"/>
      <c r="T18" s="75"/>
    </row>
    <row r="19" spans="1:20" hidden="1">
      <c r="A19" s="459" t="s">
        <v>208</v>
      </c>
      <c r="B19" s="460"/>
      <c r="C19" s="460"/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460"/>
      <c r="O19" s="460"/>
      <c r="P19" s="460"/>
      <c r="Q19" s="460"/>
      <c r="R19" s="460"/>
      <c r="S19" s="461"/>
      <c r="T19" s="75"/>
    </row>
    <row r="20" spans="1:20" hidden="1">
      <c r="A20" s="110" t="s">
        <v>1625</v>
      </c>
      <c r="B20" s="110" t="s">
        <v>1622</v>
      </c>
      <c r="C20" s="462" t="s">
        <v>1626</v>
      </c>
      <c r="D20" s="463"/>
      <c r="E20" s="462" t="s">
        <v>1627</v>
      </c>
      <c r="F20" s="463"/>
      <c r="G20" s="462" t="s">
        <v>1628</v>
      </c>
      <c r="H20" s="463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1623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1625</v>
      </c>
      <c r="B22" s="103" t="s">
        <v>1629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1630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462" t="s">
        <v>444</v>
      </c>
      <c r="O23" s="463" t="s">
        <v>309</v>
      </c>
      <c r="P23" s="462" t="s">
        <v>445</v>
      </c>
      <c r="Q23" s="463" t="s">
        <v>309</v>
      </c>
      <c r="R23" s="462" t="s">
        <v>1631</v>
      </c>
      <c r="S23" s="463" t="s">
        <v>309</v>
      </c>
      <c r="T23" s="75" t="s">
        <v>286</v>
      </c>
    </row>
    <row r="24" spans="1:20" hidden="1">
      <c r="A24" s="103" t="s">
        <v>1625</v>
      </c>
      <c r="B24" s="103" t="s">
        <v>1632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75" t="s">
        <v>1098</v>
      </c>
      <c r="L24" s="676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459" t="s">
        <v>208</v>
      </c>
      <c r="D25" s="460"/>
      <c r="E25" s="460"/>
      <c r="F25" s="460"/>
      <c r="G25" s="460"/>
      <c r="H25" s="460"/>
      <c r="I25" s="460"/>
      <c r="J25" s="460"/>
      <c r="K25" s="460"/>
      <c r="L25" s="461"/>
      <c r="M25" s="263" t="s">
        <v>728</v>
      </c>
      <c r="N25" s="459" t="s">
        <v>208</v>
      </c>
      <c r="O25" s="460"/>
      <c r="P25" s="460"/>
      <c r="Q25" s="460"/>
      <c r="R25" s="460"/>
      <c r="S25" s="461"/>
      <c r="T25" s="75"/>
    </row>
    <row r="26" spans="1:20" hidden="1">
      <c r="A26" s="486" t="s">
        <v>337</v>
      </c>
      <c r="B26" s="487"/>
      <c r="C26" s="487"/>
      <c r="D26" s="487"/>
      <c r="E26" s="487"/>
      <c r="F26" s="487"/>
      <c r="G26" s="487"/>
      <c r="H26" s="487"/>
      <c r="I26" s="487"/>
      <c r="J26" s="487"/>
      <c r="K26" s="487"/>
      <c r="L26" s="487"/>
      <c r="M26" s="487"/>
      <c r="N26" s="487"/>
      <c r="O26" s="487"/>
      <c r="P26" s="487"/>
      <c r="Q26" s="487"/>
      <c r="R26" s="487"/>
      <c r="S26" s="488"/>
      <c r="T26" s="75"/>
    </row>
    <row r="27" spans="1:20" hidden="1">
      <c r="A27" s="103" t="s">
        <v>1633</v>
      </c>
      <c r="B27" s="103" t="s">
        <v>1634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1635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459" t="s">
        <v>1636</v>
      </c>
      <c r="O28" s="461" t="s">
        <v>309</v>
      </c>
      <c r="P28" s="459" t="s">
        <v>1637</v>
      </c>
      <c r="Q28" s="461" t="s">
        <v>309</v>
      </c>
      <c r="R28" s="462" t="s">
        <v>1638</v>
      </c>
      <c r="S28" s="463" t="s">
        <v>309</v>
      </c>
      <c r="T28" s="75" t="s">
        <v>1639</v>
      </c>
    </row>
    <row r="29" spans="1:20" hidden="1">
      <c r="A29" s="103" t="s">
        <v>1633</v>
      </c>
      <c r="B29" s="103" t="s">
        <v>1640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75" t="s">
        <v>1098</v>
      </c>
      <c r="L29" s="676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1625</v>
      </c>
      <c r="B31" s="103" t="s">
        <v>1641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1642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1625</v>
      </c>
      <c r="B33" s="103" t="s">
        <v>1643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1644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1645</v>
      </c>
      <c r="O34" s="23" t="s">
        <v>1646</v>
      </c>
      <c r="P34" s="104">
        <v>46234</v>
      </c>
      <c r="Q34" s="104">
        <f>P34</f>
        <v>46234</v>
      </c>
      <c r="R34" s="462" t="s">
        <v>1647</v>
      </c>
      <c r="S34" s="463" t="s">
        <v>309</v>
      </c>
      <c r="T34" s="75" t="s">
        <v>1648</v>
      </c>
    </row>
    <row r="35" spans="1:20" hidden="1">
      <c r="A35" s="729" t="s">
        <v>337</v>
      </c>
      <c r="B35" s="730"/>
      <c r="C35" s="730"/>
      <c r="D35" s="730"/>
      <c r="E35" s="730"/>
      <c r="F35" s="730"/>
      <c r="G35" s="730"/>
      <c r="H35" s="730"/>
      <c r="I35" s="730"/>
      <c r="J35" s="730"/>
      <c r="K35" s="730"/>
      <c r="L35" s="730"/>
      <c r="M35" s="730"/>
      <c r="N35" s="730"/>
      <c r="O35" s="730"/>
      <c r="P35" s="730"/>
      <c r="Q35" s="730"/>
      <c r="R35" s="730"/>
      <c r="S35" s="731"/>
      <c r="T35" s="75"/>
    </row>
    <row r="36" spans="1:20" hidden="1">
      <c r="A36" s="103" t="s">
        <v>1625</v>
      </c>
      <c r="B36" s="103" t="s">
        <v>1649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1650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462" t="s">
        <v>1651</v>
      </c>
      <c r="F37" s="463" t="s">
        <v>309</v>
      </c>
      <c r="G37" s="174" t="s">
        <v>1652</v>
      </c>
      <c r="H37" s="174" t="s">
        <v>1653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2188</v>
      </c>
      <c r="B38" s="103" t="s">
        <v>1654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1655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2189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2147</v>
      </c>
      <c r="T39" s="75"/>
    </row>
    <row r="40" spans="1:20" hidden="1">
      <c r="A40" s="103" t="s">
        <v>2188</v>
      </c>
      <c r="B40" s="103" t="s">
        <v>1656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1657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2147</v>
      </c>
      <c r="T40" s="75"/>
    </row>
    <row r="41" spans="1:20" s="94" customFormat="1" hidden="1">
      <c r="A41" s="598" t="s">
        <v>2252</v>
      </c>
      <c r="B41" s="599"/>
      <c r="C41" s="599"/>
      <c r="D41" s="599"/>
      <c r="E41" s="599"/>
      <c r="F41" s="599"/>
      <c r="G41" s="599"/>
      <c r="H41" s="599"/>
      <c r="I41" s="599"/>
      <c r="J41" s="599"/>
      <c r="K41" s="599"/>
      <c r="L41" s="599"/>
      <c r="M41" s="599"/>
      <c r="N41" s="472"/>
      <c r="O41" s="472"/>
      <c r="P41" s="472"/>
      <c r="Q41" s="472"/>
      <c r="R41" s="472"/>
      <c r="S41" s="472"/>
    </row>
    <row r="42" spans="1:20" hidden="1">
      <c r="A42" s="267" t="s">
        <v>2340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2147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2147</v>
      </c>
      <c r="T42" s="75"/>
    </row>
    <row r="43" spans="1:20" hidden="1">
      <c r="A43" s="103" t="s">
        <v>1625</v>
      </c>
      <c r="B43" s="103" t="s">
        <v>1658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2147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1659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2147</v>
      </c>
      <c r="T43" s="75"/>
    </row>
    <row r="44" spans="1:20">
      <c r="A44" s="267" t="s">
        <v>2410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2147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2426</v>
      </c>
      <c r="O44" s="73" t="s">
        <v>2427</v>
      </c>
      <c r="P44" s="86">
        <v>46293</v>
      </c>
      <c r="Q44" s="86">
        <f t="shared" si="57"/>
        <v>46293</v>
      </c>
      <c r="R44" s="23" t="s">
        <v>2430</v>
      </c>
      <c r="S44" s="449" t="s">
        <v>2428</v>
      </c>
      <c r="T44" s="452" t="s">
        <v>2424</v>
      </c>
    </row>
    <row r="45" spans="1:20">
      <c r="A45" s="103" t="s">
        <v>1625</v>
      </c>
      <c r="B45" s="103" t="s">
        <v>1660</v>
      </c>
      <c r="C45" s="464" t="s">
        <v>2071</v>
      </c>
      <c r="D45" s="586"/>
      <c r="E45" s="586"/>
      <c r="F45" s="586"/>
      <c r="G45" s="586"/>
      <c r="H45" s="586"/>
      <c r="I45" s="586"/>
      <c r="J45" s="586"/>
      <c r="K45" s="586"/>
      <c r="L45" s="465"/>
      <c r="M45" s="103" t="s">
        <v>1661</v>
      </c>
      <c r="N45" s="675" t="s">
        <v>2409</v>
      </c>
      <c r="O45" s="694"/>
      <c r="P45" s="694"/>
      <c r="Q45" s="694"/>
      <c r="R45" s="694"/>
      <c r="S45" s="676"/>
      <c r="T45" s="75"/>
    </row>
    <row r="46" spans="1:20">
      <c r="A46" s="447" t="s">
        <v>2411</v>
      </c>
      <c r="B46" s="103" t="s">
        <v>2388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262">
        <f t="shared" ref="G46" si="70">F46+1</f>
        <v>46285</v>
      </c>
      <c r="H46" s="86" t="s">
        <v>2147</v>
      </c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2389</v>
      </c>
      <c r="N46" s="128">
        <v>46310</v>
      </c>
      <c r="O46" s="22">
        <f t="shared" ref="O46:R52" si="71">N46+1</f>
        <v>46311</v>
      </c>
      <c r="P46" s="221">
        <f t="shared" si="71"/>
        <v>46312</v>
      </c>
      <c r="Q46" s="221">
        <f t="shared" si="57"/>
        <v>46312</v>
      </c>
      <c r="R46" s="268">
        <f t="shared" si="71"/>
        <v>46313</v>
      </c>
      <c r="S46" s="86" t="s">
        <v>2147</v>
      </c>
      <c r="T46" s="75"/>
    </row>
    <row r="47" spans="1:20">
      <c r="A47" s="103" t="s">
        <v>1625</v>
      </c>
      <c r="B47" s="103" t="s">
        <v>1662</v>
      </c>
      <c r="C47" s="464" t="s">
        <v>2071</v>
      </c>
      <c r="D47" s="586"/>
      <c r="E47" s="586"/>
      <c r="F47" s="586"/>
      <c r="G47" s="586"/>
      <c r="H47" s="586"/>
      <c r="I47" s="586"/>
      <c r="J47" s="586"/>
      <c r="K47" s="586"/>
      <c r="L47" s="465"/>
      <c r="M47" s="103" t="s">
        <v>1663</v>
      </c>
      <c r="N47" s="675" t="s">
        <v>2071</v>
      </c>
      <c r="O47" s="694"/>
      <c r="P47" s="694"/>
      <c r="Q47" s="694"/>
      <c r="R47" s="694"/>
      <c r="S47" s="676"/>
      <c r="T47" s="75"/>
    </row>
    <row r="48" spans="1:20">
      <c r="A48" s="127" t="s">
        <v>2546</v>
      </c>
      <c r="B48" s="127" t="s">
        <v>2547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2147</v>
      </c>
      <c r="I48" s="268">
        <v>46311</v>
      </c>
      <c r="J48" s="221">
        <f>I48+1</f>
        <v>46312</v>
      </c>
      <c r="K48" s="466" t="s">
        <v>2550</v>
      </c>
      <c r="L48" s="467"/>
      <c r="M48" s="127" t="s">
        <v>2549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2208</v>
      </c>
      <c r="S48" s="23" t="s">
        <v>2553</v>
      </c>
      <c r="T48" s="452" t="s">
        <v>2159</v>
      </c>
    </row>
    <row r="49" spans="1:20">
      <c r="A49" s="447" t="s">
        <v>2411</v>
      </c>
      <c r="B49" s="103" t="s">
        <v>2390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2147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2391</v>
      </c>
      <c r="N49" s="128">
        <f t="shared" si="55"/>
        <v>46324</v>
      </c>
      <c r="O49" s="22">
        <f t="shared" si="71"/>
        <v>46325</v>
      </c>
      <c r="P49" s="221">
        <f t="shared" si="71"/>
        <v>46326</v>
      </c>
      <c r="Q49" s="221">
        <f t="shared" si="57"/>
        <v>46326</v>
      </c>
      <c r="R49" s="268">
        <f t="shared" si="71"/>
        <v>46327</v>
      </c>
      <c r="S49" s="86" t="s">
        <v>2147</v>
      </c>
      <c r="T49" s="75"/>
    </row>
    <row r="50" spans="1:20">
      <c r="A50" s="103" t="s">
        <v>2554</v>
      </c>
      <c r="B50" s="103"/>
      <c r="C50" s="128">
        <v>46317</v>
      </c>
      <c r="D50" s="22">
        <f t="shared" ref="D50" si="72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1"/>
        <v>46332</v>
      </c>
      <c r="P50" s="221">
        <f t="shared" si="71"/>
        <v>46333</v>
      </c>
      <c r="Q50" s="221">
        <f t="shared" si="57"/>
        <v>46333</v>
      </c>
      <c r="R50" s="268">
        <f t="shared" si="71"/>
        <v>46334</v>
      </c>
      <c r="S50" s="268">
        <f>R50</f>
        <v>46334</v>
      </c>
      <c r="T50" s="75"/>
    </row>
    <row r="51" spans="1:20">
      <c r="A51" s="447" t="s">
        <v>2411</v>
      </c>
      <c r="B51" s="103" t="s">
        <v>2413</v>
      </c>
      <c r="C51" s="128">
        <v>46324</v>
      </c>
      <c r="D51" s="22">
        <v>46325</v>
      </c>
      <c r="E51" s="221">
        <f t="shared" ref="E51:E52" si="73">D51+1</f>
        <v>46326</v>
      </c>
      <c r="F51" s="221">
        <f t="shared" ref="F51:F52" si="74">E51</f>
        <v>46326</v>
      </c>
      <c r="G51" s="268">
        <f t="shared" ref="G51:G52" si="75">F51+1</f>
        <v>46327</v>
      </c>
      <c r="H51" s="86" t="s">
        <v>2147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2361</v>
      </c>
      <c r="N51" s="128">
        <f>I51+7</f>
        <v>46338</v>
      </c>
      <c r="O51" s="22">
        <f t="shared" si="71"/>
        <v>46339</v>
      </c>
      <c r="P51" s="221">
        <f t="shared" si="71"/>
        <v>46340</v>
      </c>
      <c r="Q51" s="221">
        <f t="shared" si="57"/>
        <v>46340</v>
      </c>
      <c r="R51" s="268">
        <f t="shared" si="71"/>
        <v>46341</v>
      </c>
      <c r="S51" s="268">
        <v>46341</v>
      </c>
      <c r="T51" s="75"/>
    </row>
    <row r="52" spans="1:20">
      <c r="A52" s="103" t="s">
        <v>2554</v>
      </c>
      <c r="B52" s="103"/>
      <c r="C52" s="128">
        <v>46331</v>
      </c>
      <c r="D52" s="22">
        <f t="shared" ref="D52" si="76">C52+1</f>
        <v>46332</v>
      </c>
      <c r="E52" s="221">
        <f t="shared" si="73"/>
        <v>46333</v>
      </c>
      <c r="F52" s="221">
        <f t="shared" si="74"/>
        <v>46333</v>
      </c>
      <c r="G52" s="268">
        <f t="shared" si="75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1"/>
        <v>46346</v>
      </c>
      <c r="P52" s="221">
        <f t="shared" si="71"/>
        <v>46347</v>
      </c>
      <c r="Q52" s="221">
        <f t="shared" si="57"/>
        <v>46347</v>
      </c>
      <c r="R52" s="268">
        <f t="shared" si="71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00" t="s">
        <v>1664</v>
      </c>
      <c r="C54" s="701"/>
      <c r="D54" s="701"/>
      <c r="E54" s="701"/>
      <c r="F54" s="701"/>
      <c r="G54" s="701"/>
      <c r="H54" s="701"/>
      <c r="I54" s="701"/>
      <c r="J54" s="701"/>
      <c r="K54" s="701"/>
      <c r="L54" s="701"/>
      <c r="M54" s="701"/>
      <c r="N54" s="702"/>
    </row>
    <row r="55" spans="1:20">
      <c r="A55" s="32" t="s">
        <v>164</v>
      </c>
      <c r="B55" s="496" t="s">
        <v>258</v>
      </c>
      <c r="C55" s="496"/>
      <c r="D55" s="496"/>
      <c r="E55" s="496"/>
      <c r="F55" s="496"/>
      <c r="G55" s="496"/>
      <c r="H55" s="496"/>
      <c r="I55" s="496"/>
      <c r="J55" s="496"/>
      <c r="K55" s="496"/>
      <c r="L55" s="496"/>
      <c r="M55" s="496"/>
      <c r="N55" s="496"/>
    </row>
    <row r="56" spans="1:20" ht="16.5" customHeight="1">
      <c r="A56" s="269" t="s">
        <v>381</v>
      </c>
      <c r="B56" s="563" t="s">
        <v>1665</v>
      </c>
      <c r="C56" s="564"/>
      <c r="D56" s="564"/>
      <c r="E56" s="564"/>
      <c r="F56" s="564"/>
      <c r="G56" s="564"/>
      <c r="H56" s="564"/>
      <c r="I56" s="564"/>
      <c r="J56" s="564"/>
      <c r="K56" s="564"/>
      <c r="L56" s="564"/>
      <c r="M56" s="564"/>
      <c r="N56" s="565"/>
      <c r="O56" s="6"/>
      <c r="P56" s="6"/>
      <c r="Q56" s="6"/>
    </row>
    <row r="57" spans="1:20" ht="16.350000000000001" customHeight="1">
      <c r="A57" s="187" t="s">
        <v>383</v>
      </c>
      <c r="B57" s="503" t="s">
        <v>385</v>
      </c>
      <c r="C57" s="503"/>
      <c r="D57" s="503"/>
      <c r="E57" s="503"/>
      <c r="F57" s="503"/>
      <c r="G57" s="503"/>
      <c r="H57" s="503"/>
      <c r="I57" s="503"/>
      <c r="J57" s="503"/>
      <c r="K57" s="503"/>
      <c r="L57" s="503"/>
      <c r="M57" s="503"/>
      <c r="N57" s="503"/>
      <c r="O57" s="6"/>
      <c r="P57" s="6"/>
      <c r="Q57" s="6"/>
    </row>
    <row r="58" spans="1:20" ht="16.350000000000001" customHeight="1">
      <c r="A58" s="187" t="s">
        <v>383</v>
      </c>
      <c r="B58" s="503" t="s">
        <v>2257</v>
      </c>
      <c r="C58" s="503"/>
      <c r="D58" s="503"/>
      <c r="E58" s="503"/>
      <c r="F58" s="503"/>
      <c r="G58" s="503"/>
      <c r="H58" s="503"/>
      <c r="I58" s="503"/>
      <c r="J58" s="503"/>
      <c r="K58" s="503"/>
      <c r="L58" s="503"/>
      <c r="M58" s="503"/>
      <c r="N58" s="503"/>
      <c r="O58" s="6"/>
      <c r="P58" s="6"/>
      <c r="Q58" s="6"/>
    </row>
    <row r="59" spans="1:20">
      <c r="A59" s="32" t="s">
        <v>899</v>
      </c>
      <c r="B59" s="496" t="s">
        <v>1445</v>
      </c>
      <c r="C59" s="496"/>
      <c r="D59" s="496"/>
      <c r="E59" s="496"/>
      <c r="F59" s="496"/>
      <c r="G59" s="496"/>
      <c r="H59" s="496"/>
      <c r="I59" s="496"/>
      <c r="J59" s="496"/>
      <c r="K59" s="496"/>
      <c r="L59" s="496"/>
      <c r="M59" s="496"/>
      <c r="N59" s="496"/>
    </row>
    <row r="60" spans="1:20">
      <c r="A60" s="32" t="s">
        <v>1666</v>
      </c>
      <c r="B60" s="496" t="s">
        <v>1667</v>
      </c>
      <c r="C60" s="496"/>
      <c r="D60" s="496"/>
      <c r="E60" s="496"/>
      <c r="F60" s="496"/>
      <c r="G60" s="496"/>
      <c r="H60" s="496"/>
      <c r="I60" s="496"/>
      <c r="J60" s="496"/>
      <c r="K60" s="496"/>
      <c r="L60" s="496"/>
      <c r="M60" s="496"/>
      <c r="N60" s="496"/>
    </row>
    <row r="64" spans="1:20">
      <c r="S64" s="270"/>
    </row>
    <row r="206" spans="15:20">
      <c r="O206" s="89" t="s">
        <v>1668</v>
      </c>
      <c r="P206" s="89" t="s">
        <v>1669</v>
      </c>
      <c r="Q206" s="462" t="s">
        <v>1670</v>
      </c>
      <c r="R206" s="463"/>
      <c r="S206" s="462" t="s">
        <v>1671</v>
      </c>
      <c r="T206" s="463"/>
    </row>
  </sheetData>
  <mergeCells count="68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tabSelected="1" topLeftCell="A20" zoomScaleNormal="100" workbookViewId="0">
      <selection activeCell="M86" sqref="M86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1"/>
      <c r="R1" s="1"/>
      <c r="S1" s="1"/>
      <c r="T1" s="1"/>
    </row>
    <row r="2" spans="1:246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40" t="s">
        <v>1687</v>
      </c>
      <c r="B4" s="740"/>
      <c r="C4" s="740"/>
      <c r="D4" s="740"/>
      <c r="E4" s="740"/>
      <c r="F4" s="740"/>
      <c r="G4" s="740"/>
      <c r="H4" s="740"/>
      <c r="I4" s="740"/>
      <c r="J4" s="740"/>
      <c r="K4" s="740"/>
      <c r="L4" s="740"/>
      <c r="M4" s="740"/>
      <c r="N4" s="740"/>
      <c r="O4" s="740"/>
      <c r="P4" s="740"/>
      <c r="Q4" s="741"/>
    </row>
    <row r="5" spans="1:246" s="214" customFormat="1" ht="14.4" hidden="1">
      <c r="A5" s="217" t="s">
        <v>4</v>
      </c>
      <c r="B5" s="217" t="s">
        <v>5</v>
      </c>
      <c r="C5" s="742" t="s">
        <v>180</v>
      </c>
      <c r="D5" s="743"/>
      <c r="E5" s="742" t="s">
        <v>7</v>
      </c>
      <c r="F5" s="743"/>
      <c r="G5" s="744" t="s">
        <v>243</v>
      </c>
      <c r="H5" s="744"/>
      <c r="I5" s="742" t="s">
        <v>1600</v>
      </c>
      <c r="J5" s="743"/>
      <c r="K5" s="217" t="s">
        <v>5</v>
      </c>
      <c r="L5" s="742" t="s">
        <v>180</v>
      </c>
      <c r="M5" s="743"/>
      <c r="N5" s="742" t="s">
        <v>7</v>
      </c>
      <c r="O5" s="744"/>
      <c r="P5" s="745" t="s">
        <v>243</v>
      </c>
      <c r="Q5" s="745"/>
    </row>
    <row r="6" spans="1:246" s="214" customFormat="1" ht="14.4" hidden="1">
      <c r="A6" s="218" t="s">
        <v>13</v>
      </c>
      <c r="B6" s="218" t="s">
        <v>14</v>
      </c>
      <c r="C6" s="732" t="s">
        <v>182</v>
      </c>
      <c r="D6" s="733"/>
      <c r="E6" s="732" t="s">
        <v>16</v>
      </c>
      <c r="F6" s="733"/>
      <c r="G6" s="734" t="s">
        <v>248</v>
      </c>
      <c r="H6" s="734"/>
      <c r="I6" s="732" t="s">
        <v>1601</v>
      </c>
      <c r="J6" s="733"/>
      <c r="K6" s="218" t="s">
        <v>14</v>
      </c>
      <c r="L6" s="732" t="s">
        <v>182</v>
      </c>
      <c r="M6" s="733"/>
      <c r="N6" s="732" t="s">
        <v>16</v>
      </c>
      <c r="O6" s="734"/>
      <c r="P6" s="735" t="s">
        <v>248</v>
      </c>
      <c r="Q6" s="735"/>
    </row>
    <row r="7" spans="1:246" s="214" customFormat="1" ht="14.4" hidden="1">
      <c r="A7" s="219"/>
      <c r="B7" s="220"/>
      <c r="C7" s="736" t="s">
        <v>22</v>
      </c>
      <c r="D7" s="737"/>
      <c r="E7" s="736" t="s">
        <v>22</v>
      </c>
      <c r="F7" s="737"/>
      <c r="G7" s="738" t="s">
        <v>22</v>
      </c>
      <c r="H7" s="738"/>
      <c r="I7" s="736" t="s">
        <v>22</v>
      </c>
      <c r="J7" s="737"/>
      <c r="K7" s="218"/>
      <c r="L7" s="736" t="s">
        <v>22</v>
      </c>
      <c r="M7" s="737"/>
      <c r="N7" s="739" t="s">
        <v>22</v>
      </c>
      <c r="O7" s="736"/>
      <c r="P7" s="739" t="s">
        <v>22</v>
      </c>
      <c r="Q7" s="739"/>
    </row>
    <row r="8" spans="1:246" s="215" customFormat="1" ht="14.1" hidden="1" customHeight="1">
      <c r="A8" s="21" t="s">
        <v>318</v>
      </c>
      <c r="B8" s="107" t="s">
        <v>1263</v>
      </c>
      <c r="C8" s="509" t="s">
        <v>1688</v>
      </c>
      <c r="D8" s="510"/>
      <c r="E8" s="746" t="s">
        <v>1689</v>
      </c>
      <c r="F8" s="747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1690</v>
      </c>
      <c r="M8" s="23" t="s">
        <v>1676</v>
      </c>
      <c r="N8" s="748" t="s">
        <v>1691</v>
      </c>
      <c r="O8" s="749"/>
      <c r="P8" s="748" t="s">
        <v>1692</v>
      </c>
      <c r="Q8" s="749"/>
      <c r="R8" s="222" t="s">
        <v>1693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1694</v>
      </c>
      <c r="B9" s="111" t="s">
        <v>1695</v>
      </c>
      <c r="C9" s="466" t="s">
        <v>1696</v>
      </c>
      <c r="D9" s="467"/>
      <c r="E9" s="466" t="s">
        <v>1697</v>
      </c>
      <c r="F9" s="467"/>
      <c r="G9" s="120">
        <v>46015</v>
      </c>
      <c r="H9" s="23" t="s">
        <v>1698</v>
      </c>
      <c r="I9" s="120">
        <v>46019</v>
      </c>
      <c r="J9" s="120">
        <f t="shared" ref="J9" si="0">I9+1</f>
        <v>46020</v>
      </c>
      <c r="K9" s="223" t="s">
        <v>1699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47" t="s">
        <v>1700</v>
      </c>
      <c r="S9" s="547"/>
      <c r="T9" s="216"/>
      <c r="U9" s="216"/>
      <c r="V9" s="216"/>
      <c r="W9" s="108"/>
      <c r="X9" s="108"/>
    </row>
    <row r="10" spans="1:246" s="214" customFormat="1" ht="14.4" hidden="1">
      <c r="A10" s="740" t="s">
        <v>1701</v>
      </c>
      <c r="B10" s="740"/>
      <c r="C10" s="740"/>
      <c r="D10" s="740"/>
      <c r="E10" s="740"/>
      <c r="F10" s="740"/>
      <c r="G10" s="740"/>
      <c r="H10" s="740"/>
      <c r="I10" s="740"/>
      <c r="J10" s="740"/>
      <c r="K10" s="740"/>
      <c r="L10" s="740"/>
      <c r="M10" s="740"/>
      <c r="N10" s="740"/>
      <c r="O10" s="740"/>
      <c r="P10" s="740"/>
      <c r="Q10" s="740"/>
      <c r="R10" s="740"/>
      <c r="S10" s="741"/>
    </row>
    <row r="11" spans="1:246" s="214" customFormat="1" ht="14.4" hidden="1">
      <c r="A11" s="217" t="s">
        <v>4</v>
      </c>
      <c r="B11" s="217" t="s">
        <v>5</v>
      </c>
      <c r="C11" s="742" t="s">
        <v>7</v>
      </c>
      <c r="D11" s="743"/>
      <c r="E11" s="742" t="s">
        <v>180</v>
      </c>
      <c r="F11" s="743"/>
      <c r="G11" s="744" t="s">
        <v>243</v>
      </c>
      <c r="H11" s="744"/>
      <c r="I11" s="750" t="s">
        <v>245</v>
      </c>
      <c r="J11" s="751"/>
      <c r="K11" s="742" t="s">
        <v>1600</v>
      </c>
      <c r="L11" s="743"/>
      <c r="M11" s="217" t="s">
        <v>5</v>
      </c>
      <c r="N11" s="742" t="s">
        <v>7</v>
      </c>
      <c r="O11" s="743"/>
      <c r="P11" s="742" t="s">
        <v>180</v>
      </c>
      <c r="Q11" s="743"/>
      <c r="R11" s="745" t="s">
        <v>243</v>
      </c>
      <c r="S11" s="745"/>
    </row>
    <row r="12" spans="1:246" s="214" customFormat="1" ht="14.4" hidden="1">
      <c r="A12" s="218" t="s">
        <v>13</v>
      </c>
      <c r="B12" s="218" t="s">
        <v>14</v>
      </c>
      <c r="C12" s="732" t="s">
        <v>16</v>
      </c>
      <c r="D12" s="733"/>
      <c r="E12" s="732" t="s">
        <v>182</v>
      </c>
      <c r="F12" s="733"/>
      <c r="G12" s="734" t="s">
        <v>248</v>
      </c>
      <c r="H12" s="734"/>
      <c r="I12" s="751" t="s">
        <v>250</v>
      </c>
      <c r="J12" s="751"/>
      <c r="K12" s="732" t="s">
        <v>1601</v>
      </c>
      <c r="L12" s="733"/>
      <c r="M12" s="218" t="s">
        <v>14</v>
      </c>
      <c r="N12" s="732" t="s">
        <v>16</v>
      </c>
      <c r="O12" s="733"/>
      <c r="P12" s="732" t="s">
        <v>182</v>
      </c>
      <c r="Q12" s="733"/>
      <c r="R12" s="735" t="s">
        <v>248</v>
      </c>
      <c r="S12" s="735"/>
    </row>
    <row r="13" spans="1:246" s="214" customFormat="1" ht="14.4" hidden="1">
      <c r="A13" s="219"/>
      <c r="B13" s="220"/>
      <c r="C13" s="736" t="s">
        <v>22</v>
      </c>
      <c r="D13" s="737"/>
      <c r="E13" s="736" t="s">
        <v>22</v>
      </c>
      <c r="F13" s="737"/>
      <c r="G13" s="738" t="s">
        <v>22</v>
      </c>
      <c r="H13" s="738"/>
      <c r="I13" s="752" t="s">
        <v>22</v>
      </c>
      <c r="J13" s="752"/>
      <c r="K13" s="736" t="s">
        <v>22</v>
      </c>
      <c r="L13" s="737"/>
      <c r="M13" s="218"/>
      <c r="N13" s="736" t="s">
        <v>22</v>
      </c>
      <c r="O13" s="737"/>
      <c r="P13" s="736" t="s">
        <v>22</v>
      </c>
      <c r="Q13" s="737"/>
      <c r="R13" s="739" t="s">
        <v>22</v>
      </c>
      <c r="S13" s="739"/>
    </row>
    <row r="14" spans="1:246" s="216" customFormat="1" ht="24" hidden="1">
      <c r="A14" s="224"/>
      <c r="B14" s="225"/>
      <c r="C14" s="226" t="s">
        <v>1702</v>
      </c>
      <c r="D14" s="226" t="s">
        <v>1703</v>
      </c>
      <c r="E14" s="227" t="s">
        <v>1704</v>
      </c>
      <c r="F14" s="227" t="s">
        <v>1705</v>
      </c>
      <c r="G14" s="227" t="s">
        <v>1706</v>
      </c>
      <c r="H14" s="227" t="s">
        <v>1707</v>
      </c>
      <c r="I14" s="228" t="s">
        <v>1708</v>
      </c>
      <c r="J14" s="228" t="s">
        <v>1709</v>
      </c>
      <c r="K14" s="227" t="s">
        <v>1710</v>
      </c>
      <c r="L14" s="227" t="s">
        <v>1605</v>
      </c>
      <c r="M14" s="227"/>
      <c r="N14" s="226" t="s">
        <v>1702</v>
      </c>
      <c r="O14" s="226" t="s">
        <v>1703</v>
      </c>
      <c r="P14" s="227" t="s">
        <v>1704</v>
      </c>
      <c r="Q14" s="227" t="s">
        <v>1705</v>
      </c>
      <c r="R14" s="227" t="s">
        <v>1706</v>
      </c>
      <c r="S14" s="227" t="s">
        <v>1707</v>
      </c>
      <c r="T14" s="229"/>
      <c r="U14" s="229"/>
      <c r="V14" s="229"/>
      <c r="W14" s="229"/>
    </row>
    <row r="15" spans="1:246" s="216" customFormat="1" ht="12" hidden="1">
      <c r="A15" s="25" t="s">
        <v>1711</v>
      </c>
      <c r="B15" s="107" t="s">
        <v>1695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1699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1694</v>
      </c>
      <c r="B16" s="107" t="s">
        <v>718</v>
      </c>
      <c r="C16" s="466" t="s">
        <v>1712</v>
      </c>
      <c r="D16" s="467"/>
      <c r="E16" s="466" t="s">
        <v>1713</v>
      </c>
      <c r="F16" s="467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3" t="s">
        <v>337</v>
      </c>
      <c r="B17" s="534"/>
      <c r="C17" s="534"/>
      <c r="D17" s="534"/>
      <c r="E17" s="534"/>
      <c r="F17" s="534"/>
      <c r="G17" s="534"/>
      <c r="H17" s="534"/>
      <c r="I17" s="534"/>
      <c r="J17" s="534"/>
      <c r="K17" s="534"/>
      <c r="L17" s="534"/>
      <c r="M17" s="534"/>
      <c r="N17" s="534"/>
      <c r="O17" s="534"/>
      <c r="P17" s="534"/>
      <c r="Q17" s="534"/>
      <c r="R17" s="534"/>
      <c r="S17" s="535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1711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1546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1694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466" t="s">
        <v>1714</v>
      </c>
      <c r="O19" s="467"/>
      <c r="P19" s="466" t="s">
        <v>1715</v>
      </c>
      <c r="Q19" s="467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40" t="s">
        <v>1716</v>
      </c>
      <c r="B20" s="740"/>
      <c r="C20" s="740"/>
      <c r="D20" s="740"/>
      <c r="E20" s="740"/>
      <c r="F20" s="740"/>
      <c r="G20" s="740"/>
      <c r="H20" s="740"/>
      <c r="I20" s="740"/>
      <c r="J20" s="740"/>
      <c r="K20" s="740"/>
      <c r="L20" s="740"/>
      <c r="M20" s="740"/>
      <c r="N20" s="740"/>
      <c r="O20" s="740"/>
      <c r="P20" s="740"/>
      <c r="Q20" s="740"/>
      <c r="R20" s="740"/>
      <c r="S20" s="741"/>
    </row>
    <row r="21" spans="1:26" s="214" customFormat="1" ht="14.4">
      <c r="A21" s="217" t="s">
        <v>4</v>
      </c>
      <c r="B21" s="217" t="s">
        <v>5</v>
      </c>
      <c r="C21" s="742" t="s">
        <v>180</v>
      </c>
      <c r="D21" s="743"/>
      <c r="E21" s="742" t="s">
        <v>7</v>
      </c>
      <c r="F21" s="743"/>
      <c r="G21" s="744" t="s">
        <v>243</v>
      </c>
      <c r="H21" s="744"/>
      <c r="I21" s="750" t="s">
        <v>245</v>
      </c>
      <c r="J21" s="751"/>
      <c r="K21" s="742" t="s">
        <v>1600</v>
      </c>
      <c r="L21" s="743"/>
      <c r="M21" s="217" t="s">
        <v>5</v>
      </c>
      <c r="N21" s="742" t="s">
        <v>180</v>
      </c>
      <c r="O21" s="743"/>
      <c r="P21" s="742" t="s">
        <v>7</v>
      </c>
      <c r="Q21" s="743"/>
      <c r="R21" s="745" t="s">
        <v>243</v>
      </c>
      <c r="S21" s="745"/>
    </row>
    <row r="22" spans="1:26" s="214" customFormat="1" ht="14.4">
      <c r="A22" s="218" t="s">
        <v>13</v>
      </c>
      <c r="B22" s="218" t="s">
        <v>14</v>
      </c>
      <c r="C22" s="732" t="s">
        <v>182</v>
      </c>
      <c r="D22" s="733"/>
      <c r="E22" s="732" t="s">
        <v>16</v>
      </c>
      <c r="F22" s="733"/>
      <c r="G22" s="734" t="s">
        <v>248</v>
      </c>
      <c r="H22" s="734"/>
      <c r="I22" s="751" t="s">
        <v>250</v>
      </c>
      <c r="J22" s="751"/>
      <c r="K22" s="732" t="s">
        <v>1601</v>
      </c>
      <c r="L22" s="733"/>
      <c r="M22" s="218" t="s">
        <v>14</v>
      </c>
      <c r="N22" s="732" t="s">
        <v>182</v>
      </c>
      <c r="O22" s="733"/>
      <c r="P22" s="732" t="s">
        <v>16</v>
      </c>
      <c r="Q22" s="733"/>
      <c r="R22" s="735" t="s">
        <v>248</v>
      </c>
      <c r="S22" s="735"/>
    </row>
    <row r="23" spans="1:26" s="214" customFormat="1" ht="14.4">
      <c r="A23" s="219"/>
      <c r="B23" s="220"/>
      <c r="C23" s="736" t="s">
        <v>22</v>
      </c>
      <c r="D23" s="737"/>
      <c r="E23" s="736" t="s">
        <v>22</v>
      </c>
      <c r="F23" s="737"/>
      <c r="G23" s="738" t="s">
        <v>22</v>
      </c>
      <c r="H23" s="738"/>
      <c r="I23" s="752" t="s">
        <v>22</v>
      </c>
      <c r="J23" s="752"/>
      <c r="K23" s="736" t="s">
        <v>22</v>
      </c>
      <c r="L23" s="737"/>
      <c r="M23" s="218"/>
      <c r="N23" s="736" t="s">
        <v>22</v>
      </c>
      <c r="O23" s="737"/>
      <c r="P23" s="736" t="s">
        <v>22</v>
      </c>
      <c r="Q23" s="737"/>
      <c r="R23" s="739" t="s">
        <v>22</v>
      </c>
      <c r="S23" s="739"/>
    </row>
    <row r="24" spans="1:26" s="216" customFormat="1" ht="24">
      <c r="A24" s="224"/>
      <c r="B24" s="225"/>
      <c r="C24" s="227" t="s">
        <v>1717</v>
      </c>
      <c r="D24" s="227" t="s">
        <v>1718</v>
      </c>
      <c r="E24" s="226" t="s">
        <v>1702</v>
      </c>
      <c r="F24" s="226" t="s">
        <v>1703</v>
      </c>
      <c r="G24" s="227" t="s">
        <v>1706</v>
      </c>
      <c r="H24" s="227" t="s">
        <v>1707</v>
      </c>
      <c r="I24" s="228" t="s">
        <v>1708</v>
      </c>
      <c r="J24" s="228" t="s">
        <v>1709</v>
      </c>
      <c r="K24" s="227" t="s">
        <v>1710</v>
      </c>
      <c r="L24" s="227" t="s">
        <v>1605</v>
      </c>
      <c r="M24" s="227"/>
      <c r="N24" s="227" t="s">
        <v>1717</v>
      </c>
      <c r="O24" s="227" t="s">
        <v>1718</v>
      </c>
      <c r="P24" s="226" t="s">
        <v>1702</v>
      </c>
      <c r="Q24" s="226" t="s">
        <v>1703</v>
      </c>
      <c r="R24" s="227" t="s">
        <v>1706</v>
      </c>
      <c r="S24" s="227" t="s">
        <v>1707</v>
      </c>
      <c r="T24" s="229"/>
      <c r="U24" s="229"/>
      <c r="V24" s="229"/>
      <c r="W24" s="229"/>
    </row>
    <row r="25" spans="1:26" s="216" customFormat="1" ht="12" hidden="1">
      <c r="A25" s="25" t="s">
        <v>1711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1546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1694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1711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1694</v>
      </c>
      <c r="B28" s="237" t="s">
        <v>724</v>
      </c>
      <c r="C28" s="753" t="s">
        <v>208</v>
      </c>
      <c r="D28" s="753"/>
      <c r="E28" s="753"/>
      <c r="F28" s="753"/>
      <c r="G28" s="753"/>
      <c r="H28" s="753"/>
      <c r="I28" s="753"/>
      <c r="J28" s="753"/>
      <c r="K28" s="753"/>
      <c r="L28" s="753"/>
      <c r="M28" s="238" t="s">
        <v>725</v>
      </c>
      <c r="N28" s="754" t="s">
        <v>208</v>
      </c>
      <c r="O28" s="754"/>
      <c r="P28" s="754"/>
      <c r="Q28" s="754"/>
      <c r="R28" s="754"/>
      <c r="S28" s="754"/>
      <c r="T28" s="229"/>
      <c r="U28" s="229"/>
      <c r="V28" s="229"/>
      <c r="W28" s="229"/>
    </row>
    <row r="29" spans="1:26" s="216" customFormat="1" ht="15" hidden="1" customHeight="1">
      <c r="A29" s="755" t="s">
        <v>337</v>
      </c>
      <c r="B29" s="755"/>
      <c r="C29" s="755"/>
      <c r="D29" s="755"/>
      <c r="E29" s="755"/>
      <c r="F29" s="755"/>
      <c r="G29" s="755"/>
      <c r="H29" s="755"/>
      <c r="I29" s="755"/>
      <c r="J29" s="755"/>
      <c r="K29" s="755"/>
      <c r="L29" s="755"/>
      <c r="M29" s="755"/>
      <c r="N29" s="755"/>
      <c r="O29" s="755"/>
      <c r="P29" s="755"/>
      <c r="Q29" s="755"/>
      <c r="R29" s="755"/>
      <c r="S29" s="755"/>
      <c r="T29" s="229"/>
      <c r="U29" s="229"/>
      <c r="V29" s="229"/>
      <c r="W29" s="229"/>
    </row>
    <row r="30" spans="1:26" s="216" customFormat="1" ht="15" hidden="1" customHeight="1">
      <c r="A30" s="755" t="s">
        <v>337</v>
      </c>
      <c r="B30" s="755"/>
      <c r="C30" s="755"/>
      <c r="D30" s="755"/>
      <c r="E30" s="755"/>
      <c r="F30" s="755"/>
      <c r="G30" s="755"/>
      <c r="H30" s="755"/>
      <c r="I30" s="755"/>
      <c r="J30" s="755"/>
      <c r="K30" s="755"/>
      <c r="L30" s="755"/>
      <c r="M30" s="755"/>
      <c r="N30" s="755"/>
      <c r="O30" s="755"/>
      <c r="P30" s="755"/>
      <c r="Q30" s="755"/>
      <c r="R30" s="755"/>
      <c r="S30" s="755"/>
      <c r="T30" s="229"/>
      <c r="U30" s="229"/>
      <c r="V30" s="229"/>
      <c r="W30" s="229"/>
    </row>
    <row r="31" spans="1:26" s="216" customFormat="1" ht="15" hidden="1" customHeight="1">
      <c r="A31" s="25" t="s">
        <v>1719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1546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1720</v>
      </c>
      <c r="R31" s="23" t="s">
        <v>39</v>
      </c>
      <c r="S31" s="23" t="s">
        <v>39</v>
      </c>
      <c r="T31" s="240" t="s">
        <v>1516</v>
      </c>
      <c r="U31" s="229"/>
      <c r="V31" s="229"/>
      <c r="W31" s="229"/>
    </row>
    <row r="32" spans="1:26" s="216" customFormat="1" ht="15" hidden="1" customHeight="1">
      <c r="A32" s="21" t="s">
        <v>1694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56" t="s">
        <v>1721</v>
      </c>
      <c r="O32" s="757"/>
      <c r="P32" s="756" t="s">
        <v>1722</v>
      </c>
      <c r="Q32" s="757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1723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1720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1694</v>
      </c>
      <c r="B34" s="237" t="s">
        <v>727</v>
      </c>
      <c r="C34" s="756" t="s">
        <v>1721</v>
      </c>
      <c r="D34" s="757"/>
      <c r="E34" s="756" t="s">
        <v>1722</v>
      </c>
      <c r="F34" s="757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55" t="s">
        <v>1724</v>
      </c>
      <c r="B35" s="755"/>
      <c r="C35" s="755"/>
      <c r="D35" s="755"/>
      <c r="E35" s="755"/>
      <c r="F35" s="755"/>
      <c r="G35" s="755"/>
      <c r="H35" s="755"/>
      <c r="I35" s="755"/>
      <c r="J35" s="755"/>
      <c r="K35" s="755"/>
      <c r="L35" s="755"/>
      <c r="M35" s="755"/>
      <c r="N35" s="755"/>
      <c r="O35" s="755"/>
      <c r="P35" s="755"/>
      <c r="Q35" s="755"/>
      <c r="R35" s="755"/>
      <c r="S35" s="755"/>
      <c r="T35" s="229"/>
      <c r="U35" s="229"/>
      <c r="V35" s="229"/>
      <c r="W35" s="229"/>
    </row>
    <row r="36" spans="1:23" s="216" customFormat="1" ht="15" hidden="1" customHeight="1">
      <c r="A36" s="243" t="s">
        <v>1723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1694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1723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1694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0" t="s">
        <v>1724</v>
      </c>
      <c r="B40" s="581"/>
      <c r="C40" s="581"/>
      <c r="D40" s="581"/>
      <c r="E40" s="581"/>
      <c r="F40" s="581"/>
      <c r="G40" s="581"/>
      <c r="H40" s="581"/>
      <c r="I40" s="581"/>
      <c r="J40" s="581"/>
      <c r="K40" s="581"/>
      <c r="L40" s="581"/>
      <c r="M40" s="581"/>
      <c r="N40" s="581"/>
      <c r="O40" s="581"/>
      <c r="P40" s="581"/>
      <c r="Q40" s="582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1723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1725</v>
      </c>
      <c r="N41" s="23" t="s">
        <v>39</v>
      </c>
      <c r="O41" s="23" t="s">
        <v>39</v>
      </c>
      <c r="P41" s="462" t="s">
        <v>1726</v>
      </c>
      <c r="Q41" s="463" t="s">
        <v>309</v>
      </c>
      <c r="R41" s="462" t="s">
        <v>1727</v>
      </c>
      <c r="S41" s="463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1694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1728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2134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466" t="s">
        <v>2030</v>
      </c>
      <c r="O44" s="467"/>
      <c r="P44" s="466" t="s">
        <v>2031</v>
      </c>
      <c r="Q44" s="467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598" t="s">
        <v>1724</v>
      </c>
      <c r="B45" s="759"/>
      <c r="C45" s="759"/>
      <c r="D45" s="759"/>
      <c r="E45" s="759"/>
      <c r="F45" s="759"/>
      <c r="G45" s="759"/>
      <c r="H45" s="759"/>
      <c r="I45" s="759"/>
      <c r="J45" s="759"/>
      <c r="K45" s="759"/>
      <c r="L45" s="759"/>
      <c r="M45" s="759"/>
      <c r="N45" s="759"/>
      <c r="O45" s="759"/>
      <c r="P45" s="759"/>
      <c r="Q45" s="759"/>
      <c r="R45" s="759"/>
      <c r="S45" s="760"/>
      <c r="T45" s="229"/>
      <c r="U45" s="229"/>
      <c r="V45" s="229"/>
      <c r="W45" s="229"/>
    </row>
    <row r="46" spans="1:23" s="216" customFormat="1" ht="15" hidden="1" customHeight="1">
      <c r="A46" s="598" t="s">
        <v>208</v>
      </c>
      <c r="B46" s="759"/>
      <c r="C46" s="759"/>
      <c r="D46" s="759"/>
      <c r="E46" s="759"/>
      <c r="F46" s="759"/>
      <c r="G46" s="759"/>
      <c r="H46" s="759"/>
      <c r="I46" s="759"/>
      <c r="J46" s="759"/>
      <c r="K46" s="759"/>
      <c r="L46" s="759"/>
      <c r="M46" s="759"/>
      <c r="N46" s="759"/>
      <c r="O46" s="759"/>
      <c r="P46" s="759"/>
      <c r="Q46" s="759"/>
      <c r="R46" s="759"/>
      <c r="S46" s="760"/>
      <c r="T46" s="229"/>
      <c r="U46" s="229"/>
      <c r="V46" s="229"/>
      <c r="W46" s="229"/>
    </row>
    <row r="47" spans="1:23" s="216" customFormat="1" ht="15" customHeight="1">
      <c r="A47" s="184" t="s">
        <v>2134</v>
      </c>
      <c r="B47" s="230" t="s">
        <v>739</v>
      </c>
      <c r="C47" s="466" t="s">
        <v>2030</v>
      </c>
      <c r="D47" s="467"/>
      <c r="E47" s="466" t="s">
        <v>2031</v>
      </c>
      <c r="F47" s="467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2247</v>
      </c>
      <c r="O47" s="23" t="s">
        <v>2247</v>
      </c>
      <c r="P47" s="23" t="s">
        <v>2247</v>
      </c>
      <c r="Q47" s="23" t="s">
        <v>2247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customHeight="1">
      <c r="A48" s="178" t="s">
        <v>2186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2247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2165</v>
      </c>
      <c r="S48" s="23" t="s">
        <v>2165</v>
      </c>
      <c r="T48" s="229"/>
      <c r="U48" s="229"/>
      <c r="V48" s="229"/>
      <c r="W48" s="229"/>
    </row>
    <row r="49" spans="1:23" s="216" customFormat="1" ht="15" customHeight="1">
      <c r="A49" s="176" t="s">
        <v>2187</v>
      </c>
      <c r="B49" s="110" t="s">
        <v>1420</v>
      </c>
      <c r="C49" s="466" t="s">
        <v>1645</v>
      </c>
      <c r="D49" s="467"/>
      <c r="E49" s="466" t="s">
        <v>1646</v>
      </c>
      <c r="F49" s="467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2165</v>
      </c>
      <c r="O49" s="23" t="s">
        <v>39</v>
      </c>
      <c r="P49" s="464" t="s">
        <v>2493</v>
      </c>
      <c r="Q49" s="465"/>
      <c r="R49" s="453" t="s">
        <v>2494</v>
      </c>
      <c r="S49" s="453" t="s">
        <v>1730</v>
      </c>
      <c r="T49" s="247" t="s">
        <v>286</v>
      </c>
      <c r="U49" s="229"/>
      <c r="V49" s="229"/>
      <c r="W49" s="229"/>
    </row>
    <row r="50" spans="1:23" s="216" customFormat="1" ht="15" customHeight="1">
      <c r="A50" s="598" t="s">
        <v>2034</v>
      </c>
      <c r="B50" s="759"/>
      <c r="C50" s="759"/>
      <c r="D50" s="759"/>
      <c r="E50" s="759"/>
      <c r="F50" s="759"/>
      <c r="G50" s="759"/>
      <c r="H50" s="759"/>
      <c r="I50" s="759"/>
      <c r="J50" s="759"/>
      <c r="K50" s="759"/>
      <c r="L50" s="759"/>
      <c r="M50" s="759"/>
      <c r="N50" s="759"/>
      <c r="O50" s="759"/>
      <c r="P50" s="759"/>
      <c r="Q50" s="759"/>
      <c r="R50" s="759"/>
      <c r="S50" s="760"/>
      <c r="T50" s="247"/>
      <c r="U50" s="229"/>
      <c r="V50" s="229"/>
      <c r="W50" s="229"/>
    </row>
    <row r="51" spans="1:23" s="216" customFormat="1" ht="15" customHeight="1">
      <c r="A51" s="184" t="s">
        <v>2411</v>
      </c>
      <c r="B51" s="230" t="s">
        <v>741</v>
      </c>
      <c r="C51" s="23" t="s">
        <v>2247</v>
      </c>
      <c r="D51" s="23" t="s">
        <v>2247</v>
      </c>
      <c r="E51" s="23" t="s">
        <v>2247</v>
      </c>
      <c r="F51" s="23" t="s">
        <v>2247</v>
      </c>
      <c r="G51" s="221">
        <v>46265</v>
      </c>
      <c r="H51" s="221">
        <f t="shared" si="34"/>
        <v>46265</v>
      </c>
      <c r="I51" s="23" t="s">
        <v>2165</v>
      </c>
      <c r="J51" s="23" t="s">
        <v>2165</v>
      </c>
      <c r="K51" s="221">
        <v>46270</v>
      </c>
      <c r="L51" s="221">
        <f t="shared" si="38"/>
        <v>46271</v>
      </c>
      <c r="M51" s="230" t="s">
        <v>742</v>
      </c>
      <c r="N51" s="23" t="s">
        <v>2429</v>
      </c>
      <c r="O51" s="23" t="s">
        <v>2556</v>
      </c>
      <c r="P51" s="459" t="s">
        <v>2557</v>
      </c>
      <c r="Q51" s="461"/>
      <c r="R51" s="633" t="s">
        <v>2558</v>
      </c>
      <c r="S51" s="635"/>
      <c r="T51" s="247" t="s">
        <v>2425</v>
      </c>
      <c r="U51" s="229"/>
      <c r="V51" s="229"/>
      <c r="W51" s="229"/>
    </row>
    <row r="52" spans="1:23" s="216" customFormat="1" ht="15" customHeight="1">
      <c r="A52" s="178" t="s">
        <v>1729</v>
      </c>
      <c r="B52" s="223" t="s">
        <v>2044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2165</v>
      </c>
      <c r="H52" s="23" t="s">
        <v>2165</v>
      </c>
      <c r="I52" s="23" t="s">
        <v>2165</v>
      </c>
      <c r="J52" s="23" t="s">
        <v>2165</v>
      </c>
      <c r="K52" s="221">
        <v>46277</v>
      </c>
      <c r="L52" s="221">
        <f t="shared" si="38"/>
        <v>46278</v>
      </c>
      <c r="M52" s="223" t="s">
        <v>2045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2411</v>
      </c>
      <c r="B53" s="230" t="s">
        <v>2412</v>
      </c>
      <c r="C53" s="464" t="s">
        <v>2418</v>
      </c>
      <c r="D53" s="586"/>
      <c r="E53" s="586"/>
      <c r="F53" s="586"/>
      <c r="G53" s="586"/>
      <c r="H53" s="586"/>
      <c r="I53" s="586"/>
      <c r="J53" s="586"/>
      <c r="K53" s="586"/>
      <c r="L53" s="465"/>
      <c r="M53" s="230" t="s">
        <v>2414</v>
      </c>
      <c r="N53" s="464" t="s">
        <v>2418</v>
      </c>
      <c r="O53" s="586"/>
      <c r="P53" s="586"/>
      <c r="Q53" s="586"/>
      <c r="R53" s="586"/>
      <c r="S53" s="465"/>
      <c r="T53" s="229"/>
      <c r="U53" s="229"/>
      <c r="V53" s="229"/>
      <c r="W53" s="229"/>
    </row>
    <row r="54" spans="1:23" s="216" customFormat="1" ht="15" customHeight="1">
      <c r="A54" s="178" t="s">
        <v>1729</v>
      </c>
      <c r="B54" s="223" t="s">
        <v>2046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3" t="s">
        <v>2165</v>
      </c>
      <c r="J54" s="23" t="s">
        <v>2165</v>
      </c>
      <c r="K54" s="221">
        <v>46291</v>
      </c>
      <c r="L54" s="221">
        <f t="shared" si="38"/>
        <v>46292</v>
      </c>
      <c r="M54" s="223" t="s">
        <v>2047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2415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2416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1729</v>
      </c>
      <c r="B56" s="223" t="s">
        <v>2110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2111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2386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2387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1729</v>
      </c>
      <c r="B58" s="223" t="s">
        <v>2347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2348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2108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2109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1729</v>
      </c>
      <c r="B60" s="223" t="s">
        <v>2351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2352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36" t="s">
        <v>1731</v>
      </c>
      <c r="C62" s="536"/>
      <c r="D62" s="536"/>
      <c r="E62" s="536"/>
      <c r="F62" s="536"/>
      <c r="G62" s="536"/>
      <c r="H62" s="536"/>
      <c r="I62" s="536"/>
      <c r="J62" s="536"/>
      <c r="K62" s="536"/>
      <c r="L62" s="536"/>
      <c r="M62" s="536"/>
      <c r="N62" s="536"/>
    </row>
    <row r="63" spans="1:23" s="214" customFormat="1" ht="16.5" customHeight="1">
      <c r="A63" s="32" t="s">
        <v>256</v>
      </c>
      <c r="B63" s="758" t="s">
        <v>1732</v>
      </c>
      <c r="C63" s="758"/>
      <c r="D63" s="758"/>
      <c r="E63" s="758"/>
      <c r="F63" s="758"/>
      <c r="G63" s="758"/>
      <c r="H63" s="758"/>
      <c r="I63" s="758"/>
      <c r="J63" s="758"/>
      <c r="K63" s="758"/>
      <c r="L63" s="758"/>
      <c r="M63" s="758"/>
      <c r="N63" s="758"/>
    </row>
    <row r="64" spans="1:23" s="214" customFormat="1" ht="15" customHeight="1">
      <c r="A64" s="32" t="s">
        <v>164</v>
      </c>
      <c r="B64" s="540" t="s">
        <v>258</v>
      </c>
      <c r="C64" s="540"/>
      <c r="D64" s="540"/>
      <c r="E64" s="540"/>
      <c r="F64" s="540"/>
      <c r="G64" s="540"/>
      <c r="H64" s="540"/>
      <c r="I64" s="540"/>
      <c r="J64" s="540"/>
      <c r="K64" s="540"/>
      <c r="L64" s="540"/>
      <c r="M64" s="540"/>
      <c r="N64" s="540"/>
    </row>
    <row r="65" spans="1:21" s="214" customFormat="1" ht="15" customHeight="1">
      <c r="A65" s="130" t="s">
        <v>1666</v>
      </c>
      <c r="B65" s="540" t="s">
        <v>1667</v>
      </c>
      <c r="C65" s="540"/>
      <c r="D65" s="540"/>
      <c r="E65" s="540"/>
      <c r="F65" s="540"/>
      <c r="G65" s="540"/>
      <c r="H65" s="540"/>
      <c r="I65" s="540"/>
      <c r="J65" s="540"/>
      <c r="K65" s="540"/>
      <c r="L65" s="540"/>
      <c r="M65" s="540"/>
      <c r="N65" s="540"/>
    </row>
    <row r="66" spans="1:21" s="214" customFormat="1">
      <c r="A66" s="130" t="s">
        <v>381</v>
      </c>
      <c r="B66" s="540" t="s">
        <v>1665</v>
      </c>
      <c r="C66" s="540"/>
      <c r="D66" s="540"/>
      <c r="E66" s="540"/>
      <c r="F66" s="540"/>
      <c r="G66" s="540"/>
      <c r="H66" s="540"/>
      <c r="I66" s="540"/>
      <c r="J66" s="540"/>
      <c r="K66" s="540"/>
      <c r="L66" s="540"/>
      <c r="M66" s="540"/>
      <c r="N66" s="540"/>
    </row>
    <row r="67" spans="1:21" s="214" customFormat="1">
      <c r="A67" s="130" t="s">
        <v>1733</v>
      </c>
      <c r="B67" s="540" t="s">
        <v>1734</v>
      </c>
      <c r="C67" s="540"/>
      <c r="D67" s="540"/>
      <c r="E67" s="540"/>
      <c r="F67" s="540"/>
      <c r="G67" s="540"/>
      <c r="H67" s="540"/>
      <c r="I67" s="540"/>
      <c r="J67" s="540"/>
      <c r="K67" s="540"/>
      <c r="L67" s="540"/>
      <c r="M67" s="540"/>
      <c r="N67" s="540"/>
    </row>
    <row r="68" spans="1:21" s="214" customFormat="1">
      <c r="A68" s="130" t="s">
        <v>386</v>
      </c>
      <c r="B68" s="540" t="s">
        <v>1735</v>
      </c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Normal="100" workbookViewId="0">
      <selection activeCell="V75" sqref="V75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</row>
    <row r="2" spans="1:243" customFormat="1" ht="17.399999999999999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95" t="s">
        <v>1736</v>
      </c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</row>
    <row r="5" spans="1:243" ht="15" hidden="1" customHeight="1">
      <c r="A5" s="9" t="s">
        <v>4</v>
      </c>
      <c r="B5" s="9" t="s">
        <v>5</v>
      </c>
      <c r="C5" s="603" t="s">
        <v>245</v>
      </c>
      <c r="D5" s="604"/>
      <c r="E5" s="475" t="s">
        <v>469</v>
      </c>
      <c r="F5" s="475"/>
      <c r="G5" s="695" t="s">
        <v>470</v>
      </c>
      <c r="H5" s="696"/>
      <c r="I5" s="603" t="s">
        <v>1410</v>
      </c>
      <c r="J5" s="604"/>
      <c r="K5" s="11" t="s">
        <v>5</v>
      </c>
      <c r="L5" s="603" t="s">
        <v>245</v>
      </c>
      <c r="M5" s="604"/>
      <c r="N5" s="475" t="s">
        <v>469</v>
      </c>
      <c r="O5" s="475"/>
      <c r="P5" s="695" t="s">
        <v>470</v>
      </c>
      <c r="Q5" s="696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2" t="s">
        <v>1737</v>
      </c>
      <c r="D6" s="483"/>
      <c r="E6" s="480" t="s">
        <v>1738</v>
      </c>
      <c r="F6" s="481"/>
      <c r="G6" s="480" t="s">
        <v>1411</v>
      </c>
      <c r="H6" s="481"/>
      <c r="I6" s="482" t="s">
        <v>1739</v>
      </c>
      <c r="J6" s="483"/>
      <c r="K6" s="10" t="s">
        <v>14</v>
      </c>
      <c r="L6" s="482" t="s">
        <v>1737</v>
      </c>
      <c r="M6" s="483"/>
      <c r="N6" s="480" t="s">
        <v>1738</v>
      </c>
      <c r="O6" s="481"/>
      <c r="P6" s="480" t="s">
        <v>1411</v>
      </c>
      <c r="Q6" s="481"/>
    </row>
    <row r="7" spans="1:243" ht="15" hidden="1" customHeight="1">
      <c r="A7" s="14"/>
      <c r="B7" s="98"/>
      <c r="C7" s="480" t="s">
        <v>22</v>
      </c>
      <c r="D7" s="481"/>
      <c r="E7" s="480" t="s">
        <v>22</v>
      </c>
      <c r="F7" s="481"/>
      <c r="G7" s="480" t="s">
        <v>22</v>
      </c>
      <c r="H7" s="481"/>
      <c r="I7" s="480" t="s">
        <v>22</v>
      </c>
      <c r="J7" s="481"/>
      <c r="K7" s="10"/>
      <c r="L7" s="480" t="s">
        <v>22</v>
      </c>
      <c r="M7" s="481"/>
      <c r="N7" s="480" t="s">
        <v>22</v>
      </c>
      <c r="O7" s="481"/>
      <c r="P7" s="480" t="s">
        <v>22</v>
      </c>
      <c r="Q7" s="481"/>
    </row>
    <row r="8" spans="1:243" ht="25.8" hidden="1" customHeight="1">
      <c r="A8" s="14"/>
      <c r="B8" s="143"/>
      <c r="C8" s="17" t="s">
        <v>1740</v>
      </c>
      <c r="D8" s="17" t="s">
        <v>1741</v>
      </c>
      <c r="E8" s="17" t="s">
        <v>1742</v>
      </c>
      <c r="F8" s="17" t="s">
        <v>1702</v>
      </c>
      <c r="G8" s="17" t="s">
        <v>1743</v>
      </c>
      <c r="H8" s="17" t="s">
        <v>1744</v>
      </c>
      <c r="I8" s="195" t="s">
        <v>1745</v>
      </c>
      <c r="J8" s="195" t="s">
        <v>1746</v>
      </c>
      <c r="K8" s="14"/>
      <c r="L8" s="17" t="s">
        <v>1740</v>
      </c>
      <c r="M8" s="17" t="s">
        <v>1741</v>
      </c>
      <c r="N8" s="17" t="s">
        <v>1742</v>
      </c>
      <c r="O8" s="17" t="s">
        <v>1702</v>
      </c>
      <c r="P8" s="17" t="s">
        <v>1743</v>
      </c>
      <c r="Q8" s="17" t="s">
        <v>1744</v>
      </c>
    </row>
    <row r="9" spans="1:243" ht="35.4" hidden="1" customHeight="1">
      <c r="A9" s="27" t="s">
        <v>1747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1747</v>
      </c>
      <c r="B10" s="196" t="s">
        <v>1748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1749</v>
      </c>
      <c r="L10" s="466" t="s">
        <v>1750</v>
      </c>
      <c r="M10" s="467"/>
      <c r="N10" s="466" t="s">
        <v>1751</v>
      </c>
      <c r="O10" s="467"/>
      <c r="P10" s="466" t="s">
        <v>1752</v>
      </c>
      <c r="Q10" s="467"/>
    </row>
    <row r="11" spans="1:243" ht="35.4" hidden="1" customHeight="1">
      <c r="A11" s="27" t="s">
        <v>1747</v>
      </c>
      <c r="B11" s="196" t="s">
        <v>1303</v>
      </c>
      <c r="C11" s="550" t="s">
        <v>208</v>
      </c>
      <c r="D11" s="550"/>
      <c r="E11" s="550"/>
      <c r="F11" s="550"/>
      <c r="G11" s="550"/>
      <c r="H11" s="550"/>
      <c r="I11" s="550"/>
      <c r="J11" s="550"/>
      <c r="K11" s="198" t="s">
        <v>1304</v>
      </c>
      <c r="L11" s="550" t="s">
        <v>208</v>
      </c>
      <c r="M11" s="550"/>
      <c r="N11" s="550"/>
      <c r="O11" s="550"/>
      <c r="P11" s="550"/>
      <c r="Q11" s="550"/>
    </row>
    <row r="12" spans="1:243" ht="35.4" hidden="1" customHeight="1">
      <c r="A12" s="27" t="s">
        <v>1747</v>
      </c>
      <c r="B12" s="196" t="s">
        <v>718</v>
      </c>
      <c r="C12" s="550" t="s">
        <v>208</v>
      </c>
      <c r="D12" s="550"/>
      <c r="E12" s="550"/>
      <c r="F12" s="550"/>
      <c r="G12" s="550"/>
      <c r="H12" s="550"/>
      <c r="I12" s="550"/>
      <c r="J12" s="550"/>
      <c r="K12" s="198" t="s">
        <v>719</v>
      </c>
      <c r="L12" s="550" t="s">
        <v>208</v>
      </c>
      <c r="M12" s="550"/>
      <c r="N12" s="550"/>
      <c r="O12" s="550"/>
      <c r="P12" s="550"/>
      <c r="Q12" s="550"/>
    </row>
    <row r="13" spans="1:243" ht="35.4" hidden="1" customHeight="1">
      <c r="A13" s="177" t="s">
        <v>1747</v>
      </c>
      <c r="B13" s="201" t="s">
        <v>720</v>
      </c>
      <c r="C13" s="550" t="s">
        <v>208</v>
      </c>
      <c r="D13" s="550"/>
      <c r="E13" s="550"/>
      <c r="F13" s="550"/>
      <c r="G13" s="550"/>
      <c r="H13" s="550"/>
      <c r="I13" s="550"/>
      <c r="J13" s="550"/>
      <c r="K13" s="198" t="s">
        <v>721</v>
      </c>
      <c r="L13" s="550" t="s">
        <v>208</v>
      </c>
      <c r="M13" s="550"/>
      <c r="N13" s="550"/>
      <c r="O13" s="550"/>
      <c r="P13" s="550"/>
      <c r="Q13" s="550"/>
    </row>
    <row r="14" spans="1:243" ht="35.4" hidden="1" customHeight="1">
      <c r="A14" s="177" t="s">
        <v>1747</v>
      </c>
      <c r="B14" s="201" t="s">
        <v>722</v>
      </c>
      <c r="C14" s="761" t="s">
        <v>1750</v>
      </c>
      <c r="D14" s="762"/>
      <c r="E14" s="761" t="s">
        <v>1751</v>
      </c>
      <c r="F14" s="762"/>
      <c r="G14" s="761" t="s">
        <v>1752</v>
      </c>
      <c r="H14" s="762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63" t="s">
        <v>1753</v>
      </c>
      <c r="O14" s="764"/>
      <c r="P14" s="764"/>
      <c r="Q14" s="765"/>
    </row>
    <row r="15" spans="1:243" ht="35.4" hidden="1" customHeight="1">
      <c r="A15" s="177" t="s">
        <v>1747</v>
      </c>
      <c r="B15" s="201" t="s">
        <v>724</v>
      </c>
      <c r="C15" s="766" t="s">
        <v>208</v>
      </c>
      <c r="D15" s="766"/>
      <c r="E15" s="766"/>
      <c r="F15" s="766"/>
      <c r="G15" s="766"/>
      <c r="H15" s="766"/>
      <c r="I15" s="766"/>
      <c r="J15" s="766"/>
      <c r="K15" s="198" t="s">
        <v>725</v>
      </c>
      <c r="L15" s="763" t="s">
        <v>208</v>
      </c>
      <c r="M15" s="764"/>
      <c r="N15" s="764"/>
      <c r="O15" s="764"/>
      <c r="P15" s="764"/>
      <c r="Q15" s="765"/>
    </row>
    <row r="16" spans="1:243" ht="35.4" hidden="1" customHeight="1">
      <c r="A16" s="177" t="s">
        <v>1747</v>
      </c>
      <c r="B16" s="201" t="s">
        <v>729</v>
      </c>
      <c r="C16" s="459" t="s">
        <v>337</v>
      </c>
      <c r="D16" s="460"/>
      <c r="E16" s="460"/>
      <c r="F16" s="460"/>
      <c r="G16" s="460"/>
      <c r="H16" s="460"/>
      <c r="I16" s="460"/>
      <c r="J16" s="461"/>
      <c r="K16" s="198" t="s">
        <v>730</v>
      </c>
      <c r="L16" s="459" t="s">
        <v>337</v>
      </c>
      <c r="M16" s="460"/>
      <c r="N16" s="460"/>
      <c r="O16" s="460"/>
      <c r="P16" s="460"/>
      <c r="Q16" s="461"/>
    </row>
    <row r="17" spans="1:19" ht="35.4" hidden="1" customHeight="1">
      <c r="A17" s="177" t="s">
        <v>1747</v>
      </c>
      <c r="B17" s="201" t="s">
        <v>727</v>
      </c>
      <c r="C17" s="459" t="s">
        <v>337</v>
      </c>
      <c r="D17" s="460"/>
      <c r="E17" s="460"/>
      <c r="F17" s="460"/>
      <c r="G17" s="460"/>
      <c r="H17" s="460"/>
      <c r="I17" s="460"/>
      <c r="J17" s="461"/>
      <c r="K17" s="198" t="s">
        <v>728</v>
      </c>
      <c r="L17" s="459" t="s">
        <v>337</v>
      </c>
      <c r="M17" s="460"/>
      <c r="N17" s="460"/>
      <c r="O17" s="460"/>
      <c r="P17" s="460"/>
      <c r="Q17" s="461"/>
    </row>
    <row r="18" spans="1:19" ht="35.4" hidden="1" customHeight="1">
      <c r="A18" s="598" t="s">
        <v>208</v>
      </c>
      <c r="B18" s="599"/>
      <c r="C18" s="599"/>
      <c r="D18" s="599"/>
      <c r="E18" s="599"/>
      <c r="F18" s="599"/>
      <c r="G18" s="599"/>
      <c r="H18" s="599"/>
      <c r="I18" s="599"/>
      <c r="J18" s="599"/>
      <c r="K18" s="599"/>
      <c r="L18" s="704"/>
      <c r="M18" s="704"/>
      <c r="N18" s="704"/>
      <c r="O18" s="704"/>
      <c r="P18" s="704"/>
      <c r="Q18" s="705"/>
    </row>
    <row r="19" spans="1:19" ht="35.4" hidden="1" customHeight="1">
      <c r="A19" s="177" t="s">
        <v>1747</v>
      </c>
      <c r="B19" s="201" t="s">
        <v>733</v>
      </c>
      <c r="C19" s="767" t="s">
        <v>208</v>
      </c>
      <c r="D19" s="767"/>
      <c r="E19" s="767"/>
      <c r="F19" s="767"/>
      <c r="G19" s="767"/>
      <c r="H19" s="767"/>
      <c r="I19" s="767"/>
      <c r="J19" s="767"/>
      <c r="K19" s="198" t="s">
        <v>734</v>
      </c>
      <c r="L19" s="767" t="s">
        <v>208</v>
      </c>
      <c r="M19" s="767"/>
      <c r="N19" s="767"/>
      <c r="O19" s="767"/>
      <c r="P19" s="767"/>
      <c r="Q19" s="767"/>
      <c r="R19" s="203"/>
      <c r="S19" s="203"/>
    </row>
    <row r="20" spans="1:19" ht="35.4" hidden="1" customHeight="1">
      <c r="A20" s="178" t="s">
        <v>1754</v>
      </c>
      <c r="B20" s="204" t="s">
        <v>729</v>
      </c>
      <c r="C20" s="54" t="s">
        <v>1755</v>
      </c>
      <c r="D20" s="54" t="s">
        <v>1756</v>
      </c>
      <c r="E20" s="466" t="s">
        <v>1757</v>
      </c>
      <c r="F20" s="467"/>
      <c r="G20" s="466" t="s">
        <v>1758</v>
      </c>
      <c r="H20" s="467"/>
      <c r="I20" s="67">
        <v>46092</v>
      </c>
      <c r="J20" s="115">
        <f>I20+1</f>
        <v>46093</v>
      </c>
      <c r="K20" s="205" t="s">
        <v>730</v>
      </c>
      <c r="L20" s="768" t="s">
        <v>1759</v>
      </c>
      <c r="M20" s="769"/>
      <c r="N20" s="768" t="s">
        <v>1760</v>
      </c>
      <c r="O20" s="769"/>
      <c r="P20" s="179" t="s">
        <v>1761</v>
      </c>
      <c r="Q20" s="180"/>
    </row>
    <row r="21" spans="1:19" ht="35.4" hidden="1" customHeight="1">
      <c r="A21" s="178" t="s">
        <v>1747</v>
      </c>
      <c r="B21" s="204" t="s">
        <v>737</v>
      </c>
      <c r="C21" s="54" t="s">
        <v>1762</v>
      </c>
      <c r="D21" s="54" t="s">
        <v>1763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598" t="s">
        <v>1724</v>
      </c>
      <c r="B22" s="599"/>
      <c r="C22" s="599"/>
      <c r="D22" s="599"/>
      <c r="E22" s="599"/>
      <c r="F22" s="599"/>
      <c r="G22" s="599"/>
      <c r="H22" s="599"/>
      <c r="I22" s="599"/>
      <c r="J22" s="599"/>
      <c r="K22" s="599"/>
      <c r="L22" s="599"/>
      <c r="M22" s="599"/>
      <c r="N22" s="599"/>
      <c r="O22" s="599"/>
      <c r="P22" s="599"/>
      <c r="Q22" s="600"/>
      <c r="R22" s="148"/>
    </row>
    <row r="23" spans="1:19" ht="35.4" hidden="1" customHeight="1">
      <c r="A23" s="177" t="s">
        <v>1747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459" t="s">
        <v>328</v>
      </c>
      <c r="M23" s="461" t="s">
        <v>309</v>
      </c>
      <c r="N23" s="462" t="s">
        <v>1764</v>
      </c>
      <c r="O23" s="463" t="s">
        <v>309</v>
      </c>
      <c r="P23" s="462" t="s">
        <v>1765</v>
      </c>
      <c r="Q23" s="463" t="s">
        <v>309</v>
      </c>
      <c r="R23" s="148" t="s">
        <v>1766</v>
      </c>
    </row>
    <row r="24" spans="1:19" ht="35.4" hidden="1" customHeight="1">
      <c r="A24" s="206" t="s">
        <v>1767</v>
      </c>
      <c r="B24" s="207" t="s">
        <v>741</v>
      </c>
      <c r="C24" s="462" t="s">
        <v>1768</v>
      </c>
      <c r="D24" s="463" t="s">
        <v>309</v>
      </c>
      <c r="E24" s="462" t="s">
        <v>1769</v>
      </c>
      <c r="F24" s="463" t="s">
        <v>309</v>
      </c>
      <c r="G24" s="462" t="s">
        <v>1770</v>
      </c>
      <c r="H24" s="463" t="s">
        <v>309</v>
      </c>
      <c r="I24" s="89" t="s">
        <v>1771</v>
      </c>
      <c r="J24" s="89" t="s">
        <v>1772</v>
      </c>
      <c r="K24" s="208" t="s">
        <v>742</v>
      </c>
      <c r="L24" s="67">
        <v>46127</v>
      </c>
      <c r="M24" s="67">
        <f>L24</f>
        <v>46127</v>
      </c>
      <c r="N24" s="459" t="s">
        <v>1773</v>
      </c>
      <c r="O24" s="461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598" t="s">
        <v>1774</v>
      </c>
      <c r="B25" s="599"/>
      <c r="C25" s="599"/>
      <c r="D25" s="599"/>
      <c r="E25" s="599"/>
      <c r="F25" s="599"/>
      <c r="G25" s="599"/>
      <c r="H25" s="599"/>
      <c r="I25" s="599"/>
      <c r="J25" s="599"/>
      <c r="K25" s="599"/>
      <c r="L25" s="599"/>
      <c r="M25" s="599"/>
      <c r="N25" s="599"/>
      <c r="O25" s="599"/>
      <c r="P25" s="599"/>
      <c r="Q25" s="600"/>
      <c r="R25" s="148"/>
    </row>
    <row r="26" spans="1:19" ht="35.4" hidden="1" customHeight="1">
      <c r="A26" s="176" t="s">
        <v>460</v>
      </c>
      <c r="B26" s="201" t="s">
        <v>751</v>
      </c>
      <c r="C26" s="459" t="s">
        <v>1775</v>
      </c>
      <c r="D26" s="461" t="s">
        <v>309</v>
      </c>
      <c r="E26" s="459" t="s">
        <v>1776</v>
      </c>
      <c r="F26" s="461" t="s">
        <v>309</v>
      </c>
      <c r="G26" s="459" t="s">
        <v>1777</v>
      </c>
      <c r="H26" s="461" t="s">
        <v>309</v>
      </c>
      <c r="I26" s="67">
        <v>46145</v>
      </c>
      <c r="J26" s="115">
        <f>I26+1</f>
        <v>46146</v>
      </c>
      <c r="K26" s="198" t="s">
        <v>752</v>
      </c>
      <c r="L26" s="459" t="s">
        <v>1778</v>
      </c>
      <c r="M26" s="461" t="s">
        <v>309</v>
      </c>
      <c r="N26" s="459" t="s">
        <v>1779</v>
      </c>
      <c r="O26" s="461" t="s">
        <v>309</v>
      </c>
      <c r="P26" s="23" t="s">
        <v>39</v>
      </c>
      <c r="Q26" s="23" t="s">
        <v>39</v>
      </c>
      <c r="R26" s="148" t="s">
        <v>1780</v>
      </c>
    </row>
    <row r="27" spans="1:19" ht="35.4" hidden="1" customHeight="1">
      <c r="A27" s="209" t="s">
        <v>439</v>
      </c>
      <c r="B27" s="210" t="s">
        <v>747</v>
      </c>
      <c r="C27" s="772" t="s">
        <v>1636</v>
      </c>
      <c r="D27" s="773" t="s">
        <v>309</v>
      </c>
      <c r="E27" s="772" t="s">
        <v>1637</v>
      </c>
      <c r="F27" s="773" t="s">
        <v>309</v>
      </c>
      <c r="G27" s="462" t="s">
        <v>1638</v>
      </c>
      <c r="H27" s="463" t="s">
        <v>309</v>
      </c>
      <c r="I27" s="67">
        <v>46173</v>
      </c>
      <c r="J27" s="115">
        <f>I27+1</f>
        <v>46174</v>
      </c>
      <c r="K27" s="211" t="s">
        <v>748</v>
      </c>
      <c r="L27" s="459" t="s">
        <v>1011</v>
      </c>
      <c r="M27" s="461" t="s">
        <v>309</v>
      </c>
      <c r="N27" s="459" t="s">
        <v>1781</v>
      </c>
      <c r="O27" s="461" t="s">
        <v>309</v>
      </c>
      <c r="P27" s="459" t="s">
        <v>1782</v>
      </c>
      <c r="Q27" s="461" t="s">
        <v>309</v>
      </c>
      <c r="R27" s="148"/>
    </row>
    <row r="28" spans="1:19" ht="35.4" hidden="1" customHeight="1">
      <c r="A28" s="184" t="s">
        <v>1747</v>
      </c>
      <c r="B28" s="210" t="s">
        <v>743</v>
      </c>
      <c r="C28" s="462" t="s">
        <v>1783</v>
      </c>
      <c r="D28" s="463" t="s">
        <v>309</v>
      </c>
      <c r="E28" s="770" t="s">
        <v>328</v>
      </c>
      <c r="F28" s="771" t="s">
        <v>309</v>
      </c>
      <c r="G28" s="462" t="s">
        <v>1784</v>
      </c>
      <c r="H28" s="463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459" t="s">
        <v>1011</v>
      </c>
      <c r="D29" s="461" t="s">
        <v>309</v>
      </c>
      <c r="E29" s="459" t="s">
        <v>1781</v>
      </c>
      <c r="F29" s="461" t="s">
        <v>309</v>
      </c>
      <c r="G29" s="459" t="s">
        <v>1782</v>
      </c>
      <c r="H29" s="461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462" t="s">
        <v>1651</v>
      </c>
      <c r="M29" s="463" t="s">
        <v>309</v>
      </c>
      <c r="N29" s="462" t="s">
        <v>1652</v>
      </c>
      <c r="O29" s="463" t="s">
        <v>309</v>
      </c>
      <c r="P29" s="462" t="s">
        <v>1653</v>
      </c>
      <c r="Q29" s="463" t="s">
        <v>309</v>
      </c>
      <c r="R29" s="212" t="s">
        <v>1780</v>
      </c>
    </row>
    <row r="30" spans="1:19" hidden="1">
      <c r="A30" s="184" t="s">
        <v>1747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0" t="s">
        <v>208</v>
      </c>
      <c r="B31" s="581"/>
      <c r="C31" s="581"/>
      <c r="D31" s="581"/>
      <c r="E31" s="581"/>
      <c r="F31" s="581"/>
      <c r="G31" s="581"/>
      <c r="H31" s="581"/>
      <c r="I31" s="581"/>
      <c r="J31" s="581"/>
      <c r="K31" s="581"/>
      <c r="L31" s="581"/>
      <c r="M31" s="581"/>
      <c r="N31" s="581"/>
      <c r="O31" s="581"/>
      <c r="P31" s="581"/>
      <c r="Q31" s="582"/>
      <c r="R31" s="148"/>
    </row>
    <row r="32" spans="1:19" ht="35.4" hidden="1" customHeight="1">
      <c r="A32" s="184" t="s">
        <v>1747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2065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462" t="s">
        <v>2035</v>
      </c>
      <c r="M33" s="463"/>
      <c r="N33" s="462" t="s">
        <v>2036</v>
      </c>
      <c r="O33" s="463"/>
      <c r="P33" s="462" t="s">
        <v>2037</v>
      </c>
      <c r="Q33" s="463"/>
      <c r="R33" s="148"/>
    </row>
    <row r="34" spans="1:20" ht="35.4" hidden="1" customHeight="1">
      <c r="A34" s="598" t="s">
        <v>2034</v>
      </c>
      <c r="B34" s="599"/>
      <c r="C34" s="599"/>
      <c r="D34" s="599"/>
      <c r="E34" s="599"/>
      <c r="F34" s="599"/>
      <c r="G34" s="599"/>
      <c r="H34" s="599"/>
      <c r="I34" s="599"/>
      <c r="J34" s="599"/>
      <c r="K34" s="599"/>
      <c r="L34" s="599"/>
      <c r="M34" s="599"/>
      <c r="N34" s="599"/>
      <c r="O34" s="599"/>
      <c r="P34" s="599"/>
      <c r="Q34" s="600"/>
      <c r="R34" s="148"/>
    </row>
    <row r="35" spans="1:20" ht="15" hidden="1" customHeight="1">
      <c r="A35" s="184" t="s">
        <v>2065</v>
      </c>
      <c r="B35" s="210" t="s">
        <v>751</v>
      </c>
      <c r="C35" s="462" t="s">
        <v>2035</v>
      </c>
      <c r="D35" s="463"/>
      <c r="E35" s="462" t="s">
        <v>2036</v>
      </c>
      <c r="F35" s="463"/>
      <c r="G35" s="462" t="s">
        <v>2037</v>
      </c>
      <c r="H35" s="463"/>
      <c r="I35" s="67" t="s">
        <v>2040</v>
      </c>
      <c r="J35" s="54" t="s">
        <v>2163</v>
      </c>
      <c r="K35" s="210" t="s">
        <v>752</v>
      </c>
      <c r="L35" s="54" t="s">
        <v>2164</v>
      </c>
      <c r="M35" s="54" t="s">
        <v>2208</v>
      </c>
      <c r="N35" s="89" t="s">
        <v>2209</v>
      </c>
      <c r="O35" s="440" t="s">
        <v>2162</v>
      </c>
      <c r="P35" s="106" t="s">
        <v>2258</v>
      </c>
      <c r="Q35" s="106" t="s">
        <v>2258</v>
      </c>
      <c r="R35" s="148" t="s">
        <v>2064</v>
      </c>
    </row>
    <row r="36" spans="1:20" ht="15" hidden="1" customHeight="1">
      <c r="A36" s="184" t="s">
        <v>2065</v>
      </c>
      <c r="B36" s="210" t="s">
        <v>753</v>
      </c>
      <c r="C36" s="675" t="s">
        <v>2071</v>
      </c>
      <c r="D36" s="694"/>
      <c r="E36" s="694"/>
      <c r="F36" s="694"/>
      <c r="G36" s="694"/>
      <c r="H36" s="694"/>
      <c r="I36" s="694"/>
      <c r="J36" s="676"/>
      <c r="K36" s="210" t="s">
        <v>754</v>
      </c>
      <c r="L36" s="459" t="s">
        <v>2071</v>
      </c>
      <c r="M36" s="460"/>
      <c r="N36" s="460"/>
      <c r="O36" s="460"/>
      <c r="P36" s="460"/>
      <c r="Q36" s="461"/>
      <c r="R36" s="148"/>
    </row>
    <row r="37" spans="1:20" ht="15" hidden="1" customHeight="1">
      <c r="A37" s="598" t="s">
        <v>2254</v>
      </c>
      <c r="B37" s="599"/>
      <c r="C37" s="599"/>
      <c r="D37" s="599"/>
      <c r="E37" s="599"/>
      <c r="F37" s="599"/>
      <c r="G37" s="599"/>
      <c r="H37" s="599"/>
      <c r="I37" s="599"/>
      <c r="J37" s="599"/>
      <c r="K37" s="599"/>
      <c r="L37" s="599"/>
      <c r="M37" s="599"/>
      <c r="N37" s="599"/>
      <c r="O37" s="599"/>
      <c r="P37" s="599"/>
      <c r="Q37" s="600"/>
      <c r="R37" s="148"/>
    </row>
    <row r="38" spans="1:20" ht="15" hidden="1" customHeight="1">
      <c r="A38" s="178" t="s">
        <v>2341</v>
      </c>
      <c r="B38" s="210" t="s">
        <v>2068</v>
      </c>
      <c r="C38" s="462" t="s">
        <v>2255</v>
      </c>
      <c r="D38" s="463"/>
      <c r="E38" s="462" t="s">
        <v>2037</v>
      </c>
      <c r="F38" s="463"/>
      <c r="G38" s="462" t="s">
        <v>2256</v>
      </c>
      <c r="H38" s="463"/>
      <c r="I38" s="67">
        <v>46271</v>
      </c>
      <c r="J38" s="115">
        <f t="shared" ref="J38" si="17">I38+1</f>
        <v>46272</v>
      </c>
      <c r="K38" s="210" t="s">
        <v>2069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595" t="s">
        <v>2324</v>
      </c>
      <c r="B39" s="595"/>
      <c r="C39" s="595"/>
      <c r="D39" s="595"/>
      <c r="E39" s="595"/>
      <c r="F39" s="595"/>
      <c r="G39" s="595"/>
      <c r="H39" s="595"/>
      <c r="I39" s="595"/>
      <c r="J39" s="595"/>
      <c r="K39" s="595"/>
      <c r="L39" s="595"/>
      <c r="M39" s="595"/>
      <c r="N39" s="595"/>
      <c r="O39" s="595"/>
      <c r="P39" s="595"/>
      <c r="Q39" s="595"/>
    </row>
    <row r="40" spans="1:20" ht="15" customHeight="1">
      <c r="A40" s="9" t="s">
        <v>4</v>
      </c>
      <c r="B40" s="9" t="s">
        <v>5</v>
      </c>
      <c r="C40" s="603" t="s">
        <v>245</v>
      </c>
      <c r="D40" s="604"/>
      <c r="E40" s="475" t="s">
        <v>469</v>
      </c>
      <c r="F40" s="475"/>
      <c r="G40" s="695" t="s">
        <v>470</v>
      </c>
      <c r="H40" s="696"/>
      <c r="I40" s="603" t="s">
        <v>1410</v>
      </c>
      <c r="J40" s="604"/>
      <c r="K40" s="603" t="s">
        <v>2322</v>
      </c>
      <c r="L40" s="604"/>
      <c r="M40" s="11" t="s">
        <v>5</v>
      </c>
      <c r="N40" s="603" t="s">
        <v>245</v>
      </c>
      <c r="O40" s="604"/>
      <c r="P40" s="475" t="s">
        <v>469</v>
      </c>
      <c r="Q40" s="475"/>
      <c r="R40" s="695" t="s">
        <v>470</v>
      </c>
      <c r="S40" s="696"/>
      <c r="T40" s="94" t="s">
        <v>178</v>
      </c>
    </row>
    <row r="41" spans="1:20" ht="15" customHeight="1">
      <c r="A41" s="10" t="s">
        <v>13</v>
      </c>
      <c r="B41" s="10" t="s">
        <v>14</v>
      </c>
      <c r="C41" s="482" t="s">
        <v>1737</v>
      </c>
      <c r="D41" s="483"/>
      <c r="E41" s="480" t="s">
        <v>1738</v>
      </c>
      <c r="F41" s="481"/>
      <c r="G41" s="480" t="s">
        <v>1411</v>
      </c>
      <c r="H41" s="481"/>
      <c r="I41" s="482" t="s">
        <v>1739</v>
      </c>
      <c r="J41" s="483"/>
      <c r="K41" s="482" t="s">
        <v>2326</v>
      </c>
      <c r="L41" s="483"/>
      <c r="M41" s="10" t="s">
        <v>14</v>
      </c>
      <c r="N41" s="482" t="s">
        <v>1737</v>
      </c>
      <c r="O41" s="483"/>
      <c r="P41" s="480" t="s">
        <v>1738</v>
      </c>
      <c r="Q41" s="481"/>
      <c r="R41" s="480" t="s">
        <v>1411</v>
      </c>
      <c r="S41" s="481"/>
    </row>
    <row r="42" spans="1:20" ht="15" customHeight="1">
      <c r="A42" s="14"/>
      <c r="B42" s="98"/>
      <c r="C42" s="480" t="s">
        <v>22</v>
      </c>
      <c r="D42" s="481"/>
      <c r="E42" s="480" t="s">
        <v>22</v>
      </c>
      <c r="F42" s="481"/>
      <c r="G42" s="480" t="s">
        <v>22</v>
      </c>
      <c r="H42" s="481"/>
      <c r="I42" s="480" t="s">
        <v>22</v>
      </c>
      <c r="J42" s="481"/>
      <c r="K42" s="480" t="s">
        <v>22</v>
      </c>
      <c r="L42" s="481"/>
      <c r="M42" s="10"/>
      <c r="N42" s="480" t="s">
        <v>22</v>
      </c>
      <c r="O42" s="481"/>
      <c r="P42" s="480" t="s">
        <v>22</v>
      </c>
      <c r="Q42" s="481"/>
      <c r="R42" s="480" t="s">
        <v>22</v>
      </c>
      <c r="S42" s="481"/>
    </row>
    <row r="43" spans="1:20" ht="26.1" customHeight="1">
      <c r="A43" s="14"/>
      <c r="B43" s="143"/>
      <c r="C43" s="17" t="s">
        <v>1740</v>
      </c>
      <c r="D43" s="17" t="s">
        <v>1741</v>
      </c>
      <c r="E43" s="17" t="s">
        <v>1742</v>
      </c>
      <c r="F43" s="17" t="s">
        <v>1702</v>
      </c>
      <c r="G43" s="17" t="s">
        <v>1743</v>
      </c>
      <c r="H43" s="17" t="s">
        <v>1744</v>
      </c>
      <c r="I43" s="195" t="s">
        <v>2323</v>
      </c>
      <c r="J43" s="195" t="s">
        <v>1746</v>
      </c>
      <c r="K43" s="259"/>
      <c r="L43" s="259"/>
      <c r="M43" s="14"/>
      <c r="N43" s="17" t="s">
        <v>1740</v>
      </c>
      <c r="O43" s="17" t="s">
        <v>1741</v>
      </c>
      <c r="P43" s="17" t="s">
        <v>1742</v>
      </c>
      <c r="Q43" s="17" t="s">
        <v>1702</v>
      </c>
      <c r="R43" s="17" t="s">
        <v>1743</v>
      </c>
      <c r="S43" s="17" t="s">
        <v>1744</v>
      </c>
    </row>
    <row r="44" spans="1:20" hidden="1">
      <c r="A44" s="598" t="s">
        <v>2254</v>
      </c>
      <c r="B44" s="599"/>
      <c r="C44" s="599"/>
      <c r="D44" s="599"/>
      <c r="E44" s="599"/>
      <c r="F44" s="599"/>
      <c r="G44" s="599"/>
      <c r="H44" s="599"/>
      <c r="I44" s="599"/>
      <c r="J44" s="599"/>
      <c r="K44" s="599"/>
      <c r="L44" s="599"/>
      <c r="M44" s="599"/>
      <c r="N44" s="599"/>
      <c r="O44" s="599"/>
      <c r="P44" s="599"/>
      <c r="Q44" s="599"/>
      <c r="R44" s="599"/>
      <c r="S44" s="599"/>
    </row>
    <row r="45" spans="1:20" ht="15" customHeight="1">
      <c r="A45" s="178" t="s">
        <v>372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62" t="s">
        <v>2500</v>
      </c>
      <c r="J45" s="463"/>
      <c r="K45" s="462" t="s">
        <v>2501</v>
      </c>
      <c r="L45" s="463"/>
      <c r="M45" s="210" t="s">
        <v>1385</v>
      </c>
      <c r="N45" s="67">
        <v>46288</v>
      </c>
      <c r="O45" s="67">
        <v>46288</v>
      </c>
      <c r="P45" s="106" t="s">
        <v>2258</v>
      </c>
      <c r="Q45" s="106" t="s">
        <v>2258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2258</v>
      </c>
      <c r="F46" s="106" t="s">
        <v>2258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2258</v>
      </c>
      <c r="Q46" s="106" t="s">
        <v>2258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2258</v>
      </c>
      <c r="F47" s="106" t="s">
        <v>2258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2258</v>
      </c>
      <c r="Q47" s="106" t="s">
        <v>2258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2258</v>
      </c>
      <c r="F48" s="106" t="s">
        <v>2258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2258</v>
      </c>
      <c r="Q48" s="106" t="s">
        <v>2258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2258</v>
      </c>
      <c r="F49" s="106" t="s">
        <v>2258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2258</v>
      </c>
      <c r="Q49" s="106" t="s">
        <v>2258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1828</v>
      </c>
      <c r="C50" s="67">
        <v>46316</v>
      </c>
      <c r="D50" s="67">
        <f t="shared" si="23"/>
        <v>46316</v>
      </c>
      <c r="E50" s="106" t="s">
        <v>2258</v>
      </c>
      <c r="F50" s="106" t="s">
        <v>2258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1829</v>
      </c>
      <c r="N50" s="67">
        <v>46323</v>
      </c>
      <c r="O50" s="67">
        <f t="shared" si="25"/>
        <v>46323</v>
      </c>
      <c r="P50" s="106" t="s">
        <v>2258</v>
      </c>
      <c r="Q50" s="106" t="s">
        <v>2258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2359</v>
      </c>
      <c r="C51" s="67">
        <v>46323</v>
      </c>
      <c r="D51" s="67">
        <f t="shared" ref="D51" si="28">C51</f>
        <v>46323</v>
      </c>
      <c r="E51" s="106" t="s">
        <v>2258</v>
      </c>
      <c r="F51" s="106" t="s">
        <v>2258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2360</v>
      </c>
      <c r="N51" s="67">
        <f>L51+1</f>
        <v>46330</v>
      </c>
      <c r="O51" s="67">
        <f t="shared" ref="O51" si="34">N51</f>
        <v>46330</v>
      </c>
      <c r="P51" s="106" t="s">
        <v>2258</v>
      </c>
      <c r="Q51" s="106" t="s">
        <v>2258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00" t="s">
        <v>1785</v>
      </c>
      <c r="C53" s="701"/>
      <c r="D53" s="701"/>
      <c r="E53" s="701"/>
      <c r="F53" s="701"/>
      <c r="G53" s="701"/>
      <c r="H53" s="701"/>
      <c r="I53" s="701"/>
      <c r="J53" s="701"/>
      <c r="K53" s="701"/>
      <c r="L53" s="701"/>
      <c r="M53" s="701"/>
      <c r="N53" s="702"/>
    </row>
    <row r="54" spans="1:23" customFormat="1" ht="16.350000000000001" customHeight="1">
      <c r="A54" s="187" t="s">
        <v>575</v>
      </c>
      <c r="B54" s="563" t="s">
        <v>1786</v>
      </c>
      <c r="C54" s="564"/>
      <c r="D54" s="564"/>
      <c r="E54" s="564"/>
      <c r="F54" s="564"/>
      <c r="G54" s="564"/>
      <c r="H54" s="564"/>
      <c r="I54" s="564"/>
      <c r="J54" s="564"/>
      <c r="K54" s="564"/>
      <c r="L54" s="564"/>
      <c r="M54" s="564"/>
      <c r="N54" s="565"/>
      <c r="O54" s="6"/>
      <c r="P54" s="6"/>
      <c r="Q54" s="6"/>
    </row>
    <row r="55" spans="1:23" customFormat="1" ht="16.5" customHeight="1">
      <c r="A55" s="188" t="s">
        <v>578</v>
      </c>
      <c r="B55" s="563" t="s">
        <v>1787</v>
      </c>
      <c r="C55" s="564"/>
      <c r="D55" s="564"/>
      <c r="E55" s="564"/>
      <c r="F55" s="564"/>
      <c r="G55" s="564"/>
      <c r="H55" s="564"/>
      <c r="I55" s="564"/>
      <c r="J55" s="564"/>
      <c r="K55" s="564"/>
      <c r="L55" s="564"/>
      <c r="M55" s="564"/>
      <c r="N55" s="565"/>
      <c r="O55" s="6"/>
      <c r="P55" s="6"/>
      <c r="Q55" s="6"/>
    </row>
    <row r="56" spans="1:23" customFormat="1">
      <c r="A56" s="32" t="s">
        <v>578</v>
      </c>
      <c r="B56" s="496" t="s">
        <v>581</v>
      </c>
      <c r="C56" s="496"/>
      <c r="D56" s="496"/>
      <c r="E56" s="496"/>
      <c r="F56" s="496"/>
      <c r="G56" s="496"/>
      <c r="H56" s="496"/>
      <c r="I56" s="496"/>
      <c r="J56" s="496"/>
      <c r="K56" s="496"/>
      <c r="L56" s="496"/>
      <c r="M56" s="496"/>
      <c r="N56" s="496"/>
    </row>
    <row r="57" spans="1:23" customFormat="1">
      <c r="A57" s="32" t="s">
        <v>386</v>
      </c>
      <c r="B57" s="520" t="s">
        <v>2330</v>
      </c>
      <c r="C57" s="521"/>
      <c r="D57" s="521"/>
      <c r="E57" s="521"/>
      <c r="F57" s="521"/>
      <c r="G57" s="521"/>
      <c r="H57" s="521"/>
      <c r="I57" s="521"/>
      <c r="J57" s="521"/>
      <c r="K57" s="521"/>
      <c r="L57" s="521"/>
      <c r="M57" s="521"/>
      <c r="N57" s="522"/>
    </row>
    <row r="58" spans="1:23" customFormat="1">
      <c r="A58" s="130" t="s">
        <v>899</v>
      </c>
      <c r="B58" s="520" t="s">
        <v>1445</v>
      </c>
      <c r="C58" s="521"/>
      <c r="D58" s="521"/>
      <c r="E58" s="521"/>
      <c r="F58" s="521"/>
      <c r="G58" s="521"/>
      <c r="H58" s="521"/>
      <c r="I58" s="521"/>
      <c r="J58" s="521"/>
      <c r="K58" s="521"/>
      <c r="L58" s="521"/>
      <c r="M58" s="521"/>
      <c r="N58" s="522"/>
    </row>
    <row r="59" spans="1:23" customFormat="1">
      <c r="A59" s="32" t="s">
        <v>2327</v>
      </c>
      <c r="B59" s="520" t="s">
        <v>2331</v>
      </c>
      <c r="C59" s="521"/>
      <c r="D59" s="521"/>
      <c r="E59" s="521"/>
      <c r="F59" s="521"/>
      <c r="G59" s="521"/>
      <c r="H59" s="521"/>
      <c r="I59" s="521"/>
      <c r="J59" s="521"/>
      <c r="K59" s="521"/>
      <c r="L59" s="521"/>
      <c r="M59" s="521"/>
      <c r="N59" s="522"/>
      <c r="O59" s="5"/>
      <c r="P59" s="5"/>
    </row>
    <row r="60" spans="1:23" customFormat="1">
      <c r="A60" s="213" t="s">
        <v>673</v>
      </c>
      <c r="B60" s="563" t="s">
        <v>710</v>
      </c>
      <c r="C60" s="564"/>
      <c r="D60" s="564"/>
      <c r="E60" s="564"/>
      <c r="F60" s="564"/>
      <c r="G60" s="564"/>
      <c r="H60" s="564"/>
      <c r="I60" s="564"/>
      <c r="J60" s="564"/>
      <c r="K60" s="564"/>
      <c r="L60" s="564"/>
      <c r="M60" s="564"/>
      <c r="N60" s="565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J76" sqref="J76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</row>
    <row r="2" spans="1:243" customFormat="1" ht="17.399999999999999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95" t="s">
        <v>1788</v>
      </c>
      <c r="B4" s="595"/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  <c r="Q4" s="595"/>
    </row>
    <row r="5" spans="1:243" ht="15" hidden="1" customHeight="1">
      <c r="A5" s="9" t="s">
        <v>4</v>
      </c>
      <c r="B5" s="9" t="s">
        <v>5</v>
      </c>
      <c r="C5" s="475" t="s">
        <v>469</v>
      </c>
      <c r="D5" s="475"/>
      <c r="E5" s="695" t="s">
        <v>470</v>
      </c>
      <c r="F5" s="696"/>
      <c r="G5" s="603" t="s">
        <v>245</v>
      </c>
      <c r="H5" s="604"/>
      <c r="I5" s="544" t="s">
        <v>1600</v>
      </c>
      <c r="J5" s="578"/>
      <c r="K5" s="11" t="s">
        <v>5</v>
      </c>
      <c r="L5" s="475" t="s">
        <v>469</v>
      </c>
      <c r="M5" s="475"/>
      <c r="N5" s="695" t="s">
        <v>470</v>
      </c>
      <c r="O5" s="696"/>
      <c r="P5" s="603" t="s">
        <v>245</v>
      </c>
      <c r="Q5" s="604"/>
    </row>
    <row r="6" spans="1:243" ht="15" hidden="1" customHeight="1">
      <c r="A6" s="10" t="s">
        <v>13</v>
      </c>
      <c r="B6" s="10" t="s">
        <v>14</v>
      </c>
      <c r="C6" s="480" t="s">
        <v>474</v>
      </c>
      <c r="D6" s="481"/>
      <c r="E6" s="480" t="s">
        <v>1411</v>
      </c>
      <c r="F6" s="481"/>
      <c r="G6" s="482" t="s">
        <v>1737</v>
      </c>
      <c r="H6" s="483"/>
      <c r="I6" s="482" t="s">
        <v>1601</v>
      </c>
      <c r="J6" s="483"/>
      <c r="K6" s="10" t="s">
        <v>14</v>
      </c>
      <c r="L6" s="480" t="s">
        <v>474</v>
      </c>
      <c r="M6" s="481"/>
      <c r="N6" s="480" t="s">
        <v>1411</v>
      </c>
      <c r="O6" s="481"/>
      <c r="P6" s="482" t="s">
        <v>1737</v>
      </c>
      <c r="Q6" s="483"/>
    </row>
    <row r="7" spans="1:243" ht="15" hidden="1" customHeight="1">
      <c r="A7" s="14"/>
      <c r="B7" s="98"/>
      <c r="C7" s="480" t="s">
        <v>22</v>
      </c>
      <c r="D7" s="481"/>
      <c r="E7" s="480" t="s">
        <v>22</v>
      </c>
      <c r="F7" s="481"/>
      <c r="G7" s="480" t="s">
        <v>22</v>
      </c>
      <c r="H7" s="481"/>
      <c r="I7" s="480" t="s">
        <v>22</v>
      </c>
      <c r="J7" s="481"/>
      <c r="K7" s="10"/>
      <c r="L7" s="480" t="s">
        <v>22</v>
      </c>
      <c r="M7" s="481"/>
      <c r="N7" s="480" t="s">
        <v>22</v>
      </c>
      <c r="O7" s="481"/>
      <c r="P7" s="480" t="s">
        <v>22</v>
      </c>
      <c r="Q7" s="481"/>
    </row>
    <row r="8" spans="1:243" ht="26.1" hidden="1" customHeight="1">
      <c r="A8" s="14"/>
      <c r="B8" s="143"/>
      <c r="C8" s="144" t="s">
        <v>1789</v>
      </c>
      <c r="D8" s="144" t="s">
        <v>1790</v>
      </c>
      <c r="E8" s="65" t="s">
        <v>1414</v>
      </c>
      <c r="F8" s="65" t="s">
        <v>1791</v>
      </c>
      <c r="G8" s="65" t="s">
        <v>1792</v>
      </c>
      <c r="H8" s="65" t="s">
        <v>1793</v>
      </c>
      <c r="I8" s="65" t="s">
        <v>1794</v>
      </c>
      <c r="J8" s="65" t="s">
        <v>1795</v>
      </c>
      <c r="K8" s="14"/>
      <c r="L8" s="144" t="s">
        <v>1789</v>
      </c>
      <c r="M8" s="144" t="s">
        <v>1790</v>
      </c>
      <c r="N8" s="65" t="s">
        <v>1414</v>
      </c>
      <c r="O8" s="65" t="s">
        <v>1791</v>
      </c>
      <c r="P8" s="65" t="s">
        <v>1792</v>
      </c>
      <c r="Q8" s="65" t="s">
        <v>1793</v>
      </c>
    </row>
    <row r="9" spans="1:243" ht="15" hidden="1" customHeight="1">
      <c r="A9" s="27" t="s">
        <v>1796</v>
      </c>
      <c r="B9" s="145" t="s">
        <v>1301</v>
      </c>
      <c r="C9" s="509" t="s">
        <v>1797</v>
      </c>
      <c r="D9" s="510"/>
      <c r="E9" s="509" t="s">
        <v>1798</v>
      </c>
      <c r="F9" s="510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33" t="s">
        <v>1799</v>
      </c>
      <c r="M9" s="635"/>
      <c r="N9" s="680" t="s">
        <v>1800</v>
      </c>
      <c r="O9" s="682"/>
      <c r="P9" s="633" t="s">
        <v>1801</v>
      </c>
      <c r="Q9" s="635"/>
      <c r="T9" s="148"/>
    </row>
    <row r="10" spans="1:243" ht="15" hidden="1" customHeight="1">
      <c r="A10" s="149" t="s">
        <v>1796</v>
      </c>
      <c r="B10" s="145" t="s">
        <v>1748</v>
      </c>
      <c r="C10" s="633" t="s">
        <v>1799</v>
      </c>
      <c r="D10" s="635"/>
      <c r="E10" s="680" t="s">
        <v>1800</v>
      </c>
      <c r="F10" s="682"/>
      <c r="G10" s="633" t="s">
        <v>1801</v>
      </c>
      <c r="H10" s="635"/>
      <c r="I10" s="120">
        <v>46023</v>
      </c>
      <c r="J10" s="146">
        <f t="shared" si="0"/>
        <v>46024</v>
      </c>
      <c r="K10" s="78" t="s">
        <v>1802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1614</v>
      </c>
      <c r="C11" s="150" t="s">
        <v>292</v>
      </c>
      <c r="D11" s="89" t="s">
        <v>1803</v>
      </c>
      <c r="E11" s="462" t="s">
        <v>1804</v>
      </c>
      <c r="F11" s="463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1615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462" t="s">
        <v>315</v>
      </c>
      <c r="M12" s="463"/>
      <c r="N12" s="462" t="s">
        <v>316</v>
      </c>
      <c r="O12" s="463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48" t="s">
        <v>1805</v>
      </c>
      <c r="M14" s="549" t="s">
        <v>309</v>
      </c>
      <c r="N14" s="548" t="s">
        <v>1806</v>
      </c>
      <c r="O14" s="549" t="s">
        <v>309</v>
      </c>
      <c r="P14" s="89" t="s">
        <v>1807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48" t="s">
        <v>1805</v>
      </c>
      <c r="D15" s="549" t="s">
        <v>309</v>
      </c>
      <c r="E15" s="548" t="s">
        <v>1806</v>
      </c>
      <c r="F15" s="549" t="s">
        <v>309</v>
      </c>
      <c r="G15" s="89" t="s">
        <v>1807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48" t="s">
        <v>1808</v>
      </c>
      <c r="M15" s="549" t="s">
        <v>309</v>
      </c>
      <c r="N15" s="548" t="s">
        <v>1809</v>
      </c>
      <c r="O15" s="549" t="s">
        <v>309</v>
      </c>
      <c r="P15" s="548" t="s">
        <v>333</v>
      </c>
      <c r="Q15" s="549" t="s">
        <v>309</v>
      </c>
      <c r="R15" s="54" t="s">
        <v>334</v>
      </c>
      <c r="S15" s="75" t="s">
        <v>286</v>
      </c>
    </row>
    <row r="16" spans="1:243" ht="15" hidden="1" customHeight="1">
      <c r="A16" s="755" t="s">
        <v>337</v>
      </c>
      <c r="B16" s="755"/>
      <c r="C16" s="755"/>
      <c r="D16" s="755"/>
      <c r="E16" s="755"/>
      <c r="F16" s="755"/>
      <c r="G16" s="755"/>
      <c r="H16" s="755"/>
      <c r="I16" s="755"/>
      <c r="J16" s="755"/>
      <c r="K16" s="755"/>
      <c r="L16" s="755"/>
      <c r="M16" s="755"/>
      <c r="N16" s="755"/>
      <c r="O16" s="755"/>
      <c r="P16" s="755"/>
      <c r="Q16" s="755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462" t="s">
        <v>323</v>
      </c>
      <c r="F17" s="463"/>
      <c r="G17" s="462" t="s">
        <v>280</v>
      </c>
      <c r="H17" s="463"/>
      <c r="I17" s="89" t="s">
        <v>1810</v>
      </c>
      <c r="J17" s="89" t="s">
        <v>1811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33" t="s">
        <v>763</v>
      </c>
      <c r="D18" s="634"/>
      <c r="E18" s="634"/>
      <c r="F18" s="634"/>
      <c r="G18" s="634"/>
      <c r="H18" s="634"/>
      <c r="I18" s="634"/>
      <c r="J18" s="635"/>
      <c r="K18" s="155" t="s">
        <v>728</v>
      </c>
      <c r="L18" s="583" t="s">
        <v>208</v>
      </c>
      <c r="M18" s="584"/>
      <c r="N18" s="584"/>
      <c r="O18" s="584"/>
      <c r="P18" s="584"/>
      <c r="Q18" s="585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462" t="s">
        <v>343</v>
      </c>
      <c r="M19" s="463" t="s">
        <v>309</v>
      </c>
      <c r="N19" s="462" t="s">
        <v>344</v>
      </c>
      <c r="O19" s="463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1812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23" t="s">
        <v>763</v>
      </c>
      <c r="D22" s="524"/>
      <c r="E22" s="524"/>
      <c r="F22" s="524"/>
      <c r="G22" s="524"/>
      <c r="H22" s="524"/>
      <c r="I22" s="524"/>
      <c r="J22" s="525"/>
      <c r="K22" s="155" t="s">
        <v>740</v>
      </c>
      <c r="L22" s="583" t="s">
        <v>208</v>
      </c>
      <c r="M22" s="584"/>
      <c r="N22" s="584"/>
      <c r="O22" s="584"/>
      <c r="P22" s="584"/>
      <c r="Q22" s="585"/>
      <c r="R22" s="156"/>
      <c r="S22" s="154"/>
      <c r="T22" s="148"/>
    </row>
    <row r="23" spans="1:20" ht="15" hidden="1" customHeight="1">
      <c r="A23" s="170" t="s">
        <v>1767</v>
      </c>
      <c r="B23" s="171" t="s">
        <v>741</v>
      </c>
      <c r="C23" s="548" t="s">
        <v>1768</v>
      </c>
      <c r="D23" s="549" t="s">
        <v>309</v>
      </c>
      <c r="E23" s="548" t="s">
        <v>1769</v>
      </c>
      <c r="F23" s="549" t="s">
        <v>309</v>
      </c>
      <c r="G23" s="172">
        <v>46118</v>
      </c>
      <c r="H23" s="173">
        <f>G23</f>
        <v>46118</v>
      </c>
      <c r="I23" s="172">
        <v>46121</v>
      </c>
      <c r="J23" s="174" t="s">
        <v>1772</v>
      </c>
      <c r="K23" s="175" t="s">
        <v>742</v>
      </c>
      <c r="L23" s="548" t="s">
        <v>1813</v>
      </c>
      <c r="M23" s="549" t="s">
        <v>309</v>
      </c>
      <c r="N23" s="555" t="s">
        <v>1814</v>
      </c>
      <c r="O23" s="556" t="s">
        <v>309</v>
      </c>
      <c r="P23" s="48"/>
      <c r="Q23" s="48"/>
      <c r="R23" s="75"/>
      <c r="S23" s="154"/>
      <c r="T23" s="148"/>
    </row>
    <row r="24" spans="1:20" ht="15" hidden="1" customHeight="1">
      <c r="A24" s="774" t="s">
        <v>337</v>
      </c>
      <c r="B24" s="774"/>
      <c r="C24" s="774"/>
      <c r="D24" s="774"/>
      <c r="E24" s="774"/>
      <c r="F24" s="774"/>
      <c r="G24" s="774"/>
      <c r="H24" s="774"/>
      <c r="I24" s="774"/>
      <c r="J24" s="774"/>
      <c r="K24" s="774"/>
      <c r="L24" s="774"/>
      <c r="M24" s="774"/>
      <c r="N24" s="774"/>
      <c r="O24" s="774"/>
      <c r="P24" s="774"/>
      <c r="Q24" s="774"/>
      <c r="R24" s="75"/>
      <c r="S24" s="154"/>
      <c r="T24" s="148"/>
    </row>
    <row r="25" spans="1:20" ht="15" hidden="1" customHeight="1">
      <c r="A25" s="177" t="s">
        <v>1747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462" t="s">
        <v>1783</v>
      </c>
      <c r="M25" s="463" t="s">
        <v>309</v>
      </c>
      <c r="N25" s="770" t="s">
        <v>328</v>
      </c>
      <c r="O25" s="771" t="s">
        <v>309</v>
      </c>
      <c r="P25" s="462" t="s">
        <v>1784</v>
      </c>
      <c r="Q25" s="463" t="s">
        <v>309</v>
      </c>
      <c r="R25" s="75" t="s">
        <v>1639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459" t="s">
        <v>1815</v>
      </c>
      <c r="M27" s="461" t="s">
        <v>309</v>
      </c>
      <c r="N27" s="459" t="s">
        <v>1816</v>
      </c>
      <c r="O27" s="461" t="s">
        <v>309</v>
      </c>
      <c r="P27" s="775" t="s">
        <v>1817</v>
      </c>
      <c r="Q27" s="776"/>
      <c r="R27" s="75"/>
      <c r="S27" s="154"/>
      <c r="T27" s="148"/>
    </row>
    <row r="28" spans="1:20" ht="15" hidden="1" customHeight="1">
      <c r="A28" s="181" t="s">
        <v>1818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459" t="s">
        <v>1819</v>
      </c>
      <c r="M28" s="461" t="s">
        <v>309</v>
      </c>
      <c r="N28" s="583" t="s">
        <v>1820</v>
      </c>
      <c r="O28" s="585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459" t="s">
        <v>1819</v>
      </c>
      <c r="D29" s="461" t="s">
        <v>309</v>
      </c>
      <c r="E29" s="459" t="s">
        <v>1821</v>
      </c>
      <c r="F29" s="461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462" t="s">
        <v>1822</v>
      </c>
      <c r="M29" s="463" t="s">
        <v>309</v>
      </c>
      <c r="N29" s="462" t="s">
        <v>1823</v>
      </c>
      <c r="O29" s="463" t="s">
        <v>309</v>
      </c>
      <c r="P29" s="462" t="s">
        <v>1824</v>
      </c>
      <c r="Q29" s="463" t="s">
        <v>309</v>
      </c>
      <c r="R29" s="75"/>
      <c r="S29" s="154"/>
      <c r="T29" s="148"/>
    </row>
    <row r="30" spans="1:20" customFormat="1">
      <c r="A30" s="595" t="s">
        <v>1825</v>
      </c>
      <c r="B30" s="595"/>
      <c r="C30" s="595"/>
      <c r="D30" s="595"/>
      <c r="E30" s="595"/>
      <c r="F30" s="595"/>
      <c r="G30" s="595"/>
      <c r="H30" s="595"/>
      <c r="I30" s="595"/>
      <c r="J30" s="595"/>
      <c r="K30" s="595"/>
      <c r="L30" s="595"/>
      <c r="M30" s="595"/>
      <c r="N30" s="595"/>
      <c r="O30" s="595"/>
      <c r="P30" s="595"/>
      <c r="Q30" s="595"/>
    </row>
    <row r="31" spans="1:20" ht="15" customHeight="1">
      <c r="A31" s="9" t="s">
        <v>4</v>
      </c>
      <c r="B31" s="9" t="s">
        <v>5</v>
      </c>
      <c r="C31" s="475" t="s">
        <v>469</v>
      </c>
      <c r="D31" s="475"/>
      <c r="E31" s="695" t="s">
        <v>470</v>
      </c>
      <c r="F31" s="696"/>
      <c r="G31" s="544" t="s">
        <v>1600</v>
      </c>
      <c r="H31" s="578"/>
      <c r="I31" s="11" t="s">
        <v>5</v>
      </c>
      <c r="J31" s="475" t="s">
        <v>469</v>
      </c>
      <c r="K31" s="475"/>
      <c r="L31" s="695" t="s">
        <v>470</v>
      </c>
      <c r="M31" s="696"/>
    </row>
    <row r="32" spans="1:20" ht="15" customHeight="1">
      <c r="A32" s="10" t="s">
        <v>13</v>
      </c>
      <c r="B32" s="10" t="s">
        <v>14</v>
      </c>
      <c r="C32" s="480" t="s">
        <v>474</v>
      </c>
      <c r="D32" s="481"/>
      <c r="E32" s="480" t="s">
        <v>1411</v>
      </c>
      <c r="F32" s="481"/>
      <c r="G32" s="482" t="s">
        <v>1601</v>
      </c>
      <c r="H32" s="483"/>
      <c r="I32" s="10" t="s">
        <v>14</v>
      </c>
      <c r="J32" s="480" t="s">
        <v>474</v>
      </c>
      <c r="K32" s="481"/>
      <c r="L32" s="480" t="s">
        <v>1411</v>
      </c>
      <c r="M32" s="481"/>
    </row>
    <row r="33" spans="1:16" ht="15" customHeight="1">
      <c r="A33" s="14"/>
      <c r="B33" s="98"/>
      <c r="C33" s="480" t="s">
        <v>22</v>
      </c>
      <c r="D33" s="481"/>
      <c r="E33" s="480" t="s">
        <v>22</v>
      </c>
      <c r="F33" s="481"/>
      <c r="G33" s="480" t="s">
        <v>22</v>
      </c>
      <c r="H33" s="481"/>
      <c r="I33" s="10"/>
      <c r="J33" s="480" t="s">
        <v>22</v>
      </c>
      <c r="K33" s="481"/>
      <c r="L33" s="480" t="s">
        <v>22</v>
      </c>
      <c r="M33" s="481"/>
    </row>
    <row r="34" spans="1:16" ht="26.1" customHeight="1">
      <c r="A34" s="14"/>
      <c r="B34" s="143"/>
      <c r="C34" s="144" t="s">
        <v>1789</v>
      </c>
      <c r="D34" s="144" t="s">
        <v>1790</v>
      </c>
      <c r="E34" s="65" t="s">
        <v>1414</v>
      </c>
      <c r="F34" s="65" t="s">
        <v>1791</v>
      </c>
      <c r="G34" s="65" t="s">
        <v>1826</v>
      </c>
      <c r="H34" s="65" t="s">
        <v>1743</v>
      </c>
      <c r="I34" s="14"/>
      <c r="J34" s="144" t="s">
        <v>1789</v>
      </c>
      <c r="K34" s="144" t="s">
        <v>1790</v>
      </c>
      <c r="L34" s="65" t="s">
        <v>1414</v>
      </c>
      <c r="M34" s="65" t="s">
        <v>1791</v>
      </c>
    </row>
    <row r="35" spans="1:16" ht="15" hidden="1" customHeight="1">
      <c r="A35" s="184" t="s">
        <v>233</v>
      </c>
      <c r="B35" s="145" t="s">
        <v>1427</v>
      </c>
      <c r="C35" s="169" t="s">
        <v>1822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598" t="s">
        <v>337</v>
      </c>
      <c r="B38" s="599"/>
      <c r="C38" s="599"/>
      <c r="D38" s="599"/>
      <c r="E38" s="599"/>
      <c r="F38" s="599"/>
      <c r="G38" s="599"/>
      <c r="H38" s="599"/>
      <c r="I38" s="599"/>
      <c r="J38" s="599"/>
      <c r="K38" s="599"/>
      <c r="L38" s="599"/>
      <c r="M38" s="600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2185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466" t="s">
        <v>1827</v>
      </c>
      <c r="K40" s="467"/>
      <c r="L40" s="466" t="s">
        <v>2037</v>
      </c>
      <c r="M40" s="467"/>
      <c r="N40" s="75"/>
      <c r="O40" s="154"/>
      <c r="P40" s="148"/>
    </row>
    <row r="41" spans="1:16" ht="15" hidden="1" customHeight="1">
      <c r="A41" s="598" t="s">
        <v>2028</v>
      </c>
      <c r="B41" s="599"/>
      <c r="C41" s="599"/>
      <c r="D41" s="599"/>
      <c r="E41" s="599"/>
      <c r="F41" s="599"/>
      <c r="G41" s="599"/>
      <c r="H41" s="599"/>
      <c r="I41" s="599"/>
      <c r="J41" s="599"/>
      <c r="K41" s="599"/>
      <c r="L41" s="599"/>
      <c r="M41" s="600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466" t="s">
        <v>1827</v>
      </c>
      <c r="D42" s="467"/>
      <c r="E42" s="466" t="s">
        <v>2037</v>
      </c>
      <c r="F42" s="467"/>
      <c r="G42" s="165">
        <v>46247</v>
      </c>
      <c r="H42" s="146">
        <f t="shared" si="23"/>
        <v>46248</v>
      </c>
      <c r="I42" s="155" t="s">
        <v>1439</v>
      </c>
      <c r="J42" s="23" t="s">
        <v>2165</v>
      </c>
      <c r="K42" s="23" t="s">
        <v>2165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598" t="s">
        <v>2028</v>
      </c>
      <c r="B43" s="599"/>
      <c r="C43" s="599"/>
      <c r="D43" s="599"/>
      <c r="E43" s="599"/>
      <c r="F43" s="599"/>
      <c r="G43" s="599"/>
      <c r="H43" s="599"/>
      <c r="I43" s="599"/>
      <c r="J43" s="599"/>
      <c r="K43" s="599"/>
      <c r="L43" s="599"/>
      <c r="M43" s="600"/>
      <c r="N43" s="75"/>
      <c r="O43" s="154"/>
      <c r="P43" s="148"/>
    </row>
    <row r="44" spans="1:16" ht="15" hidden="1" customHeight="1">
      <c r="A44" s="184" t="s">
        <v>2185</v>
      </c>
      <c r="B44" s="145" t="s">
        <v>1440</v>
      </c>
      <c r="C44" s="23" t="s">
        <v>2165</v>
      </c>
      <c r="D44" s="23" t="s">
        <v>2165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598" t="s">
        <v>2325</v>
      </c>
      <c r="B45" s="599"/>
      <c r="C45" s="599"/>
      <c r="D45" s="599"/>
      <c r="E45" s="599"/>
      <c r="F45" s="599"/>
      <c r="G45" s="599"/>
      <c r="H45" s="599"/>
      <c r="I45" s="599"/>
      <c r="J45" s="599"/>
      <c r="K45" s="599"/>
      <c r="L45" s="599"/>
      <c r="M45" s="600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466" t="s">
        <v>2479</v>
      </c>
      <c r="K46" s="467"/>
      <c r="L46" s="466" t="s">
        <v>2480</v>
      </c>
      <c r="M46" s="467"/>
      <c r="N46" s="75"/>
      <c r="O46" s="186"/>
      <c r="P46" s="148"/>
    </row>
    <row r="47" spans="1:16" ht="15" hidden="1" customHeight="1">
      <c r="A47" s="598" t="s">
        <v>2478</v>
      </c>
      <c r="B47" s="599"/>
      <c r="C47" s="599"/>
      <c r="D47" s="599"/>
      <c r="E47" s="599"/>
      <c r="F47" s="599"/>
      <c r="G47" s="599"/>
      <c r="H47" s="599"/>
      <c r="I47" s="599"/>
      <c r="J47" s="599"/>
      <c r="K47" s="599"/>
      <c r="L47" s="599"/>
      <c r="M47" s="600"/>
      <c r="N47" s="75"/>
      <c r="O47" s="186"/>
      <c r="P47" s="148"/>
    </row>
    <row r="48" spans="1:16" ht="15" customHeight="1">
      <c r="A48" s="184" t="s">
        <v>2185</v>
      </c>
      <c r="B48" s="145" t="s">
        <v>1441</v>
      </c>
      <c r="C48" s="466" t="s">
        <v>2479</v>
      </c>
      <c r="D48" s="467"/>
      <c r="E48" s="466" t="s">
        <v>2480</v>
      </c>
      <c r="F48" s="467"/>
      <c r="G48" s="121" t="s">
        <v>2481</v>
      </c>
      <c r="H48" s="121" t="s">
        <v>2482</v>
      </c>
      <c r="I48" s="155" t="s">
        <v>1442</v>
      </c>
      <c r="J48" s="138">
        <v>46292</v>
      </c>
      <c r="K48" s="138">
        <f t="shared" si="16"/>
        <v>46292</v>
      </c>
      <c r="L48" s="300" t="s">
        <v>2525</v>
      </c>
      <c r="M48" s="23" t="s">
        <v>2514</v>
      </c>
      <c r="N48" s="75"/>
      <c r="O48" s="186"/>
      <c r="P48" s="148"/>
    </row>
    <row r="49" spans="1:18" ht="15" customHeight="1">
      <c r="A49" s="184" t="s">
        <v>233</v>
      </c>
      <c r="B49" s="145" t="s">
        <v>1828</v>
      </c>
      <c r="C49" s="138">
        <v>46292</v>
      </c>
      <c r="D49" s="138">
        <f t="shared" ref="D49:D54" si="27">C49</f>
        <v>46292</v>
      </c>
      <c r="E49" s="300" t="s">
        <v>2525</v>
      </c>
      <c r="F49" s="23" t="s">
        <v>2514</v>
      </c>
      <c r="G49" s="121" t="s">
        <v>2529</v>
      </c>
      <c r="H49" s="457" t="s">
        <v>2527</v>
      </c>
      <c r="I49" s="155" t="s">
        <v>1829</v>
      </c>
      <c r="J49" s="138">
        <v>46299</v>
      </c>
      <c r="K49" s="138">
        <f t="shared" si="16"/>
        <v>46299</v>
      </c>
      <c r="L49" s="239" t="s">
        <v>2526</v>
      </c>
      <c r="M49" s="23" t="s">
        <v>2515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2526</v>
      </c>
      <c r="F50" s="23" t="s">
        <v>2515</v>
      </c>
      <c r="G50" s="121" t="s">
        <v>2530</v>
      </c>
      <c r="H50" s="457" t="s">
        <v>2528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2004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2005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2106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2107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2114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2115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2357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2358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2400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2401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>
      <c r="A57" s="129" t="s">
        <v>160</v>
      </c>
      <c r="B57" s="700" t="s">
        <v>1830</v>
      </c>
      <c r="C57" s="701"/>
      <c r="D57" s="701"/>
      <c r="E57" s="701"/>
      <c r="F57" s="701"/>
      <c r="G57" s="701"/>
      <c r="H57" s="701"/>
      <c r="I57" s="701"/>
      <c r="J57" s="701"/>
      <c r="K57" s="701"/>
      <c r="L57" s="701"/>
      <c r="M57" s="701"/>
      <c r="N57" s="702"/>
    </row>
    <row r="58" spans="1:18" customFormat="1" ht="16.350000000000001" customHeight="1">
      <c r="A58" s="187" t="s">
        <v>582</v>
      </c>
      <c r="B58" s="563" t="s">
        <v>583</v>
      </c>
      <c r="C58" s="564"/>
      <c r="D58" s="564"/>
      <c r="E58" s="564"/>
      <c r="F58" s="564"/>
      <c r="G58" s="564"/>
      <c r="H58" s="564"/>
      <c r="I58" s="564"/>
      <c r="J58" s="564"/>
      <c r="K58" s="564"/>
      <c r="L58" s="564"/>
      <c r="M58" s="564"/>
      <c r="N58" s="565"/>
      <c r="O58" s="6"/>
      <c r="P58" s="6"/>
      <c r="Q58" s="6"/>
    </row>
    <row r="59" spans="1:18" customFormat="1" ht="16.5" customHeight="1">
      <c r="A59" s="188" t="s">
        <v>578</v>
      </c>
      <c r="B59" s="563" t="s">
        <v>1787</v>
      </c>
      <c r="C59" s="564"/>
      <c r="D59" s="564"/>
      <c r="E59" s="564"/>
      <c r="F59" s="564"/>
      <c r="G59" s="564"/>
      <c r="H59" s="564"/>
      <c r="I59" s="564"/>
      <c r="J59" s="564"/>
      <c r="K59" s="564"/>
      <c r="L59" s="564"/>
      <c r="M59" s="564"/>
      <c r="N59" s="565"/>
      <c r="O59" s="6"/>
      <c r="P59" s="6"/>
      <c r="Q59" s="6"/>
    </row>
    <row r="60" spans="1:18" customFormat="1">
      <c r="A60" s="32" t="s">
        <v>578</v>
      </c>
      <c r="B60" s="496" t="s">
        <v>581</v>
      </c>
      <c r="C60" s="496"/>
      <c r="D60" s="496"/>
      <c r="E60" s="496"/>
      <c r="F60" s="496"/>
      <c r="G60" s="496"/>
      <c r="H60" s="496"/>
      <c r="I60" s="496"/>
      <c r="J60" s="496"/>
      <c r="K60" s="496"/>
      <c r="L60" s="496"/>
      <c r="M60" s="496"/>
      <c r="N60" s="496"/>
    </row>
    <row r="61" spans="1:18" customFormat="1">
      <c r="A61" s="32" t="s">
        <v>386</v>
      </c>
      <c r="B61" s="520" t="s">
        <v>1682</v>
      </c>
      <c r="C61" s="521"/>
      <c r="D61" s="521"/>
      <c r="E61" s="521"/>
      <c r="F61" s="521"/>
      <c r="G61" s="521"/>
      <c r="H61" s="521"/>
      <c r="I61" s="521"/>
      <c r="J61" s="521"/>
      <c r="K61" s="521"/>
      <c r="L61" s="521"/>
      <c r="M61" s="521"/>
      <c r="N61" s="522"/>
    </row>
    <row r="62" spans="1:18" customFormat="1">
      <c r="A62" s="189" t="s">
        <v>1666</v>
      </c>
      <c r="B62" s="777" t="s">
        <v>1667</v>
      </c>
      <c r="C62" s="778"/>
      <c r="D62" s="778"/>
      <c r="E62" s="778"/>
      <c r="F62" s="778"/>
      <c r="G62" s="778"/>
      <c r="H62" s="778"/>
      <c r="I62" s="778"/>
      <c r="J62" s="778"/>
      <c r="K62" s="778"/>
      <c r="L62" s="778"/>
      <c r="M62" s="778"/>
      <c r="N62" s="779"/>
    </row>
    <row r="63" spans="1:18" customFormat="1">
      <c r="A63" s="32" t="s">
        <v>582</v>
      </c>
      <c r="B63" s="496" t="s">
        <v>583</v>
      </c>
      <c r="C63" s="496"/>
      <c r="D63" s="496"/>
      <c r="E63" s="496"/>
      <c r="F63" s="496"/>
      <c r="G63" s="496"/>
      <c r="H63" s="496"/>
      <c r="I63" s="496"/>
      <c r="J63" s="496"/>
      <c r="K63" s="496"/>
      <c r="L63" s="496"/>
      <c r="M63" s="496"/>
      <c r="N63" s="497"/>
      <c r="O63" s="5"/>
      <c r="P63" s="191"/>
      <c r="Q63" s="5"/>
      <c r="R63" s="5"/>
    </row>
    <row r="64" spans="1:18" customFormat="1" ht="16.350000000000001" customHeight="1">
      <c r="A64" s="32" t="s">
        <v>381</v>
      </c>
      <c r="B64" s="496" t="s">
        <v>382</v>
      </c>
      <c r="C64" s="496"/>
      <c r="D64" s="496"/>
      <c r="E64" s="496"/>
      <c r="F64" s="496"/>
      <c r="G64" s="496"/>
      <c r="H64" s="496"/>
      <c r="I64" s="496"/>
      <c r="J64" s="496"/>
      <c r="K64" s="496"/>
      <c r="L64" s="496"/>
      <c r="M64" s="496"/>
      <c r="N64" s="497"/>
      <c r="O64" s="6"/>
      <c r="P64" s="6"/>
      <c r="Q64" s="6"/>
    </row>
    <row r="65" spans="1:21" customFormat="1" ht="16.350000000000001" hidden="1" customHeight="1">
      <c r="A65" s="192" t="s">
        <v>383</v>
      </c>
      <c r="B65" s="193"/>
      <c r="C65" s="563" t="s">
        <v>384</v>
      </c>
      <c r="D65" s="564"/>
      <c r="E65" s="564"/>
      <c r="F65" s="564"/>
      <c r="G65" s="564"/>
      <c r="H65" s="564"/>
      <c r="I65" s="564"/>
      <c r="J65" s="564"/>
      <c r="K65" s="565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496" t="s">
        <v>385</v>
      </c>
      <c r="C66" s="496"/>
      <c r="D66" s="496"/>
      <c r="E66" s="496"/>
      <c r="F66" s="496"/>
      <c r="G66" s="496"/>
      <c r="H66" s="496"/>
      <c r="I66" s="496"/>
      <c r="J66" s="496"/>
      <c r="K66" s="496"/>
      <c r="L66" s="496"/>
      <c r="M66" s="496"/>
      <c r="N66" s="497"/>
      <c r="O66" s="6"/>
      <c r="P66" s="6"/>
      <c r="Q66" s="6"/>
    </row>
    <row r="67" spans="1:21" customFormat="1" ht="16.350000000000001" customHeight="1">
      <c r="A67" s="32" t="s">
        <v>386</v>
      </c>
      <c r="B67" s="496" t="s">
        <v>387</v>
      </c>
      <c r="C67" s="496"/>
      <c r="D67" s="496"/>
      <c r="E67" s="496"/>
      <c r="F67" s="496"/>
      <c r="G67" s="496"/>
      <c r="H67" s="496"/>
      <c r="I67" s="496"/>
      <c r="J67" s="496"/>
      <c r="K67" s="496"/>
      <c r="L67" s="496"/>
      <c r="M67" s="496"/>
      <c r="N67" s="497"/>
      <c r="O67" s="6"/>
      <c r="P67" s="6"/>
      <c r="Q67" s="6"/>
    </row>
    <row r="70" spans="1:21">
      <c r="U70" s="194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O82" sqref="O82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</row>
    <row r="2" spans="1:240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75" t="s">
        <v>1831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  <c r="P4" s="575"/>
      <c r="Q4" s="575"/>
    </row>
    <row r="5" spans="1:240">
      <c r="A5" s="8" t="s">
        <v>666</v>
      </c>
      <c r="B5" s="8" t="s">
        <v>667</v>
      </c>
      <c r="C5" s="603" t="s">
        <v>1832</v>
      </c>
      <c r="D5" s="604"/>
      <c r="E5" s="603" t="s">
        <v>1482</v>
      </c>
      <c r="F5" s="604"/>
      <c r="G5" s="603" t="s">
        <v>1447</v>
      </c>
      <c r="H5" s="604"/>
      <c r="I5" s="603" t="s">
        <v>1833</v>
      </c>
      <c r="J5" s="604"/>
      <c r="K5" s="603" t="s">
        <v>902</v>
      </c>
      <c r="L5" s="604"/>
      <c r="M5" s="8" t="s">
        <v>667</v>
      </c>
      <c r="N5" s="780" t="s">
        <v>1834</v>
      </c>
      <c r="O5" s="606"/>
      <c r="P5" s="603" t="s">
        <v>1832</v>
      </c>
      <c r="Q5" s="604"/>
    </row>
    <row r="6" spans="1:240">
      <c r="A6" s="10" t="s">
        <v>13</v>
      </c>
      <c r="B6" s="10" t="s">
        <v>14</v>
      </c>
      <c r="C6" s="482" t="s">
        <v>1733</v>
      </c>
      <c r="D6" s="483"/>
      <c r="E6" s="482" t="s">
        <v>16</v>
      </c>
      <c r="F6" s="483"/>
      <c r="G6" s="482" t="s">
        <v>248</v>
      </c>
      <c r="H6" s="483"/>
      <c r="I6" s="482" t="s">
        <v>673</v>
      </c>
      <c r="J6" s="483"/>
      <c r="K6" s="474" t="s">
        <v>595</v>
      </c>
      <c r="L6" s="474"/>
      <c r="M6" s="10" t="s">
        <v>14</v>
      </c>
      <c r="N6" s="482" t="s">
        <v>474</v>
      </c>
      <c r="O6" s="483"/>
      <c r="P6" s="482" t="s">
        <v>1733</v>
      </c>
      <c r="Q6" s="483"/>
    </row>
    <row r="7" spans="1:240">
      <c r="A7" s="10"/>
      <c r="B7" s="10"/>
      <c r="C7" s="482" t="s">
        <v>774</v>
      </c>
      <c r="D7" s="483"/>
      <c r="E7" s="482" t="s">
        <v>773</v>
      </c>
      <c r="F7" s="483"/>
      <c r="G7" s="482" t="s">
        <v>1835</v>
      </c>
      <c r="H7" s="483"/>
      <c r="I7" s="482" t="s">
        <v>847</v>
      </c>
      <c r="J7" s="483"/>
      <c r="K7" s="482" t="s">
        <v>675</v>
      </c>
      <c r="L7" s="483"/>
      <c r="M7" s="10"/>
      <c r="N7" s="482" t="s">
        <v>847</v>
      </c>
      <c r="O7" s="483"/>
      <c r="P7" s="482" t="s">
        <v>774</v>
      </c>
      <c r="Q7" s="483"/>
    </row>
    <row r="8" spans="1:240" ht="26.1" customHeight="1">
      <c r="A8" s="10"/>
      <c r="B8" s="10"/>
      <c r="C8" s="17" t="s">
        <v>1836</v>
      </c>
      <c r="D8" s="17" t="s">
        <v>1837</v>
      </c>
      <c r="E8" s="17" t="s">
        <v>1838</v>
      </c>
      <c r="F8" s="17" t="s">
        <v>1839</v>
      </c>
      <c r="G8" s="17" t="s">
        <v>1840</v>
      </c>
      <c r="H8" s="17" t="s">
        <v>1841</v>
      </c>
      <c r="I8" s="17" t="s">
        <v>1842</v>
      </c>
      <c r="J8" s="17" t="s">
        <v>1843</v>
      </c>
      <c r="K8" s="17" t="s">
        <v>1844</v>
      </c>
      <c r="L8" s="17" t="s">
        <v>1845</v>
      </c>
      <c r="M8" s="10"/>
      <c r="N8" s="17" t="s">
        <v>1846</v>
      </c>
      <c r="O8" s="17" t="s">
        <v>1847</v>
      </c>
      <c r="P8" s="17" t="s">
        <v>1836</v>
      </c>
      <c r="Q8" s="17" t="s">
        <v>1837</v>
      </c>
    </row>
    <row r="9" spans="1:240" hidden="1">
      <c r="A9" s="55" t="s">
        <v>1848</v>
      </c>
      <c r="B9" s="66" t="s">
        <v>1849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1850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1818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1851</v>
      </c>
      <c r="L10" s="134" t="s">
        <v>1852</v>
      </c>
      <c r="M10" s="134" t="s">
        <v>1853</v>
      </c>
      <c r="N10" s="134" t="s">
        <v>1854</v>
      </c>
      <c r="O10" s="135" t="s">
        <v>1302</v>
      </c>
      <c r="P10" s="134" t="s">
        <v>1855</v>
      </c>
      <c r="Q10" s="134" t="s">
        <v>1856</v>
      </c>
      <c r="R10" s="75" t="s">
        <v>1761</v>
      </c>
      <c r="S10" s="75"/>
    </row>
    <row r="11" spans="1:240" hidden="1">
      <c r="A11" s="136" t="s">
        <v>1857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1848</v>
      </c>
      <c r="B12" s="66" t="s">
        <v>1858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1859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1860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1857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1848</v>
      </c>
      <c r="B15" s="72" t="s">
        <v>1861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1862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1860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1857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86" t="s">
        <v>337</v>
      </c>
      <c r="B18" s="487"/>
      <c r="C18" s="487"/>
      <c r="D18" s="487"/>
      <c r="E18" s="487"/>
      <c r="F18" s="487"/>
      <c r="G18" s="487"/>
      <c r="H18" s="487"/>
      <c r="I18" s="487"/>
      <c r="J18" s="487"/>
      <c r="K18" s="487"/>
      <c r="L18" s="487"/>
      <c r="M18" s="487"/>
      <c r="N18" s="487"/>
      <c r="O18" s="487"/>
      <c r="P18" s="487"/>
      <c r="Q18" s="488"/>
    </row>
    <row r="19" spans="1:17" hidden="1">
      <c r="A19" s="58" t="s">
        <v>1848</v>
      </c>
      <c r="B19" s="72" t="s">
        <v>1863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1864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1860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1857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1848</v>
      </c>
      <c r="B22" s="72" t="s">
        <v>1865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1866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1860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1857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1848</v>
      </c>
      <c r="B25" s="72" t="s">
        <v>1867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1868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1860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1857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1848</v>
      </c>
      <c r="B28" s="72" t="s">
        <v>1869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1870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1860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1857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598" t="s">
        <v>337</v>
      </c>
      <c r="B31" s="599"/>
      <c r="C31" s="599"/>
      <c r="D31" s="599"/>
      <c r="E31" s="599"/>
      <c r="F31" s="599"/>
      <c r="G31" s="599"/>
      <c r="H31" s="599"/>
      <c r="I31" s="599"/>
      <c r="J31" s="599"/>
      <c r="K31" s="599"/>
      <c r="L31" s="599"/>
      <c r="M31" s="599"/>
      <c r="N31" s="599"/>
      <c r="O31" s="599"/>
      <c r="P31" s="599"/>
      <c r="Q31" s="600"/>
    </row>
    <row r="32" spans="1:17" hidden="1">
      <c r="A32" s="58" t="s">
        <v>1848</v>
      </c>
      <c r="B32" s="72" t="s">
        <v>1871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1872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1873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1860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1872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1857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1874</v>
      </c>
      <c r="G34" s="67">
        <v>46169</v>
      </c>
      <c r="H34" s="74" t="s">
        <v>1872</v>
      </c>
      <c r="I34" s="67">
        <v>46175</v>
      </c>
      <c r="J34" s="68">
        <f t="shared" si="33"/>
        <v>46175</v>
      </c>
      <c r="K34" s="67">
        <v>46177</v>
      </c>
      <c r="L34" s="74" t="s">
        <v>1875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1848</v>
      </c>
      <c r="B35" s="72" t="s">
        <v>1876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1872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1877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1860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1857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1848</v>
      </c>
      <c r="B38" s="72" t="s">
        <v>1878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1879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1860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1872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1857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1872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1848</v>
      </c>
      <c r="B41" s="72" t="s">
        <v>1880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1872</v>
      </c>
      <c r="I41" s="466" t="s">
        <v>1881</v>
      </c>
      <c r="J41" s="467"/>
      <c r="K41" s="466" t="s">
        <v>1882</v>
      </c>
      <c r="L41" s="467"/>
      <c r="M41" s="72" t="s">
        <v>1883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2173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1874</v>
      </c>
      <c r="G42" s="67">
        <v>46225</v>
      </c>
      <c r="H42" s="74" t="s">
        <v>1872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2183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1872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2184</v>
      </c>
      <c r="B44" s="72" t="s">
        <v>1884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1872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1885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2173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1872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2166</v>
      </c>
      <c r="M45" s="141" t="s">
        <v>738</v>
      </c>
      <c r="N45" s="23" t="s">
        <v>2165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2342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1872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2165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1848</v>
      </c>
      <c r="B47" s="72" t="s">
        <v>1886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1872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2407</v>
      </c>
      <c r="M47" s="72" t="s">
        <v>1887</v>
      </c>
      <c r="N47" s="23" t="s">
        <v>2165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1860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1872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2165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1857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1872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1848</v>
      </c>
      <c r="B50" s="72" t="s">
        <v>1888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1872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1889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1860</v>
      </c>
      <c r="B51" s="141" t="s">
        <v>2116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1872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2117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598" t="s">
        <v>2408</v>
      </c>
      <c r="B52" s="599"/>
      <c r="C52" s="599"/>
      <c r="D52" s="599"/>
      <c r="E52" s="599"/>
      <c r="F52" s="599"/>
      <c r="G52" s="599"/>
      <c r="H52" s="599"/>
      <c r="I52" s="599"/>
      <c r="J52" s="599"/>
      <c r="K52" s="599"/>
      <c r="L52" s="599"/>
      <c r="M52" s="599"/>
      <c r="N52" s="599"/>
      <c r="O52" s="599"/>
      <c r="P52" s="599"/>
      <c r="Q52" s="600"/>
    </row>
    <row r="53" spans="1:21">
      <c r="A53" s="139" t="s">
        <v>1857</v>
      </c>
      <c r="B53" s="142" t="s">
        <v>2090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1872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2091</v>
      </c>
      <c r="N53" s="22">
        <f t="shared" ref="N53:N54" si="56">L53+4</f>
        <v>46315</v>
      </c>
      <c r="O53" s="128">
        <f t="shared" ref="O53:O54" si="57">N53</f>
        <v>46315</v>
      </c>
      <c r="P53" s="22">
        <f t="shared" ref="P53:P54" si="58">O53+4</f>
        <v>46319</v>
      </c>
      <c r="Q53" s="128">
        <f t="shared" ref="Q53:Q54" si="59">P53+1</f>
        <v>46320</v>
      </c>
    </row>
    <row r="54" spans="1:21">
      <c r="A54" s="58" t="s">
        <v>1848</v>
      </c>
      <c r="B54" s="72" t="s">
        <v>2118</v>
      </c>
      <c r="C54" s="23" t="s">
        <v>39</v>
      </c>
      <c r="D54" s="23" t="s">
        <v>39</v>
      </c>
      <c r="E54" s="22">
        <v>46307</v>
      </c>
      <c r="F54" s="128">
        <f t="shared" ref="F54:F57" si="60">E54</f>
        <v>46307</v>
      </c>
      <c r="G54" s="128">
        <f t="shared" ref="G54:G57" si="61">F54+2</f>
        <v>46309</v>
      </c>
      <c r="H54" s="128">
        <f>G54</f>
        <v>46309</v>
      </c>
      <c r="I54" s="128">
        <f>H54+6</f>
        <v>46315</v>
      </c>
      <c r="J54" s="22">
        <f t="shared" ref="J54:J57" si="62">I54</f>
        <v>46315</v>
      </c>
      <c r="K54" s="128">
        <f t="shared" ref="K54:K57" si="63">J54+2</f>
        <v>46317</v>
      </c>
      <c r="L54" s="22">
        <f t="shared" ref="L54:L57" si="64">K54+1</f>
        <v>46318</v>
      </c>
      <c r="M54" s="72" t="s">
        <v>2119</v>
      </c>
      <c r="N54" s="22">
        <f t="shared" si="56"/>
        <v>46322</v>
      </c>
      <c r="O54" s="128">
        <f t="shared" si="57"/>
        <v>46322</v>
      </c>
      <c r="P54" s="22">
        <f t="shared" si="58"/>
        <v>46326</v>
      </c>
      <c r="Q54" s="128">
        <f t="shared" si="59"/>
        <v>46327</v>
      </c>
    </row>
    <row r="55" spans="1:21">
      <c r="A55" s="140" t="s">
        <v>1860</v>
      </c>
      <c r="B55" s="141" t="s">
        <v>2090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61"/>
        <v>46316</v>
      </c>
      <c r="H55" s="128">
        <f>G55</f>
        <v>46316</v>
      </c>
      <c r="I55" s="128">
        <v>46322</v>
      </c>
      <c r="J55" s="22">
        <f t="shared" si="62"/>
        <v>46322</v>
      </c>
      <c r="K55" s="128">
        <f t="shared" si="63"/>
        <v>46324</v>
      </c>
      <c r="L55" s="22">
        <f t="shared" si="64"/>
        <v>46325</v>
      </c>
      <c r="M55" s="141" t="s">
        <v>2091</v>
      </c>
      <c r="N55" s="22">
        <f t="shared" ref="N55:N57" si="65">L55+4</f>
        <v>46329</v>
      </c>
      <c r="O55" s="128">
        <f t="shared" ref="O55:O57" si="66">N55</f>
        <v>46329</v>
      </c>
      <c r="P55" s="22">
        <f t="shared" ref="P55:P57" si="67">O55+4</f>
        <v>46333</v>
      </c>
      <c r="Q55" s="128">
        <f t="shared" ref="Q55:Q57" si="68">P55+1</f>
        <v>46334</v>
      </c>
    </row>
    <row r="56" spans="1:21">
      <c r="A56" s="139" t="s">
        <v>1857</v>
      </c>
      <c r="B56" s="142" t="s">
        <v>2092</v>
      </c>
      <c r="C56" s="138">
        <v>46319</v>
      </c>
      <c r="D56" s="138">
        <f t="shared" ref="D56" si="69">C56+1</f>
        <v>46320</v>
      </c>
      <c r="E56" s="22">
        <f t="shared" ref="E56" si="70">D56+1</f>
        <v>46321</v>
      </c>
      <c r="F56" s="128">
        <f t="shared" si="60"/>
        <v>46321</v>
      </c>
      <c r="G56" s="128">
        <f t="shared" si="61"/>
        <v>46323</v>
      </c>
      <c r="H56" s="22">
        <f t="shared" ref="H56" si="71">G56</f>
        <v>46323</v>
      </c>
      <c r="I56" s="128">
        <f t="shared" ref="I56" si="72">H56+6</f>
        <v>46329</v>
      </c>
      <c r="J56" s="22">
        <f t="shared" si="62"/>
        <v>46329</v>
      </c>
      <c r="K56" s="128">
        <f t="shared" si="63"/>
        <v>46331</v>
      </c>
      <c r="L56" s="22">
        <f t="shared" si="64"/>
        <v>46332</v>
      </c>
      <c r="M56" s="142" t="s">
        <v>2093</v>
      </c>
      <c r="N56" s="22">
        <f t="shared" si="65"/>
        <v>46336</v>
      </c>
      <c r="O56" s="128">
        <f t="shared" si="66"/>
        <v>46336</v>
      </c>
      <c r="P56" s="22">
        <f t="shared" si="67"/>
        <v>46340</v>
      </c>
      <c r="Q56" s="128">
        <f t="shared" si="68"/>
        <v>46341</v>
      </c>
    </row>
    <row r="57" spans="1:21">
      <c r="A57" s="58" t="s">
        <v>1848</v>
      </c>
      <c r="B57" s="72" t="s">
        <v>2355</v>
      </c>
      <c r="C57" s="22">
        <v>46326</v>
      </c>
      <c r="D57" s="22">
        <v>46327</v>
      </c>
      <c r="E57" s="22">
        <v>46328</v>
      </c>
      <c r="F57" s="128">
        <f t="shared" si="60"/>
        <v>46328</v>
      </c>
      <c r="G57" s="128">
        <f t="shared" si="61"/>
        <v>46330</v>
      </c>
      <c r="H57" s="128">
        <f>G57</f>
        <v>46330</v>
      </c>
      <c r="I57" s="128">
        <f>H57+6</f>
        <v>46336</v>
      </c>
      <c r="J57" s="22">
        <f t="shared" si="62"/>
        <v>46336</v>
      </c>
      <c r="K57" s="128">
        <f t="shared" si="63"/>
        <v>46338</v>
      </c>
      <c r="L57" s="22">
        <f t="shared" si="64"/>
        <v>46339</v>
      </c>
      <c r="M57" s="72" t="s">
        <v>2356</v>
      </c>
      <c r="N57" s="22">
        <f t="shared" si="65"/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677" t="s">
        <v>707</v>
      </c>
      <c r="C59" s="678"/>
      <c r="D59" s="678"/>
      <c r="E59" s="678"/>
      <c r="F59" s="678"/>
      <c r="G59" s="678"/>
      <c r="H59" s="678"/>
      <c r="I59" s="678"/>
      <c r="J59" s="678"/>
      <c r="K59" s="678"/>
      <c r="L59" s="679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1733</v>
      </c>
      <c r="B60" s="781" t="s">
        <v>1734</v>
      </c>
      <c r="C60" s="782"/>
      <c r="D60" s="782"/>
      <c r="E60" s="782"/>
      <c r="F60" s="782"/>
      <c r="G60" s="782"/>
      <c r="H60" s="782"/>
      <c r="I60" s="782"/>
      <c r="J60" s="782"/>
      <c r="K60" s="782"/>
      <c r="L60" s="783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84" t="s">
        <v>1890</v>
      </c>
      <c r="C61" s="785"/>
      <c r="D61" s="785"/>
      <c r="E61" s="785"/>
      <c r="F61" s="785"/>
      <c r="G61" s="785"/>
      <c r="H61" s="785"/>
      <c r="I61" s="785"/>
      <c r="J61" s="785"/>
      <c r="K61" s="785"/>
      <c r="L61" s="786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81" t="s">
        <v>1050</v>
      </c>
      <c r="C62" s="782"/>
      <c r="D62" s="782"/>
      <c r="E62" s="782"/>
      <c r="F62" s="782"/>
      <c r="G62" s="782"/>
      <c r="H62" s="782"/>
      <c r="I62" s="782"/>
      <c r="J62" s="782"/>
      <c r="K62" s="782"/>
      <c r="L62" s="783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563" t="s">
        <v>1891</v>
      </c>
      <c r="C63" s="564"/>
      <c r="D63" s="564"/>
      <c r="E63" s="564"/>
      <c r="F63" s="564"/>
      <c r="G63" s="564"/>
      <c r="H63" s="564"/>
      <c r="I63" s="564"/>
      <c r="J63" s="564"/>
      <c r="K63" s="564"/>
      <c r="L63" s="565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563" t="s">
        <v>1892</v>
      </c>
      <c r="C64" s="564"/>
      <c r="D64" s="564"/>
      <c r="E64" s="564"/>
      <c r="F64" s="564"/>
      <c r="G64" s="564"/>
      <c r="H64" s="564"/>
      <c r="I64" s="564"/>
      <c r="J64" s="564"/>
      <c r="K64" s="564"/>
      <c r="L64" s="565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81" t="s">
        <v>1893</v>
      </c>
      <c r="C65" s="782"/>
      <c r="D65" s="782"/>
      <c r="E65" s="782"/>
      <c r="F65" s="782"/>
      <c r="G65" s="782"/>
      <c r="H65" s="782"/>
      <c r="I65" s="782"/>
      <c r="J65" s="782"/>
      <c r="K65" s="782"/>
      <c r="L65" s="783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81" t="s">
        <v>2167</v>
      </c>
      <c r="C66" s="782"/>
      <c r="D66" s="782"/>
      <c r="E66" s="782"/>
      <c r="F66" s="782"/>
      <c r="G66" s="782"/>
      <c r="H66" s="782"/>
      <c r="I66" s="782"/>
      <c r="J66" s="782"/>
      <c r="K66" s="782"/>
      <c r="L66" s="783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81" t="s">
        <v>1894</v>
      </c>
      <c r="C67" s="782"/>
      <c r="D67" s="782"/>
      <c r="E67" s="782"/>
      <c r="F67" s="782"/>
      <c r="G67" s="782"/>
      <c r="H67" s="782"/>
      <c r="I67" s="782"/>
      <c r="J67" s="782"/>
      <c r="K67" s="782"/>
      <c r="L67" s="783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81" t="s">
        <v>1895</v>
      </c>
      <c r="C68" s="782"/>
      <c r="D68" s="782"/>
      <c r="E68" s="782"/>
      <c r="F68" s="782"/>
      <c r="G68" s="782"/>
      <c r="H68" s="782"/>
      <c r="I68" s="782"/>
      <c r="J68" s="782"/>
      <c r="K68" s="782"/>
      <c r="L68" s="783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P68" sqref="P68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</row>
    <row r="2" spans="1:242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75" t="s">
        <v>1896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  <c r="P4" s="575"/>
      <c r="Q4" s="575"/>
      <c r="R4" s="575"/>
      <c r="S4" s="575"/>
      <c r="T4" s="575"/>
      <c r="U4" s="575"/>
    </row>
    <row r="5" spans="1:242" s="93" customFormat="1" ht="13.2" hidden="1">
      <c r="A5" s="9" t="s">
        <v>4</v>
      </c>
      <c r="B5" s="9" t="s">
        <v>5</v>
      </c>
      <c r="C5" s="475" t="s">
        <v>1448</v>
      </c>
      <c r="D5" s="475"/>
      <c r="E5" s="476" t="s">
        <v>470</v>
      </c>
      <c r="F5" s="515"/>
      <c r="G5" s="477"/>
      <c r="H5" s="544" t="s">
        <v>1897</v>
      </c>
      <c r="I5" s="578"/>
      <c r="J5" s="544" t="s">
        <v>1898</v>
      </c>
      <c r="K5" s="578"/>
      <c r="L5" s="545" t="s">
        <v>247</v>
      </c>
      <c r="M5" s="545"/>
      <c r="N5" s="9" t="s">
        <v>5</v>
      </c>
      <c r="O5" s="787" t="s">
        <v>245</v>
      </c>
      <c r="P5" s="788"/>
      <c r="Q5" s="96"/>
      <c r="R5" s="473" t="s">
        <v>263</v>
      </c>
      <c r="S5" s="474"/>
      <c r="T5" s="473" t="s">
        <v>243</v>
      </c>
      <c r="U5" s="474"/>
    </row>
    <row r="6" spans="1:242" hidden="1">
      <c r="A6" s="10" t="s">
        <v>13</v>
      </c>
      <c r="B6" s="10" t="s">
        <v>14</v>
      </c>
      <c r="C6" s="480" t="s">
        <v>474</v>
      </c>
      <c r="D6" s="481"/>
      <c r="E6" s="480" t="s">
        <v>475</v>
      </c>
      <c r="F6" s="517"/>
      <c r="G6" s="481"/>
      <c r="H6" s="482" t="s">
        <v>1453</v>
      </c>
      <c r="I6" s="483"/>
      <c r="J6" s="482" t="s">
        <v>960</v>
      </c>
      <c r="K6" s="483"/>
      <c r="L6" s="532" t="s">
        <v>252</v>
      </c>
      <c r="M6" s="532"/>
      <c r="N6" s="10" t="s">
        <v>14</v>
      </c>
      <c r="O6" s="789" t="s">
        <v>250</v>
      </c>
      <c r="P6" s="790"/>
      <c r="Q6" s="97"/>
      <c r="R6" s="474" t="s">
        <v>249</v>
      </c>
      <c r="S6" s="474"/>
      <c r="T6" s="474" t="s">
        <v>248</v>
      </c>
      <c r="U6" s="474"/>
    </row>
    <row r="7" spans="1:242" hidden="1">
      <c r="A7" s="14"/>
      <c r="B7" s="98"/>
      <c r="C7" s="480" t="s">
        <v>22</v>
      </c>
      <c r="D7" s="481"/>
      <c r="E7" s="480" t="s">
        <v>22</v>
      </c>
      <c r="F7" s="517"/>
      <c r="G7" s="481"/>
      <c r="H7" s="480" t="s">
        <v>22</v>
      </c>
      <c r="I7" s="481"/>
      <c r="J7" s="480" t="s">
        <v>22</v>
      </c>
      <c r="K7" s="481"/>
      <c r="L7" s="474" t="s">
        <v>22</v>
      </c>
      <c r="M7" s="474"/>
      <c r="N7" s="10"/>
      <c r="O7" s="789" t="s">
        <v>22</v>
      </c>
      <c r="P7" s="790"/>
      <c r="Q7" s="99"/>
      <c r="R7" s="542" t="s">
        <v>22</v>
      </c>
      <c r="S7" s="542"/>
      <c r="T7" s="542" t="s">
        <v>22</v>
      </c>
      <c r="U7" s="542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1899</v>
      </c>
      <c r="K8" s="17" t="s">
        <v>1900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1901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1902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1" t="s">
        <v>1903</v>
      </c>
      <c r="I10" s="792"/>
      <c r="J10" s="791" t="s">
        <v>1904</v>
      </c>
      <c r="K10" s="792"/>
      <c r="L10" s="23" t="s">
        <v>39</v>
      </c>
      <c r="M10" s="106" t="s">
        <v>39</v>
      </c>
      <c r="N10" s="111" t="s">
        <v>1905</v>
      </c>
      <c r="O10" s="793" t="s">
        <v>1906</v>
      </c>
      <c r="P10" s="794"/>
      <c r="Q10" s="113"/>
      <c r="R10" s="793" t="s">
        <v>1907</v>
      </c>
      <c r="S10" s="794"/>
      <c r="T10" s="793" t="s">
        <v>1908</v>
      </c>
      <c r="U10" s="794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1909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1910</v>
      </c>
      <c r="O11" s="793" t="s">
        <v>1911</v>
      </c>
      <c r="P11" s="794"/>
      <c r="Q11" s="113"/>
      <c r="R11" s="793" t="s">
        <v>1912</v>
      </c>
      <c r="S11" s="794"/>
      <c r="T11" s="793" t="s">
        <v>1913</v>
      </c>
      <c r="U11" s="794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1901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1914</v>
      </c>
      <c r="V12" s="108"/>
      <c r="W12" s="108"/>
      <c r="X12" s="108"/>
      <c r="Y12" s="108"/>
    </row>
    <row r="13" spans="1:242" s="94" customFormat="1" ht="14.1" hidden="1" customHeight="1">
      <c r="A13" s="102" t="s">
        <v>1818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1" t="s">
        <v>1915</v>
      </c>
      <c r="I13" s="792"/>
      <c r="J13" s="791" t="s">
        <v>1916</v>
      </c>
      <c r="K13" s="792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509" t="s">
        <v>333</v>
      </c>
      <c r="S13" s="510"/>
      <c r="T13" s="117" t="s">
        <v>1917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793" t="s">
        <v>1918</v>
      </c>
      <c r="P14" s="794"/>
      <c r="Q14" s="113"/>
      <c r="R14" s="793" t="s">
        <v>1919</v>
      </c>
      <c r="S14" s="794"/>
      <c r="T14" s="683" t="s">
        <v>1639</v>
      </c>
      <c r="U14" s="685"/>
      <c r="V14" s="108"/>
      <c r="W14" s="108"/>
      <c r="X14" s="108"/>
      <c r="Y14" s="108"/>
    </row>
    <row r="15" spans="1:242">
      <c r="A15" s="575" t="s">
        <v>1920</v>
      </c>
      <c r="B15" s="575"/>
      <c r="C15" s="575"/>
      <c r="D15" s="575"/>
      <c r="E15" s="575"/>
      <c r="F15" s="575"/>
      <c r="G15" s="575"/>
      <c r="H15" s="575"/>
      <c r="I15" s="575"/>
      <c r="J15" s="575"/>
      <c r="K15" s="575"/>
      <c r="L15" s="575"/>
      <c r="M15" s="575"/>
      <c r="N15" s="575"/>
      <c r="O15" s="575"/>
      <c r="P15" s="575"/>
      <c r="Q15" s="575"/>
      <c r="R15" s="575"/>
      <c r="S15" s="575"/>
      <c r="T15" s="575"/>
      <c r="U15" s="575"/>
    </row>
    <row r="16" spans="1:242" s="93" customFormat="1" ht="13.2">
      <c r="A16" s="9" t="s">
        <v>4</v>
      </c>
      <c r="B16" s="9" t="s">
        <v>5</v>
      </c>
      <c r="C16" s="476" t="s">
        <v>400</v>
      </c>
      <c r="D16" s="515"/>
      <c r="E16" s="476" t="s">
        <v>401</v>
      </c>
      <c r="F16" s="515"/>
      <c r="G16" s="795" t="s">
        <v>1921</v>
      </c>
      <c r="H16" s="611"/>
      <c r="I16" s="544" t="s">
        <v>1897</v>
      </c>
      <c r="J16" s="578"/>
      <c r="K16" s="544" t="s">
        <v>1898</v>
      </c>
      <c r="L16" s="578"/>
      <c r="M16" s="9" t="s">
        <v>5</v>
      </c>
      <c r="N16" s="476" t="s">
        <v>400</v>
      </c>
      <c r="O16" s="515"/>
      <c r="P16" s="476" t="s">
        <v>401</v>
      </c>
      <c r="Q16" s="515"/>
      <c r="R16" s="473" t="s">
        <v>1922</v>
      </c>
      <c r="S16" s="474"/>
    </row>
    <row r="17" spans="1:25">
      <c r="A17" s="10" t="s">
        <v>13</v>
      </c>
      <c r="B17" s="10" t="s">
        <v>14</v>
      </c>
      <c r="C17" s="517" t="s">
        <v>16</v>
      </c>
      <c r="D17" s="517"/>
      <c r="E17" s="517" t="s">
        <v>248</v>
      </c>
      <c r="F17" s="517"/>
      <c r="G17" s="474" t="s">
        <v>249</v>
      </c>
      <c r="H17" s="474"/>
      <c r="I17" s="482" t="s">
        <v>1453</v>
      </c>
      <c r="J17" s="483"/>
      <c r="K17" s="482" t="s">
        <v>960</v>
      </c>
      <c r="L17" s="483"/>
      <c r="M17" s="10" t="s">
        <v>14</v>
      </c>
      <c r="N17" s="517" t="s">
        <v>16</v>
      </c>
      <c r="O17" s="517"/>
      <c r="P17" s="517" t="s">
        <v>248</v>
      </c>
      <c r="Q17" s="517"/>
      <c r="R17" s="474" t="s">
        <v>249</v>
      </c>
      <c r="S17" s="474"/>
    </row>
    <row r="18" spans="1:25">
      <c r="A18" s="14"/>
      <c r="B18" s="98"/>
      <c r="C18" s="517" t="s">
        <v>22</v>
      </c>
      <c r="D18" s="517"/>
      <c r="E18" s="517" t="s">
        <v>22</v>
      </c>
      <c r="F18" s="517"/>
      <c r="G18" s="474" t="s">
        <v>22</v>
      </c>
      <c r="H18" s="474"/>
      <c r="I18" s="480" t="s">
        <v>22</v>
      </c>
      <c r="J18" s="481"/>
      <c r="K18" s="480" t="s">
        <v>22</v>
      </c>
      <c r="L18" s="481"/>
      <c r="M18" s="10"/>
      <c r="N18" s="517" t="s">
        <v>22</v>
      </c>
      <c r="O18" s="517"/>
      <c r="P18" s="517" t="s">
        <v>22</v>
      </c>
      <c r="Q18" s="517"/>
      <c r="R18" s="474" t="s">
        <v>22</v>
      </c>
      <c r="S18" s="474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1899</v>
      </c>
      <c r="L19" s="17" t="s">
        <v>1900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96" t="s">
        <v>1923</v>
      </c>
      <c r="L20" s="797"/>
      <c r="M20" s="103" t="s">
        <v>748</v>
      </c>
      <c r="N20" s="466" t="s">
        <v>1924</v>
      </c>
      <c r="O20" s="467"/>
      <c r="P20" s="509" t="s">
        <v>1925</v>
      </c>
      <c r="Q20" s="510"/>
      <c r="R20" s="120" t="s">
        <v>1926</v>
      </c>
      <c r="S20" s="121" t="s">
        <v>1927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798" t="s">
        <v>1928</v>
      </c>
      <c r="D21" s="798"/>
      <c r="E21" s="798" t="s">
        <v>1929</v>
      </c>
      <c r="F21" s="798"/>
      <c r="G21" s="798" t="s">
        <v>1930</v>
      </c>
      <c r="H21" s="798"/>
      <c r="I21" s="124" t="s">
        <v>1931</v>
      </c>
      <c r="J21" s="125" t="s">
        <v>1932</v>
      </c>
      <c r="K21" s="796" t="s">
        <v>1933</v>
      </c>
      <c r="L21" s="797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798" t="s">
        <v>1934</v>
      </c>
      <c r="D22" s="798"/>
      <c r="E22" s="798" t="s">
        <v>1935</v>
      </c>
      <c r="F22" s="798"/>
      <c r="G22" s="798" t="s">
        <v>1936</v>
      </c>
      <c r="H22" s="798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462" t="s">
        <v>1937</v>
      </c>
      <c r="Q22" s="463"/>
      <c r="R22" s="462" t="s">
        <v>1938</v>
      </c>
      <c r="S22" s="463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2151</v>
      </c>
      <c r="B23" s="103" t="s">
        <v>749</v>
      </c>
      <c r="C23" s="466" t="s">
        <v>1924</v>
      </c>
      <c r="D23" s="467"/>
      <c r="E23" s="509" t="s">
        <v>1925</v>
      </c>
      <c r="F23" s="510"/>
      <c r="G23" s="120" t="s">
        <v>1926</v>
      </c>
      <c r="H23" s="121" t="s">
        <v>1927</v>
      </c>
      <c r="I23" s="124" t="s">
        <v>2246</v>
      </c>
      <c r="J23" s="124" t="s">
        <v>2267</v>
      </c>
      <c r="K23" s="466" t="s">
        <v>1939</v>
      </c>
      <c r="L23" s="467"/>
      <c r="M23" s="103" t="s">
        <v>750</v>
      </c>
      <c r="N23" s="54" t="s">
        <v>39</v>
      </c>
      <c r="O23" s="89" t="s">
        <v>1940</v>
      </c>
      <c r="P23" s="120">
        <v>46248</v>
      </c>
      <c r="Q23" s="120">
        <v>46248</v>
      </c>
      <c r="R23" s="121" t="s">
        <v>2032</v>
      </c>
      <c r="S23" s="354" t="s">
        <v>2150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2181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1941</v>
      </c>
      <c r="J24" s="67">
        <v>46233</v>
      </c>
      <c r="K24" s="466" t="s">
        <v>1939</v>
      </c>
      <c r="L24" s="467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1942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2182</v>
      </c>
      <c r="B25" s="127" t="s">
        <v>747</v>
      </c>
      <c r="C25" s="54" t="s">
        <v>39</v>
      </c>
      <c r="D25" s="54" t="s">
        <v>39</v>
      </c>
      <c r="E25" s="462" t="s">
        <v>1937</v>
      </c>
      <c r="F25" s="463"/>
      <c r="G25" s="462" t="s">
        <v>1938</v>
      </c>
      <c r="H25" s="463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462" t="s">
        <v>2208</v>
      </c>
      <c r="Q25" s="463"/>
      <c r="R25" s="441" t="s">
        <v>2160</v>
      </c>
      <c r="S25" s="441" t="s">
        <v>2210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2151</v>
      </c>
      <c r="B26" s="103" t="s">
        <v>751</v>
      </c>
      <c r="C26" s="54" t="s">
        <v>2265</v>
      </c>
      <c r="D26" s="89" t="s">
        <v>1940</v>
      </c>
      <c r="E26" s="120">
        <v>46248</v>
      </c>
      <c r="F26" s="120">
        <v>46248</v>
      </c>
      <c r="G26" s="121" t="s">
        <v>2032</v>
      </c>
      <c r="H26" s="354" t="s">
        <v>2150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2310</v>
      </c>
      <c r="P26" s="54" t="s">
        <v>39</v>
      </c>
      <c r="Q26" s="54" t="s">
        <v>39</v>
      </c>
      <c r="R26" s="466" t="s">
        <v>2270</v>
      </c>
      <c r="S26" s="467"/>
      <c r="T26" s="122" t="s">
        <v>2159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749</v>
      </c>
      <c r="C27" s="54" t="s">
        <v>39</v>
      </c>
      <c r="D27" s="54" t="s">
        <v>39</v>
      </c>
      <c r="E27" s="462" t="s">
        <v>2208</v>
      </c>
      <c r="F27" s="463"/>
      <c r="G27" s="441" t="s">
        <v>2160</v>
      </c>
      <c r="H27" s="441" t="s">
        <v>2210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462" t="s">
        <v>2293</v>
      </c>
      <c r="Q27" s="463"/>
      <c r="R27" s="462" t="s">
        <v>2207</v>
      </c>
      <c r="S27" s="463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2157</v>
      </c>
      <c r="B28" s="103" t="s">
        <v>2158</v>
      </c>
      <c r="C28" s="54" t="s">
        <v>39</v>
      </c>
      <c r="D28" s="54" t="s">
        <v>39</v>
      </c>
      <c r="E28" s="462" t="s">
        <v>2208</v>
      </c>
      <c r="F28" s="463"/>
      <c r="G28" s="462" t="s">
        <v>2161</v>
      </c>
      <c r="H28" s="463"/>
      <c r="I28" s="124" t="s">
        <v>2268</v>
      </c>
      <c r="J28" s="124" t="s">
        <v>2246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2581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2120</v>
      </c>
      <c r="C29" s="54" t="s">
        <v>39</v>
      </c>
      <c r="D29" s="54" t="s">
        <v>39</v>
      </c>
      <c r="E29" s="462" t="s">
        <v>2293</v>
      </c>
      <c r="F29" s="463"/>
      <c r="G29" s="462" t="s">
        <v>2207</v>
      </c>
      <c r="H29" s="463"/>
      <c r="I29" s="106" t="s">
        <v>2295</v>
      </c>
      <c r="J29" s="124" t="s">
        <v>2294</v>
      </c>
      <c r="K29" s="23" t="s">
        <v>39</v>
      </c>
      <c r="L29" s="23" t="s">
        <v>39</v>
      </c>
      <c r="M29" s="127" t="s">
        <v>2121</v>
      </c>
      <c r="N29" s="54" t="s">
        <v>39</v>
      </c>
      <c r="O29" s="54" t="s">
        <v>39</v>
      </c>
      <c r="P29" s="462" t="s">
        <v>2457</v>
      </c>
      <c r="Q29" s="463"/>
      <c r="R29" s="462" t="s">
        <v>2456</v>
      </c>
      <c r="S29" s="463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2157</v>
      </c>
      <c r="B30" s="103" t="s">
        <v>2088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2581</v>
      </c>
      <c r="I30" s="104">
        <v>46306</v>
      </c>
      <c r="J30" s="67">
        <f t="shared" ref="J30:J31" si="1">I30+1</f>
        <v>46307</v>
      </c>
      <c r="K30" s="23" t="s">
        <v>39</v>
      </c>
      <c r="L30" s="23" t="s">
        <v>39</v>
      </c>
      <c r="M30" s="103" t="s">
        <v>2089</v>
      </c>
      <c r="N30" s="54" t="s">
        <v>39</v>
      </c>
      <c r="O30" s="54" t="s">
        <v>39</v>
      </c>
      <c r="P30" s="462" t="s">
        <v>2582</v>
      </c>
      <c r="Q30" s="463"/>
      <c r="R30" s="462" t="s">
        <v>2583</v>
      </c>
      <c r="S30" s="463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2353</v>
      </c>
      <c r="C31" s="54" t="s">
        <v>39</v>
      </c>
      <c r="D31" s="54" t="s">
        <v>39</v>
      </c>
      <c r="E31" s="462" t="s">
        <v>2455</v>
      </c>
      <c r="F31" s="463"/>
      <c r="G31" s="462" t="s">
        <v>2456</v>
      </c>
      <c r="H31" s="463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2354</v>
      </c>
      <c r="N31" s="54" t="s">
        <v>39</v>
      </c>
      <c r="O31" s="54" t="s">
        <v>39</v>
      </c>
      <c r="P31" s="462" t="s">
        <v>2458</v>
      </c>
      <c r="Q31" s="463"/>
      <c r="R31" s="462" t="s">
        <v>2459</v>
      </c>
      <c r="S31" s="463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2157</v>
      </c>
      <c r="B32" s="103" t="s">
        <v>2086</v>
      </c>
      <c r="C32" s="54" t="s">
        <v>39</v>
      </c>
      <c r="D32" s="54" t="s">
        <v>39</v>
      </c>
      <c r="E32" s="462" t="s">
        <v>2582</v>
      </c>
      <c r="F32" s="463"/>
      <c r="G32" s="462" t="s">
        <v>2583</v>
      </c>
      <c r="H32" s="463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2087</v>
      </c>
      <c r="N32" s="54" t="s">
        <v>39</v>
      </c>
      <c r="O32" s="54" t="s">
        <v>39</v>
      </c>
      <c r="P32" s="462" t="s">
        <v>2584</v>
      </c>
      <c r="Q32" s="463"/>
      <c r="R32" s="462" t="s">
        <v>2585</v>
      </c>
      <c r="S32" s="463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2088</v>
      </c>
      <c r="C33" s="54" t="s">
        <v>39</v>
      </c>
      <c r="D33" s="54" t="s">
        <v>39</v>
      </c>
      <c r="E33" s="462" t="s">
        <v>2458</v>
      </c>
      <c r="F33" s="463"/>
      <c r="G33" s="462" t="s">
        <v>2459</v>
      </c>
      <c r="H33" s="463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2089</v>
      </c>
      <c r="N33" s="54" t="s">
        <v>39</v>
      </c>
      <c r="O33" s="54" t="s">
        <v>39</v>
      </c>
      <c r="P33" s="462" t="s">
        <v>2460</v>
      </c>
      <c r="Q33" s="463"/>
      <c r="R33" s="462" t="s">
        <v>2461</v>
      </c>
      <c r="S33" s="463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2157</v>
      </c>
      <c r="B34" s="103" t="s">
        <v>2372</v>
      </c>
      <c r="C34" s="54" t="s">
        <v>39</v>
      </c>
      <c r="D34" s="54" t="s">
        <v>39</v>
      </c>
      <c r="E34" s="462" t="s">
        <v>2584</v>
      </c>
      <c r="F34" s="463"/>
      <c r="G34" s="462" t="s">
        <v>2585</v>
      </c>
      <c r="H34" s="463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2373</v>
      </c>
      <c r="N34" s="54" t="s">
        <v>39</v>
      </c>
      <c r="O34" s="54" t="s">
        <v>39</v>
      </c>
      <c r="P34" s="462" t="s">
        <v>2586</v>
      </c>
      <c r="Q34" s="463"/>
      <c r="R34" s="462" t="s">
        <v>2587</v>
      </c>
      <c r="S34" s="463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2086</v>
      </c>
      <c r="C35" s="54" t="s">
        <v>39</v>
      </c>
      <c r="D35" s="54" t="s">
        <v>39</v>
      </c>
      <c r="E35" s="462" t="s">
        <v>2460</v>
      </c>
      <c r="F35" s="463"/>
      <c r="G35" s="462" t="s">
        <v>2461</v>
      </c>
      <c r="H35" s="463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2087</v>
      </c>
      <c r="N35" s="54" t="s">
        <v>39</v>
      </c>
      <c r="O35" s="54" t="s">
        <v>39</v>
      </c>
      <c r="P35" s="462" t="s">
        <v>2462</v>
      </c>
      <c r="Q35" s="463"/>
      <c r="R35" s="462" t="s">
        <v>2463</v>
      </c>
      <c r="S35" s="463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02" t="s">
        <v>1943</v>
      </c>
      <c r="C37" s="502"/>
      <c r="D37" s="502"/>
      <c r="E37" s="502"/>
      <c r="F37" s="502"/>
      <c r="G37" s="502"/>
      <c r="H37" s="502"/>
      <c r="I37" s="502"/>
      <c r="J37" s="502"/>
      <c r="K37" s="502"/>
      <c r="L37" s="502"/>
      <c r="M37" s="502"/>
    </row>
    <row r="38" spans="1:25" ht="16.5" hidden="1" customHeight="1">
      <c r="A38" s="32" t="s">
        <v>578</v>
      </c>
      <c r="B38" s="799" t="s">
        <v>1787</v>
      </c>
      <c r="C38" s="799"/>
      <c r="D38" s="799"/>
      <c r="E38" s="799"/>
      <c r="F38" s="799"/>
      <c r="G38" s="799"/>
      <c r="H38" s="799"/>
      <c r="I38" s="799"/>
      <c r="J38" s="799"/>
      <c r="K38" s="799"/>
      <c r="L38" s="799"/>
      <c r="M38" s="799"/>
    </row>
    <row r="39" spans="1:25" ht="15" hidden="1" customHeight="1">
      <c r="A39" s="32" t="s">
        <v>575</v>
      </c>
      <c r="B39" s="496" t="s">
        <v>1944</v>
      </c>
      <c r="C39" s="496"/>
      <c r="D39" s="496"/>
      <c r="E39" s="496"/>
      <c r="F39" s="496"/>
      <c r="G39" s="496"/>
      <c r="H39" s="496"/>
      <c r="I39" s="496"/>
      <c r="J39" s="496"/>
      <c r="K39" s="496"/>
      <c r="L39" s="496"/>
      <c r="M39" s="496"/>
    </row>
    <row r="40" spans="1:25" ht="15" customHeight="1">
      <c r="A40" s="130" t="s">
        <v>1945</v>
      </c>
      <c r="B40" s="496" t="s">
        <v>396</v>
      </c>
      <c r="C40" s="496"/>
      <c r="D40" s="496"/>
      <c r="E40" s="496"/>
      <c r="F40" s="496"/>
      <c r="G40" s="496"/>
      <c r="H40" s="496"/>
      <c r="I40" s="496"/>
      <c r="J40" s="496"/>
      <c r="K40" s="496"/>
      <c r="L40" s="496"/>
      <c r="M40" s="496"/>
    </row>
    <row r="41" spans="1:25" hidden="1">
      <c r="A41" s="130" t="s">
        <v>397</v>
      </c>
      <c r="B41" s="496" t="s">
        <v>396</v>
      </c>
      <c r="C41" s="496"/>
      <c r="D41" s="496"/>
      <c r="E41" s="496"/>
      <c r="F41" s="496"/>
      <c r="G41" s="496"/>
      <c r="H41" s="496"/>
      <c r="I41" s="496"/>
      <c r="J41" s="496"/>
      <c r="K41" s="496"/>
      <c r="L41" s="496"/>
      <c r="M41" s="496"/>
    </row>
    <row r="42" spans="1:25" hidden="1">
      <c r="A42" s="130" t="s">
        <v>388</v>
      </c>
      <c r="B42" s="496" t="s">
        <v>396</v>
      </c>
      <c r="C42" s="496"/>
      <c r="D42" s="496"/>
      <c r="E42" s="496"/>
      <c r="F42" s="496"/>
      <c r="G42" s="496"/>
      <c r="H42" s="496"/>
      <c r="I42" s="496"/>
      <c r="J42" s="496"/>
      <c r="K42" s="496"/>
      <c r="L42" s="496"/>
      <c r="M42" s="496"/>
    </row>
    <row r="43" spans="1:25" hidden="1">
      <c r="A43" s="130" t="s">
        <v>386</v>
      </c>
      <c r="B43" s="496" t="s">
        <v>396</v>
      </c>
      <c r="C43" s="496"/>
      <c r="D43" s="496"/>
      <c r="E43" s="496"/>
      <c r="F43" s="496"/>
      <c r="G43" s="496"/>
      <c r="H43" s="496"/>
      <c r="I43" s="496"/>
      <c r="J43" s="496"/>
      <c r="K43" s="496"/>
      <c r="L43" s="496"/>
      <c r="M43" s="496"/>
    </row>
    <row r="44" spans="1:25">
      <c r="A44" s="130" t="s">
        <v>164</v>
      </c>
      <c r="B44" s="496" t="s">
        <v>258</v>
      </c>
      <c r="C44" s="496"/>
      <c r="D44" s="496"/>
      <c r="E44" s="496"/>
      <c r="F44" s="496"/>
      <c r="G44" s="496"/>
      <c r="H44" s="496"/>
      <c r="I44" s="496"/>
      <c r="J44" s="496"/>
      <c r="K44" s="496"/>
      <c r="L44" s="496"/>
      <c r="M44" s="496"/>
    </row>
    <row r="45" spans="1:25">
      <c r="A45" s="130" t="s">
        <v>383</v>
      </c>
      <c r="B45" s="496" t="s">
        <v>708</v>
      </c>
      <c r="C45" s="496"/>
      <c r="D45" s="496"/>
      <c r="E45" s="496"/>
      <c r="F45" s="496"/>
      <c r="G45" s="496"/>
      <c r="H45" s="496"/>
      <c r="I45" s="496"/>
      <c r="J45" s="496"/>
      <c r="K45" s="496"/>
      <c r="L45" s="496"/>
      <c r="M45" s="496"/>
    </row>
    <row r="46" spans="1:25">
      <c r="A46" s="130" t="s">
        <v>381</v>
      </c>
      <c r="B46" s="496" t="s">
        <v>1665</v>
      </c>
      <c r="C46" s="496"/>
      <c r="D46" s="496"/>
      <c r="E46" s="496"/>
      <c r="F46" s="496"/>
      <c r="G46" s="496"/>
      <c r="H46" s="496"/>
      <c r="I46" s="496"/>
      <c r="J46" s="496"/>
      <c r="K46" s="496"/>
      <c r="L46" s="496"/>
      <c r="M46" s="496"/>
    </row>
    <row r="47" spans="1:25">
      <c r="A47" s="130" t="s">
        <v>673</v>
      </c>
      <c r="B47" s="496" t="s">
        <v>1686</v>
      </c>
      <c r="C47" s="496"/>
      <c r="D47" s="496"/>
      <c r="E47" s="496"/>
      <c r="F47" s="496"/>
      <c r="G47" s="496"/>
      <c r="H47" s="496"/>
      <c r="I47" s="496"/>
      <c r="J47" s="496"/>
      <c r="K47" s="496"/>
      <c r="L47" s="496"/>
      <c r="M47" s="496"/>
    </row>
    <row r="50" spans="10:10">
      <c r="J50" s="445"/>
    </row>
  </sheetData>
  <mergeCells count="128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1"/>
      <c r="S1" s="1"/>
    </row>
    <row r="2" spans="1:253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5" t="s">
        <v>1946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  <c r="P4" s="575"/>
      <c r="Q4" s="575"/>
      <c r="R4" s="575"/>
      <c r="S4" s="575"/>
    </row>
    <row r="5" spans="1:253">
      <c r="A5" s="8" t="s">
        <v>666</v>
      </c>
      <c r="B5" s="8" t="s">
        <v>667</v>
      </c>
      <c r="C5" s="603" t="s">
        <v>1204</v>
      </c>
      <c r="D5" s="604"/>
      <c r="E5" s="605" t="s">
        <v>1947</v>
      </c>
      <c r="F5" s="606"/>
      <c r="G5" s="605" t="s">
        <v>1206</v>
      </c>
      <c r="H5" s="606"/>
      <c r="I5" s="605" t="s">
        <v>590</v>
      </c>
      <c r="J5" s="606"/>
      <c r="K5" s="605" t="s">
        <v>1206</v>
      </c>
      <c r="L5" s="606"/>
      <c r="M5" s="605" t="s">
        <v>1948</v>
      </c>
      <c r="N5" s="606"/>
      <c r="O5" s="8" t="s">
        <v>667</v>
      </c>
      <c r="P5" s="603" t="s">
        <v>1204</v>
      </c>
      <c r="Q5" s="604"/>
      <c r="R5" s="605" t="s">
        <v>1947</v>
      </c>
      <c r="S5" s="606"/>
    </row>
    <row r="6" spans="1:253">
      <c r="A6" s="10" t="s">
        <v>13</v>
      </c>
      <c r="B6" s="10" t="s">
        <v>14</v>
      </c>
      <c r="C6" s="482" t="s">
        <v>475</v>
      </c>
      <c r="D6" s="483"/>
      <c r="E6" s="482" t="s">
        <v>1489</v>
      </c>
      <c r="F6" s="483"/>
      <c r="G6" s="474" t="s">
        <v>595</v>
      </c>
      <c r="H6" s="474"/>
      <c r="I6" s="474" t="s">
        <v>594</v>
      </c>
      <c r="J6" s="474"/>
      <c r="K6" s="474" t="s">
        <v>595</v>
      </c>
      <c r="L6" s="474"/>
      <c r="M6" s="482" t="s">
        <v>1949</v>
      </c>
      <c r="N6" s="483"/>
      <c r="O6" s="10" t="s">
        <v>14</v>
      </c>
      <c r="P6" s="482" t="s">
        <v>475</v>
      </c>
      <c r="Q6" s="483"/>
      <c r="R6" s="482" t="s">
        <v>1489</v>
      </c>
      <c r="S6" s="483"/>
    </row>
    <row r="7" spans="1:253">
      <c r="A7" s="10"/>
      <c r="B7" s="10"/>
      <c r="C7" s="542" t="s">
        <v>22</v>
      </c>
      <c r="D7" s="542"/>
      <c r="E7" s="542" t="s">
        <v>22</v>
      </c>
      <c r="F7" s="542"/>
      <c r="G7" s="542" t="s">
        <v>22</v>
      </c>
      <c r="H7" s="542"/>
      <c r="I7" s="542" t="s">
        <v>22</v>
      </c>
      <c r="J7" s="542"/>
      <c r="K7" s="542" t="s">
        <v>22</v>
      </c>
      <c r="L7" s="542"/>
      <c r="M7" s="542" t="s">
        <v>22</v>
      </c>
      <c r="N7" s="542"/>
      <c r="O7" s="10"/>
      <c r="P7" s="542" t="s">
        <v>22</v>
      </c>
      <c r="Q7" s="542"/>
      <c r="R7" s="542" t="s">
        <v>22</v>
      </c>
      <c r="S7" s="542"/>
    </row>
    <row r="8" spans="1:253" ht="26.4">
      <c r="A8" s="10"/>
      <c r="B8" s="10"/>
      <c r="C8" s="17" t="s">
        <v>1950</v>
      </c>
      <c r="D8" s="17" t="s">
        <v>1951</v>
      </c>
      <c r="E8" s="17" t="s">
        <v>1952</v>
      </c>
      <c r="F8" s="17" t="s">
        <v>1953</v>
      </c>
      <c r="G8" s="17" t="s">
        <v>1954</v>
      </c>
      <c r="H8" s="17" t="s">
        <v>1955</v>
      </c>
      <c r="I8" s="17" t="s">
        <v>1956</v>
      </c>
      <c r="J8" s="17" t="s">
        <v>1957</v>
      </c>
      <c r="K8" s="17" t="s">
        <v>1958</v>
      </c>
      <c r="L8" s="17" t="s">
        <v>1959</v>
      </c>
      <c r="M8" s="17" t="s">
        <v>1960</v>
      </c>
      <c r="N8" s="65" t="s">
        <v>1961</v>
      </c>
      <c r="O8" s="10"/>
      <c r="P8" s="17" t="s">
        <v>1950</v>
      </c>
      <c r="Q8" s="17" t="s">
        <v>1951</v>
      </c>
      <c r="R8" s="17" t="s">
        <v>1952</v>
      </c>
      <c r="S8" s="17" t="s">
        <v>1962</v>
      </c>
    </row>
    <row r="9" spans="1:253" hidden="1">
      <c r="A9" s="55" t="s">
        <v>1633</v>
      </c>
      <c r="B9" s="66" t="s">
        <v>1658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1659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1818</v>
      </c>
      <c r="B10" s="70" t="s">
        <v>1748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1749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3" t="s">
        <v>337</v>
      </c>
      <c r="B11" s="534"/>
      <c r="C11" s="534"/>
      <c r="D11" s="534"/>
      <c r="E11" s="534"/>
      <c r="F11" s="534"/>
      <c r="G11" s="534"/>
      <c r="H11" s="534"/>
      <c r="I11" s="534"/>
      <c r="J11" s="534"/>
      <c r="K11" s="534"/>
      <c r="L11" s="534"/>
      <c r="M11" s="534"/>
      <c r="N11" s="534"/>
      <c r="O11" s="534"/>
      <c r="P11" s="534"/>
      <c r="Q11" s="534"/>
      <c r="R11" s="534"/>
      <c r="S11" s="535"/>
    </row>
    <row r="12" spans="1:253" hidden="1">
      <c r="A12" s="55" t="s">
        <v>1633</v>
      </c>
      <c r="B12" s="66" t="s">
        <v>1660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1661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1818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1633</v>
      </c>
      <c r="B14" s="72" t="s">
        <v>1662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1663</v>
      </c>
      <c r="P14" s="462" t="s">
        <v>1963</v>
      </c>
      <c r="Q14" s="463"/>
      <c r="R14" s="462" t="s">
        <v>1964</v>
      </c>
      <c r="S14" s="463"/>
    </row>
    <row r="15" spans="1:253" hidden="1">
      <c r="A15" s="55" t="s">
        <v>1818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1633</v>
      </c>
      <c r="B16" s="72" t="s">
        <v>1965</v>
      </c>
      <c r="C16" s="462" t="s">
        <v>1963</v>
      </c>
      <c r="D16" s="463"/>
      <c r="E16" s="462" t="s">
        <v>1964</v>
      </c>
      <c r="F16" s="463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1966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1818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1755</v>
      </c>
      <c r="Q17" s="54" t="s">
        <v>1756</v>
      </c>
      <c r="R17" s="54" t="s">
        <v>1967</v>
      </c>
      <c r="S17" s="54" t="s">
        <v>1758</v>
      </c>
      <c r="T17" s="75" t="s">
        <v>1639</v>
      </c>
    </row>
    <row r="18" spans="1:20" hidden="1">
      <c r="A18" s="55" t="s">
        <v>1633</v>
      </c>
      <c r="B18" s="72" t="s">
        <v>1968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1969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1818</v>
      </c>
      <c r="B19" s="66" t="s">
        <v>724</v>
      </c>
      <c r="C19" s="459" t="s">
        <v>208</v>
      </c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461"/>
      <c r="O19" s="66" t="s">
        <v>725</v>
      </c>
      <c r="P19" s="633" t="s">
        <v>208</v>
      </c>
      <c r="Q19" s="634"/>
      <c r="R19" s="634"/>
      <c r="S19" s="635"/>
    </row>
    <row r="20" spans="1:20" hidden="1">
      <c r="A20" s="53" t="s">
        <v>1970</v>
      </c>
      <c r="B20" s="79" t="s">
        <v>1971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1972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1818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1970</v>
      </c>
      <c r="B22" s="84" t="s">
        <v>1973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1974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1818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1970</v>
      </c>
      <c r="B24" s="84" t="s">
        <v>1975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1976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1818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1970</v>
      </c>
      <c r="B26" s="84" t="s">
        <v>1977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1978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1818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462" t="s">
        <v>1351</v>
      </c>
      <c r="Q27" s="463" t="s">
        <v>309</v>
      </c>
      <c r="R27" s="89" t="s">
        <v>1979</v>
      </c>
      <c r="S27" s="89" t="s">
        <v>1980</v>
      </c>
    </row>
    <row r="28" spans="1:20">
      <c r="A28" s="58" t="s">
        <v>1970</v>
      </c>
      <c r="B28" s="84" t="s">
        <v>1981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1982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1818</v>
      </c>
      <c r="B29" s="79" t="s">
        <v>737</v>
      </c>
      <c r="C29" s="462" t="s">
        <v>1351</v>
      </c>
      <c r="D29" s="463" t="s">
        <v>309</v>
      </c>
      <c r="E29" s="89" t="s">
        <v>1979</v>
      </c>
      <c r="F29" s="89" t="s">
        <v>1980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1983</v>
      </c>
      <c r="R29" s="462" t="s">
        <v>1984</v>
      </c>
      <c r="S29" s="463" t="s">
        <v>309</v>
      </c>
      <c r="T29" s="75" t="s">
        <v>295</v>
      </c>
    </row>
    <row r="30" spans="1:20">
      <c r="A30" s="58" t="s">
        <v>1970</v>
      </c>
      <c r="B30" s="84" t="s">
        <v>1985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1986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1818</v>
      </c>
      <c r="B31" s="84" t="s">
        <v>739</v>
      </c>
      <c r="C31" s="459" t="s">
        <v>208</v>
      </c>
      <c r="D31" s="460"/>
      <c r="E31" s="460"/>
      <c r="F31" s="460"/>
      <c r="G31" s="460"/>
      <c r="H31" s="460"/>
      <c r="I31" s="460"/>
      <c r="J31" s="460"/>
      <c r="K31" s="460"/>
      <c r="L31" s="460"/>
      <c r="M31" s="460"/>
      <c r="N31" s="460"/>
      <c r="O31" s="460"/>
      <c r="P31" s="460"/>
      <c r="Q31" s="460"/>
      <c r="R31" s="460"/>
      <c r="S31" s="461"/>
    </row>
    <row r="32" spans="1:20">
      <c r="A32" s="58" t="s">
        <v>1970</v>
      </c>
      <c r="B32" s="84" t="s">
        <v>1987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1988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61" t="s">
        <v>1989</v>
      </c>
      <c r="C34" s="561"/>
      <c r="D34" s="561"/>
      <c r="E34" s="561"/>
      <c r="F34" s="561"/>
      <c r="G34" s="561"/>
      <c r="H34" s="561"/>
      <c r="I34" s="561"/>
      <c r="J34" s="561"/>
      <c r="K34" s="561"/>
      <c r="L34" s="561"/>
      <c r="M34" s="561"/>
      <c r="N34" s="561"/>
      <c r="O34" s="6"/>
      <c r="P34" s="6"/>
      <c r="Q34" s="91"/>
      <c r="R34" s="800"/>
      <c r="S34" s="800"/>
      <c r="T34" s="75"/>
    </row>
    <row r="35" spans="1:20" ht="16.2">
      <c r="A35" s="31" t="s">
        <v>475</v>
      </c>
      <c r="B35" s="601" t="s">
        <v>1990</v>
      </c>
      <c r="C35" s="601"/>
      <c r="D35" s="601"/>
      <c r="E35" s="601"/>
      <c r="F35" s="601"/>
      <c r="G35" s="601"/>
      <c r="H35" s="601"/>
      <c r="I35" s="601"/>
      <c r="J35" s="601"/>
      <c r="K35" s="601"/>
      <c r="L35" s="601"/>
      <c r="M35" s="601"/>
      <c r="N35" s="601"/>
      <c r="O35" s="6"/>
      <c r="P35" s="6"/>
      <c r="Q35" s="6"/>
      <c r="R35" s="6"/>
      <c r="S35" s="6"/>
    </row>
    <row r="36" spans="1:20" ht="16.2">
      <c r="A36" s="31" t="s">
        <v>1489</v>
      </c>
      <c r="B36" s="601" t="s">
        <v>1991</v>
      </c>
      <c r="C36" s="601"/>
      <c r="D36" s="601"/>
      <c r="E36" s="601"/>
      <c r="F36" s="601"/>
      <c r="G36" s="601"/>
      <c r="H36" s="601"/>
      <c r="I36" s="601"/>
      <c r="J36" s="601"/>
      <c r="K36" s="601"/>
      <c r="L36" s="601"/>
      <c r="M36" s="601"/>
      <c r="N36" s="601"/>
      <c r="O36" s="6"/>
      <c r="P36" s="6"/>
      <c r="Q36" s="6"/>
      <c r="R36" s="6"/>
      <c r="S36" s="6"/>
    </row>
    <row r="37" spans="1:20" ht="16.2">
      <c r="A37" s="31" t="s">
        <v>594</v>
      </c>
      <c r="B37" s="601" t="s">
        <v>659</v>
      </c>
      <c r="C37" s="601"/>
      <c r="D37" s="601"/>
      <c r="E37" s="601"/>
      <c r="F37" s="601"/>
      <c r="G37" s="601"/>
      <c r="H37" s="601"/>
      <c r="I37" s="601"/>
      <c r="J37" s="601"/>
      <c r="K37" s="601"/>
      <c r="L37" s="601"/>
      <c r="M37" s="601"/>
      <c r="N37" s="601"/>
      <c r="O37" s="6"/>
      <c r="P37" s="6"/>
      <c r="Q37" s="6"/>
      <c r="R37" s="6"/>
      <c r="S37" s="6"/>
    </row>
    <row r="38" spans="1:20" ht="16.2">
      <c r="A38" s="31" t="s">
        <v>595</v>
      </c>
      <c r="B38" s="563" t="s">
        <v>1992</v>
      </c>
      <c r="C38" s="564"/>
      <c r="D38" s="564"/>
      <c r="E38" s="564"/>
      <c r="F38" s="564"/>
      <c r="G38" s="564"/>
      <c r="H38" s="564"/>
      <c r="I38" s="564"/>
      <c r="J38" s="564"/>
      <c r="K38" s="564"/>
      <c r="L38" s="564"/>
      <c r="M38" s="564"/>
      <c r="N38" s="565"/>
      <c r="O38" s="6"/>
      <c r="P38" s="6"/>
      <c r="Q38" s="6"/>
      <c r="R38" s="6"/>
      <c r="S38" s="6"/>
    </row>
    <row r="39" spans="1:20" ht="16.2">
      <c r="A39" s="31" t="s">
        <v>1949</v>
      </c>
      <c r="B39" s="563" t="s">
        <v>1993</v>
      </c>
      <c r="C39" s="564"/>
      <c r="D39" s="564"/>
      <c r="E39" s="564"/>
      <c r="F39" s="564"/>
      <c r="G39" s="564"/>
      <c r="H39" s="564"/>
      <c r="I39" s="564"/>
      <c r="J39" s="564"/>
      <c r="K39" s="564"/>
      <c r="L39" s="564"/>
      <c r="M39" s="564"/>
      <c r="N39" s="565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Q70" sqref="Q70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10" t="s">
        <v>0</v>
      </c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  <c r="O1" s="710"/>
      <c r="P1" s="710"/>
      <c r="Q1" s="710"/>
      <c r="R1" s="34"/>
      <c r="S1" s="34"/>
    </row>
    <row r="2" spans="1:253" ht="17.100000000000001" customHeight="1">
      <c r="B2" s="711" t="s">
        <v>1</v>
      </c>
      <c r="C2" s="711"/>
      <c r="D2" s="711"/>
      <c r="E2" s="711"/>
      <c r="F2" s="711"/>
      <c r="G2" s="711"/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01" t="s">
        <v>1994</v>
      </c>
      <c r="B4" s="801"/>
      <c r="C4" s="801"/>
      <c r="D4" s="801"/>
      <c r="E4" s="801"/>
      <c r="F4" s="801"/>
      <c r="G4" s="801"/>
      <c r="H4" s="801"/>
      <c r="I4" s="801"/>
      <c r="J4" s="801"/>
      <c r="K4" s="801"/>
      <c r="L4" s="801"/>
      <c r="M4" s="801"/>
      <c r="N4" s="801"/>
      <c r="O4" s="801"/>
      <c r="P4" s="801"/>
      <c r="Q4" s="801"/>
    </row>
    <row r="5" spans="1:253">
      <c r="A5" s="39" t="s">
        <v>666</v>
      </c>
      <c r="B5" s="39" t="s">
        <v>667</v>
      </c>
      <c r="C5" s="802" t="s">
        <v>1204</v>
      </c>
      <c r="D5" s="803"/>
      <c r="E5" s="804" t="s">
        <v>1673</v>
      </c>
      <c r="F5" s="805"/>
      <c r="G5" s="804" t="s">
        <v>1995</v>
      </c>
      <c r="H5" s="805"/>
      <c r="I5" s="804" t="s">
        <v>590</v>
      </c>
      <c r="J5" s="805"/>
      <c r="K5" s="804" t="s">
        <v>1996</v>
      </c>
      <c r="L5" s="805"/>
      <c r="M5" s="804" t="s">
        <v>1995</v>
      </c>
      <c r="N5" s="805"/>
      <c r="O5" s="39" t="s">
        <v>667</v>
      </c>
      <c r="P5" s="802" t="s">
        <v>1204</v>
      </c>
      <c r="Q5" s="803"/>
    </row>
    <row r="6" spans="1:253">
      <c r="A6" s="40" t="s">
        <v>13</v>
      </c>
      <c r="B6" s="40" t="s">
        <v>14</v>
      </c>
      <c r="C6" s="807" t="s">
        <v>475</v>
      </c>
      <c r="D6" s="808"/>
      <c r="E6" s="807" t="s">
        <v>474</v>
      </c>
      <c r="F6" s="808"/>
      <c r="G6" s="806" t="s">
        <v>595</v>
      </c>
      <c r="H6" s="806"/>
      <c r="I6" s="806" t="s">
        <v>594</v>
      </c>
      <c r="J6" s="806"/>
      <c r="K6" s="806" t="s">
        <v>1997</v>
      </c>
      <c r="L6" s="806"/>
      <c r="M6" s="806" t="s">
        <v>595</v>
      </c>
      <c r="N6" s="806"/>
      <c r="O6" s="40" t="s">
        <v>14</v>
      </c>
      <c r="P6" s="807" t="s">
        <v>475</v>
      </c>
      <c r="Q6" s="808"/>
    </row>
    <row r="7" spans="1:253">
      <c r="A7" s="40"/>
      <c r="B7" s="40"/>
      <c r="C7" s="807" t="s">
        <v>674</v>
      </c>
      <c r="D7" s="808"/>
      <c r="E7" s="807" t="s">
        <v>774</v>
      </c>
      <c r="F7" s="808"/>
      <c r="G7" s="807" t="s">
        <v>848</v>
      </c>
      <c r="H7" s="808"/>
      <c r="I7" s="807" t="s">
        <v>674</v>
      </c>
      <c r="J7" s="808"/>
      <c r="K7" s="807" t="s">
        <v>774</v>
      </c>
      <c r="L7" s="808"/>
      <c r="M7" s="807" t="s">
        <v>846</v>
      </c>
      <c r="N7" s="808"/>
      <c r="O7" s="40"/>
      <c r="P7" s="807" t="s">
        <v>674</v>
      </c>
      <c r="Q7" s="808"/>
    </row>
    <row r="8" spans="1:253" hidden="1">
      <c r="A8" s="41" t="s">
        <v>1767</v>
      </c>
      <c r="B8" s="42" t="s">
        <v>1695</v>
      </c>
      <c r="C8" s="722" t="s">
        <v>1998</v>
      </c>
      <c r="D8" s="723"/>
      <c r="E8" s="722" t="s">
        <v>1999</v>
      </c>
      <c r="F8" s="723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1699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1767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22" t="s">
        <v>2000</v>
      </c>
      <c r="S11" s="723"/>
      <c r="T11" s="33" t="s">
        <v>144</v>
      </c>
    </row>
    <row r="12" spans="1:253" ht="17.55" hidden="1" customHeight="1">
      <c r="A12" s="41" t="s">
        <v>1767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2001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1767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2001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1767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29" t="s">
        <v>726</v>
      </c>
      <c r="B17" s="730"/>
      <c r="C17" s="730"/>
      <c r="D17" s="730"/>
      <c r="E17" s="730"/>
      <c r="F17" s="730"/>
      <c r="G17" s="730"/>
      <c r="H17" s="730"/>
      <c r="I17" s="730"/>
      <c r="J17" s="730"/>
      <c r="K17" s="730"/>
      <c r="L17" s="730"/>
      <c r="M17" s="730"/>
      <c r="N17" s="730"/>
      <c r="O17" s="730"/>
      <c r="P17" s="730"/>
      <c r="Q17" s="731"/>
    </row>
    <row r="18" spans="1:20" hidden="1">
      <c r="A18" s="49" t="s">
        <v>2001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1767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2002</v>
      </c>
      <c r="S19" s="51" t="s">
        <v>2003</v>
      </c>
      <c r="T19" s="52" t="s">
        <v>1639</v>
      </c>
    </row>
    <row r="20" spans="1:20" hidden="1">
      <c r="A20" s="49" t="s">
        <v>2001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29" t="s">
        <v>726</v>
      </c>
      <c r="B21" s="730"/>
      <c r="C21" s="730"/>
      <c r="D21" s="730"/>
      <c r="E21" s="730"/>
      <c r="F21" s="730"/>
      <c r="G21" s="730"/>
      <c r="H21" s="730"/>
      <c r="I21" s="730"/>
      <c r="J21" s="730"/>
      <c r="K21" s="730"/>
      <c r="L21" s="730"/>
      <c r="M21" s="730"/>
      <c r="N21" s="730"/>
      <c r="O21" s="730"/>
      <c r="P21" s="730"/>
      <c r="Q21" s="731"/>
    </row>
    <row r="22" spans="1:20" hidden="1">
      <c r="A22" s="53" t="s">
        <v>287</v>
      </c>
      <c r="B22" s="50" t="s">
        <v>745</v>
      </c>
      <c r="C22" s="462" t="s">
        <v>526</v>
      </c>
      <c r="D22" s="463" t="s">
        <v>309</v>
      </c>
      <c r="E22" s="462" t="s">
        <v>1768</v>
      </c>
      <c r="F22" s="463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2001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2001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2001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2001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2001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1725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2001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2001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2041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2042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2041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2042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598" t="s">
        <v>2028</v>
      </c>
      <c r="B40" s="599"/>
      <c r="C40" s="599"/>
      <c r="D40" s="599"/>
      <c r="E40" s="599"/>
      <c r="F40" s="599"/>
      <c r="G40" s="599"/>
      <c r="H40" s="599"/>
      <c r="I40" s="599"/>
      <c r="J40" s="599"/>
      <c r="K40" s="599"/>
      <c r="L40" s="599"/>
      <c r="M40" s="599"/>
      <c r="N40" s="599"/>
      <c r="O40" s="599"/>
      <c r="P40" s="599"/>
      <c r="Q40" s="600"/>
    </row>
    <row r="41" spans="1:19" hidden="1">
      <c r="A41" s="58" t="s">
        <v>2343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2344</v>
      </c>
      <c r="B42" s="57" t="s">
        <v>1828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1829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2343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2001</v>
      </c>
      <c r="B44" s="57" t="s">
        <v>2004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2005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2122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2123</v>
      </c>
      <c r="P45" s="450" t="s">
        <v>2466</v>
      </c>
      <c r="Q45" s="450" t="s">
        <v>2467</v>
      </c>
      <c r="R45" s="451" t="s">
        <v>2436</v>
      </c>
    </row>
    <row r="46" spans="1:19">
      <c r="A46" s="56" t="s">
        <v>2001</v>
      </c>
      <c r="B46" s="57" t="s">
        <v>2105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2104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2124</v>
      </c>
      <c r="C47" s="814" t="s">
        <v>2418</v>
      </c>
      <c r="D47" s="815"/>
      <c r="E47" s="815"/>
      <c r="F47" s="815"/>
      <c r="G47" s="815"/>
      <c r="H47" s="815"/>
      <c r="I47" s="815"/>
      <c r="J47" s="815"/>
      <c r="K47" s="815"/>
      <c r="L47" s="815"/>
      <c r="M47" s="815"/>
      <c r="N47" s="816"/>
      <c r="O47" s="57" t="s">
        <v>2125</v>
      </c>
      <c r="P47" s="817" t="s">
        <v>2418</v>
      </c>
      <c r="Q47" s="818"/>
      <c r="R47" s="38"/>
      <c r="S47" s="38"/>
    </row>
    <row r="48" spans="1:19">
      <c r="A48" s="56" t="s">
        <v>2001</v>
      </c>
      <c r="B48" s="57" t="s">
        <v>2110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2111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2345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2346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2001</v>
      </c>
      <c r="B50" s="57" t="s">
        <v>2347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2348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2349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2350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2001</v>
      </c>
      <c r="B52" s="57" t="s">
        <v>2351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2352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13" t="s">
        <v>2006</v>
      </c>
      <c r="C54" s="813"/>
      <c r="D54" s="813"/>
      <c r="E54" s="813"/>
      <c r="F54" s="813"/>
      <c r="G54" s="813"/>
      <c r="H54" s="813"/>
      <c r="I54" s="813"/>
      <c r="J54" s="813"/>
      <c r="K54" s="813"/>
      <c r="L54" s="813"/>
      <c r="M54" s="813"/>
      <c r="N54" s="813"/>
      <c r="O54" s="813"/>
      <c r="P54" s="813"/>
      <c r="Q54" s="38"/>
      <c r="R54" s="38"/>
      <c r="S54" s="38"/>
    </row>
    <row r="55" spans="1:19" ht="16.2">
      <c r="A55" s="64" t="s">
        <v>475</v>
      </c>
      <c r="B55" s="809" t="s">
        <v>1306</v>
      </c>
      <c r="C55" s="809"/>
      <c r="D55" s="809"/>
      <c r="E55" s="809"/>
      <c r="F55" s="809"/>
      <c r="G55" s="809"/>
      <c r="H55" s="809"/>
      <c r="I55" s="809"/>
      <c r="J55" s="809"/>
      <c r="K55" s="809"/>
      <c r="L55" s="809"/>
      <c r="M55" s="809"/>
      <c r="N55" s="809"/>
      <c r="O55" s="809"/>
      <c r="P55" s="809"/>
      <c r="Q55" s="38"/>
      <c r="R55" s="38"/>
      <c r="S55" s="38"/>
    </row>
    <row r="56" spans="1:19" ht="16.2">
      <c r="A56" s="64" t="s">
        <v>474</v>
      </c>
      <c r="B56" s="809" t="s">
        <v>1786</v>
      </c>
      <c r="C56" s="809"/>
      <c r="D56" s="809"/>
      <c r="E56" s="809"/>
      <c r="F56" s="809"/>
      <c r="G56" s="809"/>
      <c r="H56" s="809"/>
      <c r="I56" s="809"/>
      <c r="J56" s="809"/>
      <c r="K56" s="809"/>
      <c r="L56" s="809"/>
      <c r="M56" s="809"/>
      <c r="N56" s="809"/>
      <c r="O56" s="809"/>
      <c r="P56" s="809"/>
      <c r="Q56" s="38"/>
      <c r="R56" s="38"/>
      <c r="S56" s="38"/>
    </row>
    <row r="57" spans="1:19" ht="16.2">
      <c r="A57" s="64" t="s">
        <v>595</v>
      </c>
      <c r="B57" s="810" t="s">
        <v>2167</v>
      </c>
      <c r="C57" s="811"/>
      <c r="D57" s="811"/>
      <c r="E57" s="811"/>
      <c r="F57" s="811"/>
      <c r="G57" s="811"/>
      <c r="H57" s="811"/>
      <c r="I57" s="811"/>
      <c r="J57" s="811"/>
      <c r="K57" s="811"/>
      <c r="L57" s="811"/>
      <c r="M57" s="811"/>
      <c r="N57" s="811"/>
      <c r="O57" s="811"/>
      <c r="P57" s="812"/>
      <c r="Q57" s="38"/>
      <c r="R57" s="38"/>
      <c r="S57" s="38"/>
    </row>
    <row r="58" spans="1:19" ht="16.2">
      <c r="A58" s="64" t="s">
        <v>594</v>
      </c>
      <c r="B58" s="809" t="s">
        <v>659</v>
      </c>
      <c r="C58" s="809"/>
      <c r="D58" s="809"/>
      <c r="E58" s="809"/>
      <c r="F58" s="809"/>
      <c r="G58" s="809"/>
      <c r="H58" s="809"/>
      <c r="I58" s="809"/>
      <c r="J58" s="809"/>
      <c r="K58" s="809"/>
      <c r="L58" s="809"/>
      <c r="M58" s="809"/>
      <c r="N58" s="809"/>
      <c r="O58" s="809"/>
      <c r="P58" s="809"/>
      <c r="Q58" s="38"/>
      <c r="R58" s="38"/>
      <c r="S58" s="38"/>
    </row>
    <row r="59" spans="1:19" ht="16.2">
      <c r="A59" s="64" t="s">
        <v>1997</v>
      </c>
      <c r="B59" s="809" t="s">
        <v>2007</v>
      </c>
      <c r="C59" s="809"/>
      <c r="D59" s="809"/>
      <c r="E59" s="809"/>
      <c r="F59" s="809"/>
      <c r="G59" s="809"/>
      <c r="H59" s="809"/>
      <c r="I59" s="809"/>
      <c r="J59" s="809"/>
      <c r="K59" s="809"/>
      <c r="L59" s="809"/>
      <c r="M59" s="809"/>
      <c r="N59" s="809"/>
      <c r="O59" s="809"/>
      <c r="P59" s="809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1"/>
      <c r="N1" s="1"/>
      <c r="O1" s="1"/>
      <c r="P1" s="1"/>
      <c r="Q1" s="1"/>
      <c r="R1" s="2"/>
    </row>
    <row r="2" spans="1:254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594" t="s">
        <v>2008</v>
      </c>
      <c r="B4" s="595"/>
      <c r="C4" s="595"/>
      <c r="D4" s="595"/>
      <c r="E4" s="595"/>
      <c r="F4" s="595"/>
      <c r="G4" s="595"/>
      <c r="H4" s="595"/>
      <c r="I4" s="595"/>
      <c r="J4" s="595"/>
      <c r="K4" s="7"/>
      <c r="L4" s="7"/>
    </row>
    <row r="5" spans="1:254">
      <c r="A5" s="8" t="s">
        <v>666</v>
      </c>
      <c r="B5" s="8" t="s">
        <v>667</v>
      </c>
      <c r="C5" s="473" t="s">
        <v>590</v>
      </c>
      <c r="D5" s="474"/>
      <c r="E5" s="605" t="s">
        <v>2009</v>
      </c>
      <c r="F5" s="606"/>
      <c r="G5" s="473" t="s">
        <v>471</v>
      </c>
      <c r="H5" s="474"/>
      <c r="I5" s="529" t="s">
        <v>245</v>
      </c>
      <c r="J5" s="530"/>
      <c r="K5" s="5"/>
      <c r="L5" s="5"/>
    </row>
    <row r="6" spans="1:254">
      <c r="A6" s="10" t="s">
        <v>13</v>
      </c>
      <c r="B6" s="10" t="s">
        <v>14</v>
      </c>
      <c r="C6" s="474" t="s">
        <v>594</v>
      </c>
      <c r="D6" s="474"/>
      <c r="E6" s="474" t="s">
        <v>595</v>
      </c>
      <c r="F6" s="474"/>
      <c r="G6" s="482" t="s">
        <v>265</v>
      </c>
      <c r="H6" s="483"/>
      <c r="I6" s="530" t="s">
        <v>250</v>
      </c>
      <c r="J6" s="530"/>
      <c r="K6" s="13"/>
      <c r="L6" s="13"/>
    </row>
    <row r="7" spans="1:254">
      <c r="A7" s="10"/>
      <c r="B7" s="10"/>
      <c r="C7" s="542" t="s">
        <v>22</v>
      </c>
      <c r="D7" s="542"/>
      <c r="E7" s="474" t="s">
        <v>677</v>
      </c>
      <c r="F7" s="474"/>
      <c r="G7" s="480" t="s">
        <v>22</v>
      </c>
      <c r="H7" s="481"/>
      <c r="I7" s="543" t="s">
        <v>22</v>
      </c>
      <c r="J7" s="543"/>
      <c r="K7" s="13"/>
      <c r="L7" s="13"/>
    </row>
    <row r="8" spans="1:254" ht="26.4">
      <c r="A8" s="10"/>
      <c r="B8" s="10"/>
      <c r="C8" s="17" t="s">
        <v>2010</v>
      </c>
      <c r="D8" s="17" t="s">
        <v>2011</v>
      </c>
      <c r="E8" s="17" t="s">
        <v>2012</v>
      </c>
      <c r="F8" s="17" t="s">
        <v>2013</v>
      </c>
      <c r="G8" s="18" t="s">
        <v>2014</v>
      </c>
      <c r="H8" s="18" t="s">
        <v>2015</v>
      </c>
      <c r="I8" s="19" t="s">
        <v>2016</v>
      </c>
      <c r="J8" s="19" t="s">
        <v>2017</v>
      </c>
      <c r="K8" s="13"/>
      <c r="L8" s="13"/>
    </row>
    <row r="9" spans="1:254" ht="16.350000000000001" hidden="1" customHeight="1">
      <c r="A9" s="20" t="s">
        <v>2018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2019</v>
      </c>
      <c r="B10" s="21" t="s">
        <v>789</v>
      </c>
      <c r="C10" s="509" t="s">
        <v>208</v>
      </c>
      <c r="D10" s="819"/>
      <c r="E10" s="819"/>
      <c r="F10" s="819"/>
      <c r="G10" s="819"/>
      <c r="H10" s="819"/>
      <c r="I10" s="819"/>
      <c r="J10" s="510"/>
      <c r="K10" s="6"/>
      <c r="L10" s="6"/>
      <c r="M10" s="6"/>
      <c r="N10" s="6"/>
      <c r="O10" s="6"/>
    </row>
    <row r="11" spans="1:254" ht="16.350000000000001" hidden="1" customHeight="1">
      <c r="A11" s="20" t="s">
        <v>2020</v>
      </c>
      <c r="B11" s="21" t="s">
        <v>2021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2018</v>
      </c>
      <c r="B12" s="21" t="s">
        <v>2021</v>
      </c>
      <c r="C12" s="509" t="s">
        <v>208</v>
      </c>
      <c r="D12" s="819"/>
      <c r="E12" s="819"/>
      <c r="F12" s="819"/>
      <c r="G12" s="819"/>
      <c r="H12" s="819"/>
      <c r="I12" s="819"/>
      <c r="J12" s="510"/>
      <c r="K12" s="6"/>
      <c r="L12" s="6"/>
      <c r="M12" s="6"/>
      <c r="N12" s="6"/>
      <c r="O12" s="6"/>
    </row>
    <row r="13" spans="1:254" ht="16.350000000000001" hidden="1" customHeight="1">
      <c r="A13" s="20" t="s">
        <v>2019</v>
      </c>
      <c r="B13" s="21" t="s">
        <v>2021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2020</v>
      </c>
      <c r="B14" s="21" t="s">
        <v>2022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2023</v>
      </c>
      <c r="B15" s="25" t="s">
        <v>2021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2019</v>
      </c>
      <c r="B16" s="21" t="s">
        <v>2022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2020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2023</v>
      </c>
      <c r="B18" s="25" t="s">
        <v>2022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2019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2020</v>
      </c>
      <c r="B20" s="21" t="s">
        <v>2024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2023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2019</v>
      </c>
      <c r="B22" s="27" t="s">
        <v>2024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2020</v>
      </c>
      <c r="B23" s="21" t="s">
        <v>2025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2023</v>
      </c>
      <c r="B24" s="27" t="s">
        <v>2024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2019</v>
      </c>
      <c r="B25" s="21" t="s">
        <v>2025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2020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61" t="s">
        <v>2026</v>
      </c>
      <c r="C28" s="561"/>
      <c r="D28" s="561"/>
      <c r="E28" s="561"/>
      <c r="F28" s="561"/>
      <c r="G28" s="561"/>
      <c r="H28" s="561"/>
      <c r="I28" s="561"/>
      <c r="J28" s="561"/>
      <c r="K28" s="561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03" t="s">
        <v>837</v>
      </c>
      <c r="C29" s="503"/>
      <c r="D29" s="503"/>
      <c r="E29" s="503"/>
      <c r="F29" s="503"/>
      <c r="G29" s="503"/>
      <c r="H29" s="503"/>
      <c r="I29" s="503"/>
      <c r="J29" s="503"/>
      <c r="K29" s="503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03" t="s">
        <v>2027</v>
      </c>
      <c r="C30" s="503"/>
      <c r="D30" s="503"/>
      <c r="E30" s="503"/>
      <c r="F30" s="503"/>
      <c r="G30" s="503"/>
      <c r="H30" s="503"/>
      <c r="I30" s="503"/>
      <c r="J30" s="503"/>
      <c r="K30" s="503"/>
      <c r="L30" s="6"/>
      <c r="M30" s="6"/>
      <c r="N30" s="6"/>
      <c r="O30" s="6"/>
      <c r="P30" s="6"/>
      <c r="Q30" s="6"/>
    </row>
    <row r="31" spans="1:17">
      <c r="A31" s="32" t="s">
        <v>390</v>
      </c>
      <c r="B31" s="503" t="s">
        <v>574</v>
      </c>
      <c r="C31" s="503"/>
      <c r="D31" s="503"/>
      <c r="E31" s="503"/>
      <c r="F31" s="503"/>
      <c r="G31" s="503"/>
      <c r="H31" s="503"/>
      <c r="I31" s="503"/>
      <c r="J31" s="503"/>
      <c r="K31" s="503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03" t="s">
        <v>1735</v>
      </c>
      <c r="C32" s="503"/>
      <c r="D32" s="503"/>
      <c r="E32" s="503"/>
      <c r="F32" s="503"/>
      <c r="G32" s="503"/>
      <c r="H32" s="503"/>
      <c r="I32" s="503"/>
      <c r="J32" s="503"/>
      <c r="K32" s="503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2026-09-29T06:42:42Z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