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6E4C3963-CEC9-439A-8874-70D397E730C4}" xr6:coauthVersionLast="47" xr6:coauthVersionMax="47" xr10:uidLastSave="{00000000-0000-0000-0000-000000000000}"/>
  <bookViews>
    <workbookView xWindow="-108" yWindow="-108" windowWidth="23256" windowHeight="12456" tabRatio="919" activeTab="2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69" l="1"/>
  <c r="E49" i="69" s="1"/>
  <c r="F49" i="69" s="1"/>
  <c r="H49" i="69" s="1"/>
  <c r="I49" i="69" s="1"/>
  <c r="F52" i="70"/>
  <c r="H51" i="38"/>
  <c r="S49" i="38"/>
  <c r="H49" i="38"/>
  <c r="S47" i="38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E50" i="67" s="1"/>
  <c r="F50" i="67" s="1"/>
  <c r="G50" i="67" s="1"/>
  <c r="H50" i="67" s="1"/>
  <c r="D49" i="67"/>
  <c r="E49" i="67" s="1"/>
  <c r="F49" i="67" s="1"/>
  <c r="G49" i="67" s="1"/>
  <c r="H49" i="67" s="1"/>
  <c r="J56" i="3"/>
  <c r="Q55" i="3"/>
  <c r="S55" i="3" s="1"/>
  <c r="S50" i="3"/>
  <c r="S49" i="3"/>
  <c r="N45" i="76"/>
  <c r="H50" i="68"/>
  <c r="I50" i="68" s="1"/>
  <c r="H49" i="68"/>
  <c r="K48" i="27"/>
  <c r="H53" i="68"/>
  <c r="I53" i="68" s="1"/>
  <c r="L55" i="27"/>
  <c r="N50" i="38"/>
  <c r="I52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D53" i="68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F51" i="69" l="1"/>
  <c r="H51" i="69" s="1"/>
  <c r="I51" i="69" s="1"/>
  <c r="E51" i="69"/>
  <c r="F48" i="69"/>
  <c r="J53" i="68"/>
  <c r="K53" i="68" s="1"/>
  <c r="L53" i="68" s="1"/>
  <c r="N53" i="68" s="1"/>
  <c r="O53" i="68" s="1"/>
  <c r="L56" i="27"/>
  <c r="N56" i="27" s="1"/>
  <c r="O56" i="27" s="1"/>
  <c r="L54" i="27"/>
  <c r="I56" i="3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J52" i="67"/>
  <c r="K52" i="67" s="1"/>
  <c r="L52" i="67" s="1"/>
  <c r="M52" i="67" s="1"/>
  <c r="J51" i="67"/>
  <c r="K51" i="67" s="1"/>
  <c r="L51" i="67" s="1"/>
  <c r="M51" i="67" s="1"/>
  <c r="J50" i="67"/>
  <c r="K50" i="67" s="1"/>
  <c r="L50" i="67" s="1"/>
  <c r="M50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O50" i="68" s="1"/>
  <c r="F53" i="3"/>
  <c r="L53" i="3" s="1"/>
  <c r="M53" i="3" s="1"/>
  <c r="N53" i="3" s="1"/>
  <c r="S53" i="3" s="1"/>
  <c r="F52" i="3"/>
  <c r="G52" i="3" s="1"/>
  <c r="H52" i="3" s="1"/>
  <c r="F50" i="3"/>
  <c r="L50" i="3" s="1"/>
  <c r="M50" i="3" s="1"/>
  <c r="N50" i="3" s="1"/>
  <c r="H48" i="69" l="1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J49" i="67"/>
  <c r="K49" i="67" s="1"/>
  <c r="L49" i="67" s="1"/>
  <c r="M49" i="67" s="1"/>
  <c r="K48" i="67"/>
  <c r="L48" i="67" s="1"/>
  <c r="M48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49" i="38" l="1"/>
  <c r="P49" i="38" s="1"/>
  <c r="Q49" i="38" s="1"/>
  <c r="R49" i="38" s="1"/>
  <c r="D51" i="38"/>
  <c r="E51" i="38" s="1"/>
  <c r="F51" i="38" s="1"/>
  <c r="G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D49" i="38"/>
  <c r="E49" i="38" s="1"/>
  <c r="F49" i="38" s="1"/>
  <c r="G49" i="38" s="1"/>
  <c r="D47" i="38"/>
  <c r="E47" i="38" s="1"/>
  <c r="F47" i="38" s="1"/>
  <c r="G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I53" i="69" l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<sst xmlns="http://schemas.openxmlformats.org/spreadsheetml/2006/main" count="7330" uniqueCount="2543">
  <si>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</si>
  <si>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</si>
  <si>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</si>
  <si>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</si>
  <si>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</si>
  <si>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</si>
  <si>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</si>
  <si>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</si>
  <si>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</si>
  <si>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</si>
  <si>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</si>
  <si>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</si>
  <si>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</si>
  <si>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</si>
  <si>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</si>
  <si>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</si>
  <si>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</si>
  <si>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</si>
  <si>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</si>
  <si>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</si>
  <si>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</si>
  <si>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</si>
  <si>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</si>
  <si>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</si>
  <si>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</si>
  <si>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</si>
  <si>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</si>
  <si>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</si>
  <si>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</si>
  <si>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</si>
  <si>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</si>
  <si>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</si>
  <si>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</si>
  <si>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</si>
  <si>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</si>
  <si>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</si>
  <si>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</si>
  <si>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</si>
  <si>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</si>
  <si>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</si>
  <si>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</si>
  <si>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</si>
  <si>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</si>
  <si>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</si>
  <si>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</si>
  <si>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</si>
  <si>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</si>
  <si>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</si>
  <si>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</si>
  <si>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</si>
  <si>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</si>
  <si>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</si>
  <si>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</si>
  <si>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</si>
  <si>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</si>
  <si>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</si>
  <si>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</si>
  <si>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</si>
  <si>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</si>
  <si>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</si>
  <si>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</si>
  <si>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</si>
  <si>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</si>
  <si>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</si>
  <si>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</si>
  <si>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</si>
  <si>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</si>
  <si>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</si>
  <si>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</si>
  <si>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</si>
  <si>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</si>
  <si>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</si>
  <si>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</si>
  <si>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</si>
  <si>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</si>
  <si>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</si>
  <si>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</si>
  <si>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</si>
  <si>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</si>
  <si>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</si>
  <si>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</si>
  <si>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</si>
  <si>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</si>
  <si>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</si>
  <si>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</si>
  <si>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</si>
  <si>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</si>
  <si>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</si>
  <si>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</si>
  <si>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</si>
  <si>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</si>
  <si>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</si>
  <si>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</si>
  <si>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</si>
  <si>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</si>
  <si>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</si>
  <si>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</si>
  <si>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</si>
  <si>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</si>
  <si>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</si>
  <si>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</si>
  <si>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</si>
  <si>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</si>
  <si>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</si>
  <si>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</si>
  <si>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</si>
  <si>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</si>
  <si>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</si>
  <si>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</si>
  <si>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</si>
  <si>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</si>
  <si>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</si>
  <si>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</si>
  <si>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</si>
  <si>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</si>
  <si>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</si>
  <si>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</si>
  <si>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</si>
  <si>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</si>
  <si>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</si>
  <si>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</si>
  <si>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</si>
  <si>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</si>
  <si>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</si>
  <si>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</si>
  <si>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</si>
  <si>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</si>
  <si>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</si>
  <si>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</si>
  <si>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</si>
  <si>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</si>
  <si>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</si>
  <si>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</si>
  <si>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</si>
  <si>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</si>
  <si>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</si>
  <si>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</si>
  <si>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</si>
  <si>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</si>
  <si>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</si>
  <si>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</si>
  <si>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</si>
  <si>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</si>
  <si>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</si>
  <si>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</si>
  <si>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</si>
  <si>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</si>
  <si>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</si>
  <si>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</si>
  <si>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</si>
  <si>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</si>
  <si>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</si>
  <si>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</si>
  <si>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</si>
  <si>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</si>
  <si>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</si>
  <si>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</si>
  <si>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</si>
  <si>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</si>
  <si>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</si>
  <si>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</si>
  <si>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</si>
  <si>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</si>
  <si>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</si>
  <si>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</si>
  <si>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</si>
  <si>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</si>
  <si>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</si>
  <si>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</si>
  <si>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</si>
  <si>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</si>
  <si>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</si>
  <si>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</si>
  <si>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</si>
  <si>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</si>
  <si>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</si>
  <si>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</si>
  <si>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</si>
  <si>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</si>
  <si>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</si>
  <si>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</si>
  <si>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</si>
  <si>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</si>
  <si>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</si>
  <si>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</si>
  <si>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</si>
  <si>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</si>
  <si>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</si>
  <si>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</si>
  <si>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</si>
  <si>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</si>
  <si>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</si>
  <si>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</si>
  <si>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</si>
  <si>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</si>
  <si>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</si>
  <si>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</si>
  <si>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</si>
  <si>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</si>
  <si>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</si>
  <si>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</si>
  <si>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</si>
  <si>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</si>
  <si>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</si>
  <si>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</si>
  <si>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</si>
  <si>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</si>
  <si>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</si>
  <si>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</si>
  <si>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</si>
  <si>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</si>
  <si>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</si>
  <si>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</si>
  <si>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</si>
  <si>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</si>
  <si>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</si>
  <si>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</si>
  <si>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</si>
  <si>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</si>
  <si>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</si>
  <si>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</si>
  <si>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</si>
  <si>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</si>
  <si>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</si>
  <si>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</si>
  <si>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</si>
  <si>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</si>
  <si>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</si>
  <si>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</si>
  <si>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</si>
  <si>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</si>
  <si>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</si>
  <si>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</si>
  <si>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</si>
  <si>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</si>
  <si>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</si>
  <si>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</si>
  <si>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</si>
  <si>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</si>
  <si>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</si>
  <si>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</si>
  <si>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</si>
  <si>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</si>
  <si>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</si>
  <si>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</si>
  <si>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</si>
  <si>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</si>
  <si>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</si>
  <si>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</si>
  <si>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</si>
  <si>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</si>
  <si>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</si>
  <si>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</si>
  <si>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</si>
  <si>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</si>
  <si>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</si>
  <si>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</si>
  <si>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</si>
  <si>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</si>
  <si>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</si>
  <si>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</si>
  <si>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</si>
  <si>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</si>
  <si>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</si>
  <si>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</si>
  <si>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</si>
  <si>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</si>
  <si>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</si>
  <si>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</si>
  <si>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</si>
  <si>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</si>
  <si>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</si>
  <si>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</si>
  <si>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</si>
  <si>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</si>
  <si>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</si>
  <si>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</si>
  <si>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</si>
  <si>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</si>
  <si>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</si>
  <si>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</si>
  <si>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</si>
  <si>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</si>
  <si>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</si>
  <si>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</si>
  <si>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</si>
  <si>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</si>
  <si>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</si>
  <si>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</si>
  <si>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</si>
  <si>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</si>
  <si>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</si>
  <si>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</si>
  <si>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</si>
  <si>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</si>
  <si>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</si>
  <si>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</si>
  <si>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</si>
  <si>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</si>
  <si>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</si>
  <si>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</si>
  <si>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</si>
  <si>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</si>
  <si>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</si>
  <si>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</si>
  <si>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</si>
  <si>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</si>
  <si>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</si>
  <si>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</si>
  <si>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</si>
  <si>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</si>
  <si>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</si>
  <si>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</si>
  <si>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</si>
  <si>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</si>
  <si>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</si>
  <si>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</si>
  <si>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</si>
  <si>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</si>
  <si>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</si>
  <si>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</si>
  <si>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</si>
  <si>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</si>
  <si>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</si>
  <si>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</si>
  <si>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</si>
  <si>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</si>
  <si>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</si>
  <si>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</si>
  <si>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</si>
  <si>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</si>
  <si>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</si>
  <si>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</si>
  <si>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</si>
  <si>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</si>
  <si>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</si>
  <si>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</si>
  <si>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</si>
  <si>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</si>
  <si>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</si>
  <si>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</si>
  <si>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</si>
  <si>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</si>
  <si>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</si>
  <si>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</si>
  <si>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</si>
  <si>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</si>
  <si>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</si>
  <si>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</si>
  <si>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</si>
  <si>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</si>
  <si>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</si>
  <si>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</si>
  <si>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</si>
  <si>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</si>
  <si>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</si>
  <si>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</si>
  <si>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</si>
  <si>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</si>
  <si>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</si>
  <si>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</si>
  <si>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</si>
  <si>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</si>
  <si>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</si>
  <si>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</si>
  <si>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</si>
  <si>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</si>
  <si>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</si>
  <si>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</si>
  <si>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</si>
  <si>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</si>
  <si>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</si>
  <si>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</si>
  <si>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</si>
  <si>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</si>
  <si>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</si>
  <si>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</si>
  <si>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</si>
  <si>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</si>
  <si>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</si>
  <si>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</si>
  <si>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</si>
  <si>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</si>
  <si>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</si>
  <si>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</si>
  <si>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</si>
  <si>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</si>
  <si>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</si>
  <si>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</si>
  <si>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</si>
  <si>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</si>
  <si>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</si>
  <si>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</si>
  <si>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</si>
  <si>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</si>
  <si>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</si>
  <si>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</si>
  <si>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</si>
  <si>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</si>
  <si>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</si>
  <si>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</si>
  <si>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</si>
  <si>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</si>
  <si>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</si>
  <si>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</si>
  <si>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</si>
  <si>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</si>
  <si>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</si>
  <si>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</si>
  <si>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</si>
  <si>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</si>
  <si>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</si>
  <si>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</si>
  <si>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</si>
  <si>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</si>
  <si>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</si>
  <si>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</si>
  <si>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</si>
  <si>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</si>
  <si>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</si>
  <si>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</si>
  <si>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</si>
  <si>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</si>
  <si>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</si>
  <si>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</si>
  <si>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</si>
  <si>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</si>
  <si>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</si>
  <si>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</si>
  <si>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</si>
  <si>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</si>
  <si>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</si>
  <si>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</si>
  <si>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</si>
  <si>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</si>
  <si>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</si>
  <si>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</si>
  <si>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</si>
  <si>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</si>
  <si>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</si>
  <si>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</si>
  <si>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</si>
  <si>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</si>
  <si>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</si>
  <si>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</si>
  <si>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</si>
  <si>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</si>
  <si>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</si>
  <si>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</si>
  <si>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</si>
  <si>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</si>
  <si>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</si>
  <si>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</si>
  <si>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</si>
  <si>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</si>
  <si>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</si>
  <si>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</si>
  <si>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</si>
  <si>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</si>
  <si>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</si>
  <si>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</si>
  <si>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</si>
  <si>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</si>
  <si>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</si>
  <si>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</si>
  <si>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</si>
  <si>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</si>
  <si>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</si>
  <si>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</si>
  <si>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</si>
  <si>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</si>
  <si>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</si>
  <si>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</si>
  <si>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</si>
  <si>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</si>
  <si>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</si>
  <si>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</si>
  <si>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</si>
  <si>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</si>
  <si>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</si>
  <si>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</si>
  <si>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</si>
  <si>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</si>
  <si>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</si>
  <si>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</si>
  <si>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</si>
  <si>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</si>
  <si>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</si>
  <si>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</si>
  <si>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</si>
  <si>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</si>
  <si>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</si>
  <si>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</si>
  <si>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</si>
  <si>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</si>
  <si>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</si>
  <si>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</si>
  <si>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</si>
  <si>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</si>
  <si>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</si>
  <si>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</si>
  <si>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</si>
  <si>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</si>
  <si>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</si>
  <si>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</si>
  <si>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</si>
  <si>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</si>
  <si>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</si>
  <si>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</si>
  <si>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</si>
  <si>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</si>
  <si>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</si>
  <si>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</si>
  <si>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</si>
  <si>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</si>
  <si>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</si>
  <si>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</si>
  <si>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</si>
  <si>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</si>
  <si>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</si>
  <si>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</si>
  <si>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</si>
  <si>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</si>
  <si>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</si>
  <si>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</si>
  <si>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</si>
  <si>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</si>
  <si>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</si>
  <si>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</si>
  <si>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</si>
  <si>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</si>
  <si>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</si>
  <si>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</si>
  <si>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</si>
  <si>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</si>
  <si>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</si>
  <si>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</si>
  <si>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</si>
  <si>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</si>
  <si>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</si>
  <si>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</si>
  <si>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</si>
  <si>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</si>
  <si>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</si>
  <si>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</si>
  <si>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</si>
  <si>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</si>
  <si>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</si>
  <si>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</si>
  <si>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</si>
  <si>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</si>
  <si>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</si>
  <si>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</si>
  <si>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</si>
  <si>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</si>
  <si>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</si>
  <si>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</si>
  <si>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</si>
  <si>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</si>
  <si>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</si>
  <si>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</si>
  <si>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</si>
  <si>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</si>
  <si>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</si>
  <si>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</si>
  <si>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</si>
  <si>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</si>
  <si>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</si>
  <si>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</si>
  <si>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</si>
  <si>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</si>
  <si>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</si>
  <si>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</si>
  <si>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</si>
  <si>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</si>
  <si>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</si>
  <si>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</si>
  <si>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</si>
  <si>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</si>
  <si>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</si>
  <si>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</si>
  <si>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</si>
  <si>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</si>
  <si>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</si>
  <si>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</si>
  <si>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</si>
  <si>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</si>
  <si>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</si>
  <si>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</si>
  <si>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</si>
  <si>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</si>
  <si>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</si>
  <si>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</si>
  <si>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</si>
  <si>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</si>
  <si>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</si>
  <si>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</si>
  <si>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</si>
  <si>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</si>
  <si>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</si>
  <si>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</si>
  <si>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</si>
  <si>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</si>
  <si>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</si>
  <si>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</si>
  <si>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</si>
  <si>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</si>
  <si>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</si>
  <si>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</si>
  <si>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</si>
  <si>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</si>
  <si>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</si>
  <si>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</si>
  <si>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</si>
  <si>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</si>
  <si>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</si>
  <si>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</si>
  <si>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</si>
  <si>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</si>
  <si>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</si>
  <si>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</si>
  <si>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</si>
  <si>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</si>
  <si>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</si>
  <si>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</si>
  <si>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</si>
  <si>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</si>
  <si>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</si>
  <si>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</si>
  <si>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</si>
  <si>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</si>
  <si>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</si>
  <si>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</si>
  <si>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</si>
  <si>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</si>
  <si>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</si>
  <si>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</si>
  <si>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</si>
  <si>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</si>
  <si>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</si>
  <si>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</si>
  <si>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</si>
  <si>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</si>
  <si>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</si>
  <si>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</si>
  <si>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</si>
  <si>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</si>
  <si>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</si>
  <si>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</si>
  <si>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</si>
  <si>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</si>
  <si>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</si>
  <si>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</si>
  <si>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</si>
  <si>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</si>
  <si>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</si>
  <si>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</si>
  <si>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</si>
  <si>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</si>
  <si>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</si>
  <si>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</si>
  <si>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</si>
  <si>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</si>
  <si>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</si>
  <si>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</si>
  <si>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</si>
  <si>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</si>
  <si>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</si>
  <si>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</si>
  <si>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</si>
  <si>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</si>
  <si>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</si>
  <si>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</si>
  <si>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</si>
  <si>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</si>
  <si>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</si>
  <si>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</si>
  <si>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</si>
  <si>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</si>
  <si>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</si>
  <si>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</si>
  <si>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</si>
  <si>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</si>
  <si>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</si>
  <si>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</si>
  <si>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</si>
  <si>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</si>
  <si>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</si>
  <si>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</si>
  <si>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</si>
  <si>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</si>
  <si>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</si>
  <si>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</si>
  <si>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</si>
  <si>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</si>
  <si>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</si>
  <si>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</si>
  <si>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</si>
  <si>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</si>
  <si>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</si>
  <si>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</si>
  <si>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</si>
  <si>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</si>
  <si>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</si>
  <si>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</si>
  <si>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</si>
  <si>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</si>
  <si>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</si>
  <si>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</si>
  <si>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</si>
  <si>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</si>
  <si>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</si>
  <si>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</si>
  <si>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</si>
  <si>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</si>
  <si>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</si>
  <si>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</si>
  <si>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</si>
  <si>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</si>
  <si>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</si>
  <si>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</si>
  <si>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</si>
  <si>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</si>
  <si>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</si>
  <si>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</si>
  <si>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</si>
  <si>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</si>
  <si>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</si>
  <si>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</si>
  <si>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</si>
  <si>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</si>
  <si>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</si>
  <si>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</si>
  <si>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</si>
  <si>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</si>
  <si>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</si>
  <si>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</si>
  <si>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</si>
  <si>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</si>
  <si>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</si>
  <si>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</si>
  <si>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</si>
  <si>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</si>
  <si>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</si>
  <si>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</si>
  <si>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</si>
  <si>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</si>
  <si>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</si>
  <si>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</si>
  <si>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</si>
  <si>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</si>
  <si>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</si>
  <si>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</si>
  <si>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</si>
  <si>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</si>
  <si>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</si>
  <si>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</si>
  <si>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</si>
  <si>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</si>
  <si>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</si>
  <si>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</si>
  <si>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</si>
  <si>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</si>
  <si>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</si>
  <si>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</si>
  <si>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</si>
  <si>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</si>
  <si>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</si>
  <si>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</si>
  <si>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</si>
  <si>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</si>
  <si>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</si>
  <si>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</si>
  <si>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</si>
  <si>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</si>
  <si>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</si>
  <si>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</si>
  <si>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</si>
  <si>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</si>
  <si>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</si>
  <si>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</si>
  <si>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</si>
  <si>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</si>
  <si>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</si>
  <si>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</si>
  <si>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</si>
  <si>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</si>
  <si>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</si>
  <si>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</si>
  <si>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</si>
  <si>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</si>
  <si>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</si>
  <si>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</si>
  <si>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</si>
  <si>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</si>
  <si>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</si>
  <si>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</si>
  <si>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</si>
  <si>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</si>
  <si>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</si>
  <si>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</si>
  <si>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</si>
  <si>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</si>
  <si>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</si>
  <si>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</si>
  <si>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</si>
  <si>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</si>
  <si>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</si>
  <si>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</si>
  <si>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</si>
  <si>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</si>
  <si>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</si>
  <si>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</si>
  <si>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</si>
  <si>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</si>
  <si>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</si>
  <si>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</si>
  <si>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</si>
  <si>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</si>
  <si>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</si>
  <si>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</si>
  <si>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</si>
  <si>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</si>
  <si>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</si>
  <si>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</si>
  <si>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</si>
  <si>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</si>
  <si>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</si>
  <si>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</si>
  <si>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</si>
  <si>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</si>
  <si>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</si>
  <si>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</si>
  <si>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</si>
  <si>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</si>
  <si>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</si>
  <si>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</si>
  <si>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</si>
  <si>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</si>
  <si>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</si>
  <si>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</si>
  <si>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</si>
  <si>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</si>
  <si>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</si>
  <si>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</si>
  <si>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</si>
  <si>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</si>
  <si>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</si>
  <si>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</si>
  <si>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</si>
  <si>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</si>
  <si>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</si>
  <si>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</si>
  <si>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</si>
  <si>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</si>
  <si>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</si>
  <si>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</si>
  <si>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</si>
  <si>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</si>
  <si>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</si>
  <si>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</si>
  <si>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</si>
  <si>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</si>
  <si>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</si>
  <si>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</si>
  <si>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</si>
  <si>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</si>
  <si>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</si>
  <si>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</si>
  <si>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</si>
  <si>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</si>
  <si>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</si>
  <si>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</si>
  <si>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</si>
  <si>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</si>
  <si>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</si>
  <si>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</si>
  <si>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</si>
  <si>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</si>
  <si>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</si>
  <si>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</si>
  <si>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</si>
  <si>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</si>
  <si>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</si>
  <si>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</si>
  <si>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</si>
  <si>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</si>
  <si>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</si>
  <si>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</si>
  <si>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</si>
  <si>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</si>
  <si>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</si>
  <si>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</si>
  <si>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</si>
  <si>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</si>
  <si>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</si>
  <si>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</si>
  <si>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</si>
  <si>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</si>
  <si>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</si>
  <si>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</si>
  <si>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</si>
  <si>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</si>
  <si>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</si>
  <si>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</si>
  <si>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</si>
  <si>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</si>
  <si>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</si>
  <si>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</si>
  <si>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</si>
  <si>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</si>
  <si>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</si>
  <si>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</si>
  <si>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</si>
  <si>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</si>
  <si>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</si>
  <si>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</si>
  <si>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</si>
  <si>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</si>
  <si>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</si>
  <si>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</si>
  <si>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</si>
  <si>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</si>
  <si>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</si>
  <si>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</si>
  <si>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</si>
  <si>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</si>
  <si>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</si>
  <si>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</si>
  <si>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</si>
  <si>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</si>
  <si>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</si>
  <si>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</si>
  <si>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</si>
  <si>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</si>
  <si>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</si>
  <si>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</si>
  <si>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</si>
  <si>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</si>
  <si>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</si>
  <si>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</si>
  <si>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</si>
  <si>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</si>
  <si>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</si>
  <si>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</si>
  <si>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</si>
  <si>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</si>
  <si>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</si>
  <si>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</si>
  <si>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</si>
  <si>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</si>
  <si>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</si>
  <si>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</si>
  <si>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</si>
  <si>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</si>
  <si>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</si>
  <si>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</si>
  <si>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</si>
  <si>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</si>
  <si>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</si>
  <si>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</si>
  <si>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</si>
  <si>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</si>
  <si>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</si>
  <si>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</si>
  <si>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</si>
  <si>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</si>
  <si>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</si>
  <si>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</si>
  <si>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</si>
  <si>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</si>
  <si>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</si>
  <si>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</si>
  <si>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</si>
  <si>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</si>
  <si>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</si>
  <si>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</si>
  <si>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</si>
  <si>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</si>
  <si>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</si>
  <si>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</si>
  <si>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</si>
  <si>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</si>
  <si>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</si>
  <si>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</si>
  <si>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</si>
  <si>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</si>
  <si>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</si>
  <si>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</si>
  <si>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</si>
  <si>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</si>
  <si>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</si>
  <si>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</si>
  <si>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</si>
  <si>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</si>
  <si>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</si>
  <si>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</si>
  <si>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</si>
  <si>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</si>
  <si>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</si>
  <si>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</si>
  <si>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</si>
  <si>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</si>
  <si>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</si>
  <si>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</si>
  <si>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</si>
  <si>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</si>
  <si>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</si>
  <si>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</si>
  <si>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</si>
  <si>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</si>
  <si>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</si>
  <si>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</si>
  <si>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</si>
  <si>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</si>
  <si>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</si>
  <si>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</si>
  <si>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</si>
  <si>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</si>
  <si>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</si>
  <si>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</si>
  <si>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</si>
  <si>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</si>
  <si>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</si>
  <si>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</si>
  <si>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</si>
  <si>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</si>
  <si>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</si>
  <si>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</si>
  <si>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</si>
  <si>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</si>
  <si>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</si>
  <si>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</si>
  <si>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</si>
  <si>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</si>
  <si>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</si>
  <si>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</si>
  <si>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</si>
  <si>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</si>
  <si>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</si>
  <si>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</si>
  <si>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</si>
  <si>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</si>
  <si>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</si>
  <si>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</si>
  <si>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</si>
  <si>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</si>
  <si>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</si>
  <si>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</si>
  <si>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</si>
  <si>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</si>
  <si>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</si>
  <si>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</si>
  <si>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</si>
  <si>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</si>
  <si>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</si>
  <si>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</si>
  <si>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</si>
  <si>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</si>
  <si>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</si>
  <si>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</si>
  <si>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</si>
  <si>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</si>
  <si>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</si>
  <si>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</si>
  <si>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</si>
  <si>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</si>
  <si>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</si>
  <si>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</si>
  <si>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</si>
  <si>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</si>
  <si>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</si>
  <si>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</si>
  <si>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</si>
  <si>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</si>
  <si>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</si>
  <si>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</si>
  <si>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</si>
  <si>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</si>
  <si>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</si>
  <si>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</si>
  <si>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</si>
  <si>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</si>
  <si>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</si>
  <si>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</si>
  <si>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</si>
  <si>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</si>
  <si>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</si>
  <si>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</si>
  <si>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</si>
  <si>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</si>
  <si>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</si>
  <si>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</si>
  <si>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</si>
  <si>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</si>
  <si>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</si>
  <si>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</si>
  <si>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</si>
  <si>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</si>
  <si>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</si>
  <si>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</si>
  <si>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</si>
  <si>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</si>
  <si>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</si>
  <si>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</si>
  <si>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</si>
  <si>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</si>
  <si>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</si>
  <si>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</si>
  <si>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</si>
  <si>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</si>
  <si>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</si>
  <si>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</si>
  <si>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</si>
  <si>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</si>
  <si>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</si>
  <si>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</si>
  <si>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</si>
  <si>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</si>
  <si>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</si>
  <si>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</si>
  <si>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</si>
  <si>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</si>
  <si>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</si>
  <si>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</si>
  <si>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</si>
  <si>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</si>
  <si>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</si>
  <si>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</si>
  <si>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</si>
  <si>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</si>
  <si>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</si>
  <si>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</si>
  <si>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</si>
  <si>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</si>
  <si>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</si>
  <si>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</si>
  <si>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</si>
  <si>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</si>
  <si>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</si>
  <si>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</si>
  <si>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</si>
  <si>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</si>
  <si>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</si>
  <si>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</si>
  <si>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</si>
  <si>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</si>
  <si>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</si>
  <si>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</si>
  <si>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</si>
  <si>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</si>
  <si>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</si>
  <si>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</si>
  <si>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</si>
  <si>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</si>
  <si>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</si>
  <si>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</si>
  <si>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</si>
  <si>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</si>
  <si>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</si>
  <si>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</si>
  <si>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</si>
  <si>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</si>
  <si>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</si>
  <si>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</si>
  <si>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</si>
  <si>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</si>
  <si>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</si>
  <si>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</si>
  <si>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</si>
  <si>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</si>
  <si>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</si>
  <si>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</si>
  <si>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</si>
  <si>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</si>
  <si>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</si>
  <si>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</si>
  <si>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</si>
  <si>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</si>
  <si>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</si>
  <si>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</si>
  <si>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</si>
  <si>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</si>
  <si>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</si>
  <si>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</si>
  <si>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</si>
  <si>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</si>
  <si>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</si>
  <si>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</si>
  <si>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</si>
  <si>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</si>
  <si>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</si>
  <si>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</si>
  <si>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</si>
  <si>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</si>
  <si>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</si>
  <si>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</si>
  <si>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</si>
  <si>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</si>
  <si>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</si>
  <si>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</si>
  <si>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</si>
  <si>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</si>
  <si>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</si>
  <si>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</si>
  <si>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</si>
  <si>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</si>
  <si>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</si>
  <si>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</si>
  <si>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</si>
  <si>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</si>
  <si>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</si>
  <si>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</si>
  <si>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</si>
  <si>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</si>
  <si>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</si>
  <si>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</si>
  <si>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</si>
  <si>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</si>
  <si>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</si>
  <si>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</si>
  <si>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</si>
  <si>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</si>
  <si>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</si>
  <si>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</si>
  <si>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</si>
  <si>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</si>
  <si>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</si>
  <si>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</si>
  <si>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</si>
  <si>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</si>
  <si>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</si>
  <si>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</si>
  <si>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</si>
  <si>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</si>
  <si>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</si>
  <si>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</si>
  <si>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</si>
  <si>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</si>
  <si>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</si>
  <si>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</si>
  <si>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</si>
  <si>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</si>
  <si>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</si>
  <si>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</si>
  <si>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</si>
  <si>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</si>
  <si>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</si>
  <si>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</si>
  <si>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</si>
  <si>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</si>
  <si>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</si>
  <si>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</si>
  <si>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</si>
  <si>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</si>
  <si>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</si>
  <si>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</si>
  <si>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</si>
  <si>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</si>
  <si>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</si>
  <si>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</si>
  <si>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</si>
  <si>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</si>
  <si>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</si>
  <si>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</si>
  <si>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</si>
  <si>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</si>
  <si>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</si>
  <si>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</si>
  <si>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</si>
  <si>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</si>
  <si>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</si>
  <si>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</si>
  <si>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</si>
  <si>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</si>
  <si>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</si>
  <si>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</si>
  <si>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</si>
  <si>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</si>
  <si>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</si>
  <si>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</si>
  <si>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</si>
  <si>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</si>
  <si>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</si>
  <si>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</si>
  <si>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</si>
  <si>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</si>
  <si>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</si>
  <si>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</si>
  <si>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</si>
  <si>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</si>
  <si>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</si>
  <si>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</si>
  <si>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</si>
  <si>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</si>
  <si>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</si>
  <si>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</si>
  <si>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</si>
  <si>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</si>
  <si>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</si>
  <si>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</si>
  <si>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</si>
  <si>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</si>
  <si>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</si>
  <si>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</si>
  <si>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</si>
  <si>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</si>
  <si>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</si>
  <si>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</si>
  <si>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</si>
  <si>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</si>
  <si>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</si>
  <si>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</si>
  <si>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</si>
  <si>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</si>
  <si>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</si>
  <si>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</si>
  <si>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</si>
  <si>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</si>
  <si>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</si>
  <si>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</si>
  <si>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</si>
  <si>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</si>
  <si>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</si>
  <si>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</si>
  <si>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</si>
  <si>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</si>
  <si>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</si>
  <si>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</si>
  <si>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</si>
  <si>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</si>
  <si>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</si>
  <si>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</si>
  <si>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</si>
  <si>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</si>
  <si>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</si>
  <si>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</si>
  <si>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</si>
  <si>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</si>
  <si>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</si>
  <si>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</si>
  <si>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</si>
  <si>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</si>
  <si>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</si>
  <si>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</si>
  <si>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</si>
  <si>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</si>
  <si>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</si>
  <si>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</si>
  <si>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</si>
  <si>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</si>
  <si>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</si>
  <si>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</si>
  <si>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</si>
  <si>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</si>
  <si>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</si>
  <si>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</si>
  <si>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</si>
  <si>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</si>
  <si>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</si>
  <si>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</si>
  <si>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</si>
  <si>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</si>
  <si>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</si>
  <si>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</si>
  <si>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</si>
  <si>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</si>
  <si>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</si>
  <si>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</si>
  <si>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</si>
  <si>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</si>
  <si>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</si>
  <si>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</si>
  <si>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</si>
  <si>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</si>
  <si>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</si>
  <si>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</si>
  <si>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</si>
  <si>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</si>
  <si>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</si>
  <si>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</si>
  <si>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</si>
  <si>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</si>
  <si>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</si>
  <si>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</si>
  <si>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</si>
  <si>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</si>
  <si>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</si>
  <si>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</si>
  <si>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</si>
  <si>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</si>
  <si>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</si>
  <si>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</si>
  <si>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</si>
  <si>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</si>
  <si>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</si>
  <si>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</si>
  <si>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</si>
  <si>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</si>
  <si>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</si>
  <si>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</si>
  <si>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</si>
  <si>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</si>
  <si>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</si>
  <si>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</si>
  <si>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</si>
  <si>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</si>
  <si>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</si>
  <si>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</si>
  <si>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</si>
  <si>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</si>
  <si>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</si>
  <si>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</si>
  <si>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</si>
  <si>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</si>
  <si>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</si>
  <si>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</si>
  <si>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</si>
  <si>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</si>
  <si>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</si>
  <si>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</si>
  <si>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</si>
  <si>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</si>
  <si>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</si>
  <si>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</si>
  <si>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</si>
  <si>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</si>
  <si>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</si>
  <si>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</si>
  <si>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</si>
  <si>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</si>
  <si>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</si>
  <si>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</si>
  <si>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</si>
  <si>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</si>
  <si>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</si>
  <si>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</si>
  <si>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</si>
  <si>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</si>
  <si>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</si>
  <si>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</si>
  <si>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</si>
  <si>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</si>
  <si>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</si>
  <si>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</si>
  <si>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</si>
  <si>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</si>
  <si>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</si>
  <si>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</si>
  <si>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</si>
  <si>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</si>
  <si>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</si>
  <si>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</si>
  <si>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</si>
  <si>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</si>
  <si>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</si>
  <si>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</si>
  <si>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</si>
  <si>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</si>
  <si>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</si>
  <si>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</si>
  <si>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</si>
  <si>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</si>
  <si>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</si>
  <si>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</si>
  <si>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</si>
  <si>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</si>
  <si>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</si>
  <si>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</si>
  <si>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</si>
  <si>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</si>
  <si>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</si>
  <si>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</si>
  <si>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</si>
  <si>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</si>
  <si>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</si>
  <si>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</si>
  <si>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</si>
  <si>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</si>
  <si>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</si>
  <si>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</si>
  <si>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</si>
  <si>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</si>
  <si>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</si>
  <si>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</si>
  <si>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</si>
  <si>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</si>
  <si>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</si>
  <si>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</si>
  <si>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</si>
  <si>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</si>
  <si>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</si>
  <si>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</si>
  <si>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</si>
  <si>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</si>
  <si>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</si>
  <si>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</si>
  <si>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</si>
  <si>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</si>
  <si>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</si>
  <si>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</si>
  <si>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</si>
  <si>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</si>
  <si>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</si>
  <si>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</si>
  <si>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</si>
  <si>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</si>
  <si>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</si>
  <si>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</si>
  <si>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</si>
  <si>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</si>
  <si>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</si>
  <si>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</si>
  <si>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</si>
  <si>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</si>
  <si>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</si>
  <si>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</si>
  <si>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</si>
  <si>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</si>
  <si>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</si>
  <si>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</si>
  <si>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</si>
  <si>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</si>
  <si>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</si>
  <si>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</si>
  <si>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</si>
  <si>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</si>
  <si>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</si>
  <si>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</si>
  <si>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</si>
  <si>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</si>
  <si>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</si>
  <si>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</si>
  <si>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</si>
  <si>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</si>
  <si>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</si>
  <si>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</si>
  <si>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</si>
  <si>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</si>
  <si>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</si>
  <si>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</si>
  <si>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</si>
  <si>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</si>
  <si>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</si>
  <si>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</si>
  <si>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</si>
  <si>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</si>
  <si>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</si>
  <si>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</si>
  <si>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</si>
  <si>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</si>
  <si>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</si>
  <si>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</si>
  <si>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</si>
  <si>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</si>
  <si>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</si>
  <si>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</si>
  <si>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</si>
  <si>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</si>
  <si>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</si>
  <si>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</si>
  <si>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</si>
  <si>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</si>
  <si>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</si>
  <si>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</si>
  <si>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</si>
  <si>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</si>
  <si>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</si>
  <si>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</si>
  <si>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</si>
  <si>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</si>
  <si>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</si>
  <si>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</si>
  <si>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</si>
  <si>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</si>
  <si>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</si>
  <si>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</si>
  <si>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</si>
  <si>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</si>
  <si>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</si>
  <si>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</si>
  <si>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</si>
  <si>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</si>
  <si>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</si>
  <si>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</si>
  <si>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</si>
  <si>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</si>
  <si>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</si>
  <si>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</si>
  <si>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</si>
  <si>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</si>
  <si>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</si>
  <si>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</si>
  <si>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</si>
  <si>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</si>
  <si>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</si>
  <si>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</si>
  <si>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</si>
  <si>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</si>
  <si>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</si>
  <si>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</si>
  <si>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</si>
  <si>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</si>
  <si>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</si>
  <si>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</si>
  <si>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</si>
  <si>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</si>
  <si>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</si>
  <si>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</si>
  <si>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</si>
  <si>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</si>
  <si>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</si>
  <si>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</si>
  <si>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</si>
  <si>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</si>
  <si>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</si>
  <si>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</si>
  <si>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</si>
  <si>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</si>
  <si>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</si>
  <si>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</si>
  <si>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</si>
  <si>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</si>
  <si>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</si>
  <si>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</si>
  <si>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</si>
  <si>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</si>
  <si>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</si>
  <si>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</si>
  <si>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</si>
  <si>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</si>
  <si>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</si>
  <si>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</si>
  <si>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</si>
  <si>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</si>
  <si>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</si>
  <si>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</si>
  <si>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</si>
  <si>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</si>
  <si>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</si>
  <si>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</si>
  <si>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</si>
  <si>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</si>
  <si>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</si>
  <si>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</si>
  <si>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</si>
  <si>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</si>
  <si>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</si>
  <si>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</si>
  <si>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</si>
  <si>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</si>
  <si>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</si>
  <si>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</si>
  <si>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</si>
  <si>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</si>
  <si>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</si>
  <si>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</si>
  <si>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</si>
  <si>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</si>
  <si>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</si>
  <si>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</si>
  <si>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</si>
  <si>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</si>
  <si>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</si>
  <si>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</si>
  <si>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</si>
  <si>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</si>
  <si>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</si>
  <si>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</si>
  <si>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</si>
  <si>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</si>
  <si>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</si>
  <si>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</si>
  <si>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</si>
  <si>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</si>
  <si>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</si>
  <si>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</si>
  <si>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</si>
  <si>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</si>
  <si>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</si>
  <si>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</si>
  <si>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</si>
  <si>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</si>
  <si>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</si>
  <si>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</si>
  <si>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</si>
  <si>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</si>
  <si>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</si>
  <si>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</si>
  <si>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</si>
  <si>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</si>
  <si>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</si>
  <si>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</si>
  <si>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</si>
  <si>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</si>
  <si>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</si>
  <si>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</si>
  <si>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</si>
  <si>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</si>
  <si>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</si>
  <si>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</si>
  <si>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</si>
  <si>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</si>
  <si>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</si>
  <si>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</si>
  <si>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</si>
  <si>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</si>
  <si>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</si>
  <si>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</si>
  <si>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</si>
  <si>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</si>
  <si>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</si>
  <si>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</si>
  <si>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</si>
  <si>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</si>
  <si>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</si>
  <si>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</si>
  <si>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</si>
  <si>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</si>
  <si>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</si>
  <si>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</si>
  <si>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</si>
  <si>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</si>
  <si>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</si>
  <si>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</si>
  <si>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</si>
  <si>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</si>
  <si>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</si>
  <si>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</si>
  <si>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</si>
  <si>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</si>
  <si>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</si>
  <si>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</si>
  <si>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</si>
  <si>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</si>
  <si>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</si>
  <si>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</si>
  <si>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</si>
  <si>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</si>
  <si>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</si>
  <si>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</si>
  <si>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</si>
  <si>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</si>
  <si>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</si>
  <si>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</si>
  <si>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</si>
  <si>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</si>
  <si>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</si>
  <si>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</si>
  <si>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</si>
  <si>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</si>
  <si>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</si>
  <si>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</si>
  <si>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</si>
  <si>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</si>
  <si>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</si>
  <si>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</si>
  <si>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</si>
  <si>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</si>
  <si>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</si>
  <si>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</si>
  <si>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</si>
  <si>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</si>
  <si>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</si>
  <si>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</si>
  <si>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</si>
  <si>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</si>
  <si>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</si>
  <si>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</si>
  <si>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</si>
  <si>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</si>
  <si>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</si>
  <si>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</si>
  <si>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</si>
  <si>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</si>
  <si>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</si>
  <si>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</si>
  <si>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</si>
  <si>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</si>
  <si>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</si>
  <si>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</si>
  <si>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</si>
  <si>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</si>
  <si>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</si>
  <si>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</si>
  <si>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</si>
  <si>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</si>
  <si>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</si>
  <si>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</si>
  <si>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</si>
  <si>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</si>
  <si>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</si>
  <si>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</si>
  <si>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</si>
  <si>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</si>
  <si>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</si>
  <si>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</si>
  <si>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</si>
  <si>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</si>
  <si>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</si>
  <si>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</si>
  <si>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</si>
  <si>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</si>
  <si>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</si>
  <si>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</si>
  <si>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</si>
  <si>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</si>
  <si>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</si>
  <si>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</si>
  <si>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</si>
  <si>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</si>
  <si>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</si>
  <si>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</si>
  <si>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</si>
  <si>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</si>
  <si>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</si>
  <si>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</si>
  <si>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</si>
  <si>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</si>
  <si>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</si>
  <si>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</si>
  <si>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</si>
  <si>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</si>
  <si>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</si>
  <si>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</si>
  <si>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</si>
  <si>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</si>
  <si>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</si>
  <si>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</si>
  <si>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</si>
  <si>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</si>
  <si>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</si>
  <si>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</si>
  <si>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</si>
  <si>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</si>
  <si>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</si>
  <si>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</si>
  <si>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</si>
  <si>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</si>
  <si>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</si>
  <si>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</si>
  <si>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</si>
  <si>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</si>
  <si>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</si>
  <si>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</si>
  <si>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</si>
  <si>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</si>
  <si>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</si>
  <si>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</si>
  <si>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</si>
  <si>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</si>
  <si>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</si>
  <si>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</si>
  <si>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</si>
  <si>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</si>
  <si>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</si>
  <si>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</si>
  <si>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</si>
  <si>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</si>
  <si>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</si>
  <si>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</si>
  <si>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</si>
  <si>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</si>
  <si>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</si>
  <si>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</si>
  <si>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</si>
  <si>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</si>
  <si>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</si>
  <si>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</si>
  <si>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</si>
  <si>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</si>
  <si>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</si>
  <si>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</si>
  <si>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</si>
  <si>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</si>
  <si>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</si>
  <si>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</si>
  <si>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</si>
  <si>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</si>
  <si>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</si>
  <si>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</si>
  <si>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</si>
  <si>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</si>
  <si>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</si>
  <si>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</si>
  <si>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</si>
  <si>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</si>
  <si>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</si>
  <si>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</si>
  <si>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</si>
  <si>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</si>
  <si>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</si>
  <si>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</si>
  <si>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</si>
  <si>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</si>
  <si>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</si>
  <si>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</si>
  <si>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</si>
  <si>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</si>
  <si>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</si>
  <si>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</si>
  <si>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</si>
  <si>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</si>
  <si>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</si>
  <si>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</si>
  <si>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</si>
  <si>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</si>
  <si>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</si>
  <si>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</si>
  <si>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</si>
  <si>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</si>
  <si>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</si>
  <si>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</si>
  <si>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</si>
  <si>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</si>
  <si>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</si>
  <si>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</si>
  <si>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</si>
  <si>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</si>
  <si>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</si>
  <si>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</si>
  <si>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</si>
  <si>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</si>
  <si>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</si>
  <si>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</si>
  <si>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</si>
  <si>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</si>
  <si>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</si>
  <si>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</si>
  <si>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</si>
  <si>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</si>
  <si>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</si>
  <si>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</si>
  <si>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</si>
  <si>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</si>
  <si>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</si>
  <si>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</si>
  <si>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</si>
  <si>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</si>
  <si>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</si>
  <si>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</si>
  <si>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</si>
  <si>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</si>
  <si>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</si>
  <si>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</si>
  <si>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</si>
  <si>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</si>
  <si>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</si>
  <si>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</si>
  <si>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</si>
  <si>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</si>
  <si>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</si>
  <si>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</si>
  <si>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</si>
  <si>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</si>
  <si>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</si>
  <si>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</si>
  <si>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</si>
  <si>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</si>
  <si>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</si>
  <si>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</si>
  <si>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</si>
  <si>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</si>
  <si>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</si>
  <si>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</si>
  <si>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</si>
  <si>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</si>
  <si>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</si>
  <si>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</si>
  <si>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</si>
  <si>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</si>
  <si>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</si>
  <si>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</si>
  <si>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</si>
  <si>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</si>
  <si>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</si>
  <si>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</si>
  <si>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</si>
  <si>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</si>
  <si>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</si>
  <si>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</si>
  <si>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</si>
  <si>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</si>
  <si>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</si>
  <si>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</si>
  <si>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</si>
  <si>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</si>
  <si>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</si>
  <si>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</si>
  <si>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</si>
  <si>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</si>
  <si>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</si>
  <si>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</si>
  <si>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</si>
  <si>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</si>
  <si>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</si>
  <si>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</si>
  <si>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</si>
  <si>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</si>
  <si>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</si>
  <si>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</si>
  <si>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</si>
  <si>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</si>
  <si>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</si>
  <si>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</si>
  <si>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</si>
  <si>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</si>
  <si>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</si>
  <si>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</si>
  <si>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</si>
  <si>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</si>
  <si>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</si>
  <si>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</si>
  <si>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</si>
  <si>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</si>
  <si>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</si>
  <si>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</si>
  <si>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</si>
  <si>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</si>
  <si>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</si>
  <si>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</si>
  <si>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</si>
  <si>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</si>
  <si>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</si>
  <si>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</si>
  <si>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</si>
  <si>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</si>
  <si>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</si>
  <si>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</si>
  <si>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</si>
  <si>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</si>
  <si>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</si>
  <si>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</si>
  <si>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</si>
  <si>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</si>
  <si>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</si>
  <si>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</si>
  <si>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</si>
  <si>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</si>
  <si>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</si>
  <si>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</si>
  <si>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</si>
  <si>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</si>
  <si>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</si>
  <si>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</si>
  <si>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</si>
  <si>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</si>
  <si>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</si>
  <si>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</si>
  <si>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</si>
  <si>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</si>
  <si>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</si>
  <si>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</si>
  <si>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</si>
  <si>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</si>
  <si>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</si>
  <si>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</si>
  <si>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</si>
  <si>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</si>
  <si>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</si>
  <si>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</si>
  <si>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</si>
  <si>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</si>
  <si>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</si>
  <si>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</si>
  <si>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</si>
  <si>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</si>
  <si>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</si>
  <si>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</si>
  <si>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</si>
  <si>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</si>
  <si>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</si>
  <si>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</si>
  <si>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</si>
  <si>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</si>
  <si>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</si>
  <si>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</si>
  <si>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</si>
  <si>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</si>
  <si>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</si>
  <si>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</si>
  <si>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</si>
  <si>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</si>
  <si>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</si>
  <si>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</si>
  <si>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</si>
  <si>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</si>
  <si>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</si>
  <si>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</si>
  <si>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</si>
  <si>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</si>
  <si>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</si>
  <si>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</si>
  <si>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</si>
  <si>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</si>
  <si>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</si>
  <si>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</si>
  <si>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</si>
  <si>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</si>
  <si>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</si>
  <si>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</si>
  <si>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</si>
  <si>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</si>
  <si>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</si>
  <si>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</si>
  <si>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</si>
  <si>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</si>
  <si>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</si>
  <si>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</si>
  <si>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</si>
  <si>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</si>
  <si>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</si>
  <si>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</si>
  <si>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</si>
  <si>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</si>
  <si>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</si>
  <si>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</si>
  <si>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</si>
  <si>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</si>
  <si>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</si>
  <si>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</si>
  <si>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</si>
  <si>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</si>
  <si>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</si>
  <si>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</si>
  <si>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</si>
  <si>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</si>
  <si>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</si>
  <si>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</si>
  <si>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</si>
  <si>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</si>
  <si>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</si>
  <si>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</si>
  <si>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</si>
  <si>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</si>
  <si>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</si>
  <si>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</si>
  <si>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</si>
  <si>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</si>
  <si>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</si>
  <si>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</si>
  <si>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</si>
  <si>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</si>
  <si>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</si>
  <si>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</si>
  <si>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</si>
  <si>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</si>
  <si>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</si>
  <si>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</si>
  <si>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</si>
  <si>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</si>
  <si>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</si>
  <si>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</si>
  <si>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</si>
  <si>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</si>
  <si>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</si>
  <si>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</si>
  <si>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</si>
  <si>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</si>
  <si>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</si>
  <si>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</si>
  <si>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</si>
  <si>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</si>
  <si>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</si>
  <si>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</si>
  <si>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</si>
  <si>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</si>
  <si>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</si>
  <si>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</si>
  <si>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</si>
  <si>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</si>
  <si>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</si>
  <si>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</si>
  <si>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</si>
  <si>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</si>
  <si>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</si>
  <si>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</si>
  <si>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</si>
  <si>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</si>
  <si>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</si>
  <si>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</si>
  <si>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</si>
  <si>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</si>
  <si>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</si>
  <si>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</si>
  <si>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</si>
  <si>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</si>
  <si>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</si>
  <si>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</si>
  <si>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</si>
  <si>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</si>
  <si>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</si>
  <si>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</si>
  <si>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</si>
  <si>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</si>
  <si>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</si>
  <si>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</si>
  <si>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</si>
  <si>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</si>
  <si>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</si>
  <si>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</si>
  <si>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</si>
  <si>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</si>
  <si>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</si>
  <si>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</si>
  <si>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</si>
  <si>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</si>
  <si>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</si>
  <si>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</si>
  <si>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</si>
  <si>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</si>
  <si>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</si>
  <si>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</si>
  <si>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</si>
  <si>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</si>
  <si>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</si>
  <si>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</si>
  <si>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</si>
  <si>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</si>
  <si>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</si>
  <si>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</si>
  <si>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</si>
  <si>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</si>
  <si>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</si>
  <si>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</si>
  <si>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</si>
  <si>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</si>
  <si>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</si>
  <si>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</si>
  <si>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</si>
  <si>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</si>
  <si>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</si>
  <si>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</si>
  <si>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</si>
  <si>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</si>
  <si>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</si>
  <si>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</si>
  <si>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</si>
  <si>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</si>
  <si>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</si>
  <si>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</si>
  <si>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</si>
  <si>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</si>
  <si>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</si>
  <si>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</si>
  <si>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</si>
  <si>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</si>
  <si>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</si>
  <si>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</si>
  <si>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</si>
  <si>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</si>
  <si>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</si>
  <si>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</si>
  <si>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</si>
  <si>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</si>
  <si>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</si>
  <si>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</si>
  <si>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</si>
  <si>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</si>
  <si>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</si>
  <si>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</si>
  <si>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</si>
  <si>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</si>
  <si>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</si>
  <si>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</si>
  <si>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</si>
  <si>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</si>
  <si>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</si>
  <si>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</si>
  <si>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</si>
  <si>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</si>
  <si>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</si>
  <si>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</si>
  <si>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</si>
  <si>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</si>
  <si>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</si>
  <si>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</si>
  <si>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</si>
  <si>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</si>
  <si>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</si>
  <si>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</si>
  <si>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</si>
  <si>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</si>
  <si>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</si>
  <si>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</si>
  <si>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</si>
  <si>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</si>
  <si>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</si>
  <si>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</si>
  <si>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</si>
  <si>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</si>
  <si>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</si>
  <si>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</si>
  <si>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</si>
  <si>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</si>
  <si>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</si>
  <si>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</si>
  <si>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</si>
  <si>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</si>
  <si>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</si>
  <si>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</si>
  <si>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</si>
  <si>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</si>
  <si>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</si>
  <si>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</si>
  <si>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</si>
  <si>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</si>
  <si>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</si>
  <si>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</si>
  <si>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</si>
  <si>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</si>
  <si>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</si>
  <si>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</si>
  <si>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</si>
  <si>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</si>
  <si>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</si>
  <si>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</si>
  <si>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</si>
  <si>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</si>
  <si>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</si>
  <si>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</si>
  <si>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</si>
  <si>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</si>
  <si>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</si>
  <si>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</si>
  <si>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</si>
  <si>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</si>
  <si>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</si>
  <si>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</si>
  <si>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</si>
  <si>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</si>
  <si>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</si>
  <si>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</si>
  <si>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</si>
  <si>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</si>
  <si>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</si>
  <si>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</si>
  <si>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</si>
  <si>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</si>
  <si>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</si>
  <si>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</si>
  <si>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</si>
  <si>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</si>
  <si>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</si>
  <si>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</si>
  <si>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</si>
  <si>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</si>
  <si>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</si>
  <si>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</si>
  <si>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</si>
  <si>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</si>
  <si>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</si>
  <si>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</si>
  <si>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</si>
  <si>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</si>
  <si>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</si>
  <si>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</si>
  <si>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</si>
  <si>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</si>
  <si>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</si>
  <si>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</si>
  <si>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</si>
  <si>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</si>
  <si>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</si>
  <si>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</si>
  <si>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</si>
  <si>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</si>
  <si>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</si>
  <si>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</si>
  <si>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</si>
  <si>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</si>
  <si>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</si>
  <si>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</si>
  <si>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</si>
  <si>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</si>
  <si>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</si>
  <si>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</si>
  <si>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</si>
  <si>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</si>
  <si>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</si>
  <si>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</si>
  <si>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</si>
  <si>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</si>
  <si>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</si>
  <si>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</si>
  <si>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</si>
  <si>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</si>
  <si>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</si>
  <si>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</si>
  <si>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</si>
  <si>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</si>
  <si>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</si>
  <si>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</si>
  <si>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</si>
  <si>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</si>
  <si>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</si>
  <si>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</si>
  <si>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</si>
  <si>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</si>
  <si>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</si>
  <si>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</si>
  <si>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</si>
  <si>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</si>
  <si>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</si>
  <si>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</si>
  <si>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</si>
  <si>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</si>
  <si>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</si>
  <si>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</si>
  <si>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</si>
  <si>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</si>
  <si>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</si>
  <si>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</si>
  <si>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</si>
  <si>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</si>
  <si>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</si>
  <si>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</si>
  <si>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</si>
  <si>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</si>
  <si>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</si>
  <si>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</si>
  <si>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</si>
  <si>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</si>
  <si>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</si>
  <si>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</si>
  <si>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</si>
  <si>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</si>
  <si>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</si>
  <si>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</si>
  <si>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</si>
  <si>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</si>
  <si>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</si>
  <si>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</si>
  <si>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</si>
  <si>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</si>
  <si>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</si>
  <si>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</si>
  <si>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TBN</t>
    <phoneticPr fontId="83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</si>
  <si>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</si>
  <si>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</si>
  <si>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</si>
  <si>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19/Sep SHA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</si>
  <si>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</si>
  <si>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</si>
  <si>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</si>
  <si>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</si>
  <si>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</si>
  <si>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</si>
  <si>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</si>
  <si>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</si>
  <si>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10-11/Oct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</si>
  <si>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</si>
  <si>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</si>
  <si>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</si>
  <si>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</si>
  <si>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</si>
  <si>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</si>
  <si>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</si>
  <si>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</si>
  <si>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</si>
  <si>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</si>
  <si>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Combined with HHX1 by HONG YONG LAN TIAN V.2620W/E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</si>
  <si>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</si>
  <si>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</si>
  <si>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</si>
  <si>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</si>
  <si>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</si>
  <si>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</si>
  <si>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</si>
  <si>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</si>
  <si>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</si>
  <si>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</si>
  <si>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</si>
  <si>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</si>
  <si>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12/Oct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</si>
  <si>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</si>
  <si>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</si>
  <si>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</si>
  <si>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</si>
  <si>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</si>
  <si>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</si>
  <si>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</si>
  <si>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</si>
  <si>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</si>
  <si>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</si>
  <si>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</si>
  <si>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</si>
  <si>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</si>
  <si>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</si>
  <si>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</si>
  <si>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24-25/Oct NGB call NBCT</t>
    <phoneticPr fontId="83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</si>
  <si>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</si>
  <si>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</si>
  <si>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</si>
  <si>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</si>
  <si>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</si>
  <si>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</si>
  <si>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</si>
  <si>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</si>
  <si>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</si>
  <si>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</si>
  <si>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</si>
  <si>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</si>
  <si>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</si>
  <si>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</si>
  <si>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</si>
  <si>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</si>
  <si>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</si>
  <si>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</si>
  <si>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</si>
  <si>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</si>
  <si>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</si>
  <si>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</si>
  <si>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</si>
  <si>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</si>
  <si>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</si>
  <si>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</si>
  <si>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</si>
  <si>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</si>
  <si>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</si>
  <si>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</si>
  <si>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</si>
  <si>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</si>
  <si>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</si>
  <si>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</si>
  <si>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</si>
  <si>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</si>
  <si>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</si>
  <si>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20/Sep NGB call NBCT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</si>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</sst>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vertical="top" wrapText="1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K75" sqref="K75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481"/>
      <c r="Y1" s="481"/>
      <c r="Z1" s="429"/>
      <c r="AA1" s="1"/>
      <c r="AB1" s="1"/>
      <c r="AC1" s="1"/>
      <c r="AD1" s="1"/>
      <c r="AE1" s="1"/>
      <c r="AF1" s="2"/>
    </row>
    <row r="2" spans="1:26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482"/>
      <c r="Y2" s="482"/>
      <c r="Z2" s="430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83" t="s">
        <v>3</v>
      </c>
      <c r="B4" s="484"/>
      <c r="C4" s="484"/>
      <c r="D4" s="484"/>
      <c r="E4" s="484"/>
      <c r="F4" s="484"/>
      <c r="G4" s="484"/>
      <c r="H4" s="484"/>
      <c r="I4" s="484"/>
      <c r="J4" s="484"/>
      <c r="K4" s="484"/>
      <c r="L4" s="484"/>
      <c r="M4" s="484"/>
      <c r="N4" s="484"/>
      <c r="O4" s="484"/>
      <c r="P4" s="484"/>
      <c r="Q4" s="484"/>
      <c r="R4" s="484"/>
      <c r="S4" s="484"/>
      <c r="T4" s="484"/>
      <c r="U4" s="484"/>
      <c r="V4" s="484"/>
      <c r="W4" s="484"/>
      <c r="X4" s="484"/>
      <c r="Y4" s="484"/>
    </row>
    <row r="5" spans="1:260">
      <c r="A5" s="95" t="s">
        <v>4</v>
      </c>
      <c r="B5" s="95" t="s">
        <v>5</v>
      </c>
      <c r="C5" s="485" t="s">
        <v>6</v>
      </c>
      <c r="D5" s="486"/>
      <c r="E5" s="487" t="s">
        <v>7</v>
      </c>
      <c r="F5" s="487"/>
      <c r="G5" s="487" t="s">
        <v>8</v>
      </c>
      <c r="H5" s="487"/>
      <c r="I5" s="487" t="s">
        <v>9</v>
      </c>
      <c r="J5" s="487"/>
      <c r="K5" s="485" t="s">
        <v>10</v>
      </c>
      <c r="L5" s="488"/>
      <c r="M5" s="485" t="s">
        <v>11</v>
      </c>
      <c r="N5" s="488"/>
      <c r="O5" s="485" t="s">
        <v>12</v>
      </c>
      <c r="P5" s="488"/>
      <c r="Q5" s="485" t="s">
        <v>11</v>
      </c>
      <c r="R5" s="488"/>
      <c r="S5" s="485" t="s">
        <v>12</v>
      </c>
      <c r="T5" s="488"/>
      <c r="U5" s="95" t="s">
        <v>5</v>
      </c>
      <c r="V5" s="485" t="s">
        <v>6</v>
      </c>
      <c r="W5" s="486"/>
      <c r="X5" s="487" t="s">
        <v>7</v>
      </c>
      <c r="Y5" s="487"/>
    </row>
    <row r="6" spans="1:260">
      <c r="A6" s="490" t="s">
        <v>13</v>
      </c>
      <c r="B6" s="490" t="s">
        <v>14</v>
      </c>
      <c r="C6" s="489" t="s">
        <v>15</v>
      </c>
      <c r="D6" s="489"/>
      <c r="E6" s="489" t="s">
        <v>16</v>
      </c>
      <c r="F6" s="489"/>
      <c r="G6" s="489" t="s">
        <v>17</v>
      </c>
      <c r="H6" s="489"/>
      <c r="I6" s="489" t="s">
        <v>18</v>
      </c>
      <c r="J6" s="489"/>
      <c r="K6" s="491" t="s">
        <v>19</v>
      </c>
      <c r="L6" s="492"/>
      <c r="M6" s="491" t="s">
        <v>20</v>
      </c>
      <c r="N6" s="492"/>
      <c r="O6" s="491" t="s">
        <v>21</v>
      </c>
      <c r="P6" s="492"/>
      <c r="Q6" s="491" t="s">
        <v>20</v>
      </c>
      <c r="R6" s="492"/>
      <c r="S6" s="491" t="s">
        <v>21</v>
      </c>
      <c r="T6" s="492"/>
      <c r="U6" s="421" t="s">
        <v>14</v>
      </c>
      <c r="V6" s="489" t="s">
        <v>15</v>
      </c>
      <c r="W6" s="489"/>
      <c r="X6" s="489" t="s">
        <v>16</v>
      </c>
      <c r="Y6" s="489"/>
    </row>
    <row r="7" spans="1:260">
      <c r="A7" s="498"/>
      <c r="B7" s="498"/>
      <c r="C7" s="490" t="s">
        <v>22</v>
      </c>
      <c r="D7" s="490"/>
      <c r="E7" s="490" t="s">
        <v>22</v>
      </c>
      <c r="F7" s="490"/>
      <c r="G7" s="490" t="s">
        <v>22</v>
      </c>
      <c r="H7" s="490"/>
      <c r="I7" s="490" t="s">
        <v>22</v>
      </c>
      <c r="J7" s="490"/>
      <c r="K7" s="490" t="s">
        <v>22</v>
      </c>
      <c r="L7" s="490"/>
      <c r="M7" s="490" t="s">
        <v>22</v>
      </c>
      <c r="N7" s="490"/>
      <c r="O7" s="490" t="s">
        <v>22</v>
      </c>
      <c r="P7" s="490"/>
      <c r="Q7" s="490" t="s">
        <v>22</v>
      </c>
      <c r="R7" s="490"/>
      <c r="S7" s="490" t="s">
        <v>22</v>
      </c>
      <c r="T7" s="490"/>
      <c r="U7" s="422"/>
      <c r="V7" s="490" t="s">
        <v>22</v>
      </c>
      <c r="W7" s="490"/>
      <c r="X7" s="490" t="s">
        <v>22</v>
      </c>
      <c r="Y7" s="490"/>
    </row>
    <row r="8" spans="1:260" ht="26.4">
      <c r="A8" s="251"/>
      <c r="B8" s="421"/>
      <c r="C8" s="388" t="s">
        <v>23</v>
      </c>
      <c r="D8" s="388" t="s">
        <v>24</v>
      </c>
      <c r="E8" s="388" t="s">
        <v>25</v>
      </c>
      <c r="F8" s="388" t="s">
        <v>26</v>
      </c>
      <c r="G8" s="388" t="s">
        <v>27</v>
      </c>
      <c r="H8" s="388" t="s">
        <v>28</v>
      </c>
      <c r="I8" s="388" t="s">
        <v>29</v>
      </c>
      <c r="J8" s="388" t="s">
        <v>30</v>
      </c>
      <c r="K8" s="388" t="s">
        <v>31</v>
      </c>
      <c r="L8" s="388" t="s">
        <v>32</v>
      </c>
      <c r="M8" s="388" t="s">
        <v>33</v>
      </c>
      <c r="N8" s="388" t="s">
        <v>34</v>
      </c>
      <c r="O8" s="388" t="s">
        <v>35</v>
      </c>
      <c r="P8" s="388" t="s">
        <v>36</v>
      </c>
      <c r="Q8" s="388" t="s">
        <v>33</v>
      </c>
      <c r="R8" s="388" t="s">
        <v>34</v>
      </c>
      <c r="S8" s="388" t="s">
        <v>35</v>
      </c>
      <c r="T8" s="388" t="s">
        <v>36</v>
      </c>
      <c r="U8" s="423"/>
      <c r="V8" s="388" t="s">
        <v>23</v>
      </c>
      <c r="W8" s="388" t="s">
        <v>24</v>
      </c>
      <c r="X8" s="388" t="s">
        <v>25</v>
      </c>
      <c r="Y8" s="388" t="s">
        <v>26</v>
      </c>
    </row>
    <row r="9" spans="1:260" hidden="1">
      <c r="A9" s="21" t="s">
        <v>37</v>
      </c>
      <c r="B9" s="431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2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2">
        <f>K9</f>
        <v>46010</v>
      </c>
      <c r="M9" s="357"/>
      <c r="N9" s="357"/>
      <c r="O9" s="357"/>
      <c r="P9" s="357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1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1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2">
        <f t="shared" ref="L10:L27" si="2">K10</f>
        <v>46017</v>
      </c>
      <c r="M10" s="357"/>
      <c r="N10" s="357"/>
      <c r="O10" s="357"/>
      <c r="P10" s="357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1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1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5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2">
        <f t="shared" si="2"/>
        <v>46024</v>
      </c>
      <c r="M11" s="357"/>
      <c r="N11" s="357"/>
      <c r="O11" s="357"/>
      <c r="P11" s="357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1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1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2">
        <f t="shared" si="2"/>
        <v>46031</v>
      </c>
      <c r="M12" s="357"/>
      <c r="N12" s="357"/>
      <c r="O12" s="357"/>
      <c r="P12" s="357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1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1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2">
        <f t="shared" si="2"/>
        <v>46038</v>
      </c>
      <c r="M13" s="357"/>
      <c r="N13" s="357"/>
      <c r="O13" s="357"/>
      <c r="P13" s="357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1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1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2">
        <f t="shared" si="2"/>
        <v>46045</v>
      </c>
      <c r="M14" s="357"/>
      <c r="N14" s="357"/>
      <c r="O14" s="357"/>
      <c r="P14" s="357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1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2">
        <f t="shared" si="2"/>
        <v>46052</v>
      </c>
      <c r="M15" s="357"/>
      <c r="N15" s="357"/>
      <c r="O15" s="357"/>
      <c r="P15" s="357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1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2">
        <f t="shared" si="2"/>
        <v>46059</v>
      </c>
      <c r="M16" s="357"/>
      <c r="N16" s="357"/>
      <c r="O16" s="357"/>
      <c r="P16" s="357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1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2">
        <f t="shared" si="2"/>
        <v>46066</v>
      </c>
      <c r="M17" s="357"/>
      <c r="N17" s="357"/>
      <c r="O17" s="357"/>
      <c r="P17" s="357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1" t="s">
        <v>58</v>
      </c>
      <c r="V17" s="425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2">
        <f t="shared" si="2"/>
        <v>46073</v>
      </c>
      <c r="M18" s="357"/>
      <c r="N18" s="357"/>
      <c r="O18" s="357"/>
      <c r="P18" s="357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1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5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2">
        <f t="shared" si="2"/>
        <v>46080</v>
      </c>
      <c r="M19" s="357"/>
      <c r="N19" s="357"/>
      <c r="O19" s="357"/>
      <c r="P19" s="357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1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5" t="s">
        <v>65</v>
      </c>
      <c r="G20" s="425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2"/>
      <c r="M20" s="357"/>
      <c r="N20" s="357"/>
      <c r="O20" s="357"/>
      <c r="P20" s="357"/>
      <c r="Q20" s="22"/>
      <c r="R20" s="22"/>
      <c r="S20" s="121" t="s">
        <v>39</v>
      </c>
      <c r="T20" s="121" t="s">
        <v>39</v>
      </c>
      <c r="U20" s="431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2">
        <f t="shared" si="2"/>
        <v>46094</v>
      </c>
      <c r="M21" s="357"/>
      <c r="N21" s="357"/>
      <c r="O21" s="357"/>
      <c r="P21" s="357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1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93" t="s">
        <v>71</v>
      </c>
      <c r="H22" s="494"/>
      <c r="I22" s="493" t="s">
        <v>72</v>
      </c>
      <c r="J22" s="494"/>
      <c r="K22" s="493" t="s">
        <v>73</v>
      </c>
      <c r="L22" s="494"/>
      <c r="M22" s="493" t="s">
        <v>72</v>
      </c>
      <c r="N22" s="494"/>
      <c r="O22" s="493" t="s">
        <v>72</v>
      </c>
      <c r="P22" s="494"/>
      <c r="Q22" s="493" t="s">
        <v>74</v>
      </c>
      <c r="R22" s="494"/>
      <c r="S22" s="121" t="s">
        <v>39</v>
      </c>
      <c r="T22" s="121" t="s">
        <v>39</v>
      </c>
      <c r="U22" s="431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2">
        <f t="shared" si="2"/>
        <v>46108</v>
      </c>
      <c r="M23" s="357"/>
      <c r="N23" s="357"/>
      <c r="O23" s="357"/>
      <c r="P23" s="357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1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2">
        <f t="shared" si="2"/>
        <v>46115</v>
      </c>
      <c r="M24" s="357"/>
      <c r="N24" s="357"/>
      <c r="O24" s="357"/>
      <c r="P24" s="357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1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2">
        <f t="shared" si="2"/>
        <v>46122</v>
      </c>
      <c r="M25" s="357"/>
      <c r="N25" s="357"/>
      <c r="O25" s="357"/>
      <c r="P25" s="357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1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2">
        <f t="shared" si="2"/>
        <v>46129</v>
      </c>
      <c r="M26" s="357"/>
      <c r="N26" s="357"/>
      <c r="O26" s="357"/>
      <c r="P26" s="357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1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2">
        <f t="shared" si="2"/>
        <v>46136</v>
      </c>
      <c r="M27" s="357"/>
      <c r="N27" s="357"/>
      <c r="O27" s="357"/>
      <c r="P27" s="357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1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79" t="s">
        <v>87</v>
      </c>
      <c r="H28" s="480"/>
      <c r="I28" s="479" t="s">
        <v>88</v>
      </c>
      <c r="J28" s="480"/>
      <c r="K28" s="479" t="s">
        <v>89</v>
      </c>
      <c r="L28" s="480"/>
      <c r="M28" s="433"/>
      <c r="N28" s="433"/>
      <c r="O28" s="433"/>
      <c r="P28" s="433"/>
      <c r="Q28" s="479" t="s">
        <v>90</v>
      </c>
      <c r="R28" s="480"/>
      <c r="S28" s="121" t="s">
        <v>39</v>
      </c>
      <c r="T28" s="121" t="s">
        <v>39</v>
      </c>
      <c r="U28" s="431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79" t="s">
        <v>93</v>
      </c>
      <c r="H29" s="480"/>
      <c r="I29" s="479" t="s">
        <v>94</v>
      </c>
      <c r="J29" s="480"/>
      <c r="K29" s="479" t="s">
        <v>95</v>
      </c>
      <c r="L29" s="480"/>
      <c r="M29" s="433"/>
      <c r="N29" s="433"/>
      <c r="O29" s="433"/>
      <c r="P29" s="433"/>
      <c r="Q29" s="479" t="s">
        <v>96</v>
      </c>
      <c r="R29" s="480"/>
      <c r="S29" s="433"/>
      <c r="T29" s="433"/>
      <c r="U29" s="431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2">
        <f t="shared" ref="L30:L32" si="40">K30</f>
        <v>46157</v>
      </c>
      <c r="M30" s="357"/>
      <c r="N30" s="357"/>
      <c r="O30" s="357"/>
      <c r="P30" s="357"/>
      <c r="Q30" s="170" t="s">
        <v>39</v>
      </c>
      <c r="R30" s="170" t="s">
        <v>39</v>
      </c>
      <c r="S30" s="433"/>
      <c r="T30" s="433"/>
      <c r="U30" s="431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79" t="s">
        <v>101</v>
      </c>
      <c r="H31" s="480"/>
      <c r="I31" s="479" t="s">
        <v>102</v>
      </c>
      <c r="J31" s="480"/>
      <c r="K31" s="479" t="s">
        <v>103</v>
      </c>
      <c r="L31" s="480"/>
      <c r="M31" s="357"/>
      <c r="N31" s="357"/>
      <c r="O31" s="357"/>
      <c r="P31" s="357"/>
      <c r="Q31" s="479" t="s">
        <v>104</v>
      </c>
      <c r="R31" s="480"/>
      <c r="S31" s="433"/>
      <c r="T31" s="433"/>
      <c r="U31" s="431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2">
        <f t="shared" si="40"/>
        <v>46171</v>
      </c>
      <c r="M32" s="357"/>
      <c r="N32" s="357"/>
      <c r="O32" s="357"/>
      <c r="P32" s="357"/>
      <c r="Q32" s="170" t="s">
        <v>39</v>
      </c>
      <c r="R32" s="170" t="s">
        <v>39</v>
      </c>
      <c r="S32" s="433"/>
      <c r="T32" s="433"/>
      <c r="U32" s="431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2">
        <f t="shared" ref="L33:L34" si="49">K33</f>
        <v>46178</v>
      </c>
      <c r="M33" s="357"/>
      <c r="N33" s="357"/>
      <c r="O33" s="357"/>
      <c r="P33" s="357"/>
      <c r="Q33" s="22">
        <f t="shared" ref="Q33" si="50">L33+1</f>
        <v>46179</v>
      </c>
      <c r="R33" s="22">
        <f t="shared" ref="R33" si="51">Q33</f>
        <v>46179</v>
      </c>
      <c r="S33" s="433"/>
      <c r="T33" s="433"/>
      <c r="U33" s="431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2">
        <f t="shared" si="49"/>
        <v>46185</v>
      </c>
      <c r="M34" s="357"/>
      <c r="N34" s="357"/>
      <c r="O34" s="357"/>
      <c r="P34" s="357"/>
      <c r="Q34" s="170" t="s">
        <v>39</v>
      </c>
      <c r="R34" s="170" t="s">
        <v>39</v>
      </c>
      <c r="S34" s="433"/>
      <c r="T34" s="433"/>
      <c r="U34" s="431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2">
        <f t="shared" ref="L35:L37" si="64">K35</f>
        <v>46192</v>
      </c>
      <c r="M35" s="357"/>
      <c r="N35" s="357"/>
      <c r="O35" s="357"/>
      <c r="P35" s="357"/>
      <c r="Q35" s="22">
        <f t="shared" ref="Q35:Q37" si="65">L35+1</f>
        <v>46193</v>
      </c>
      <c r="R35" s="22">
        <f t="shared" ref="R35:R37" si="66">Q35</f>
        <v>46193</v>
      </c>
      <c r="S35" s="433"/>
      <c r="T35" s="433"/>
      <c r="U35" s="431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2">
        <f t="shared" si="64"/>
        <v>46199</v>
      </c>
      <c r="M36" s="357"/>
      <c r="N36" s="357"/>
      <c r="O36" s="357"/>
      <c r="P36" s="357"/>
      <c r="Q36" s="170" t="s">
        <v>39</v>
      </c>
      <c r="R36" s="170" t="s">
        <v>39</v>
      </c>
      <c r="S36" s="433"/>
      <c r="T36" s="433"/>
      <c r="U36" s="431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2">
        <f t="shared" si="64"/>
        <v>46206</v>
      </c>
      <c r="M37" s="357"/>
      <c r="N37" s="357"/>
      <c r="O37" s="357"/>
      <c r="P37" s="357"/>
      <c r="Q37" s="22">
        <f t="shared" si="65"/>
        <v>46207</v>
      </c>
      <c r="R37" s="22">
        <f t="shared" si="66"/>
        <v>46207</v>
      </c>
      <c r="S37" s="433"/>
      <c r="T37" s="433"/>
      <c r="U37" s="431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79" t="s">
        <v>119</v>
      </c>
      <c r="H38" s="480"/>
      <c r="I38" s="479" t="s">
        <v>120</v>
      </c>
      <c r="J38" s="480"/>
      <c r="K38" s="479" t="s">
        <v>121</v>
      </c>
      <c r="L38" s="480"/>
      <c r="M38" s="357"/>
      <c r="N38" s="357"/>
      <c r="O38" s="357"/>
      <c r="P38" s="357"/>
      <c r="Q38" s="170" t="s">
        <v>39</v>
      </c>
      <c r="R38" s="170" t="s">
        <v>39</v>
      </c>
      <c r="S38" s="433"/>
      <c r="T38" s="433"/>
      <c r="U38" s="431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79" t="s">
        <v>124</v>
      </c>
      <c r="H39" s="480"/>
      <c r="I39" s="479" t="s">
        <v>125</v>
      </c>
      <c r="J39" s="480"/>
      <c r="K39" s="68">
        <v>46220</v>
      </c>
      <c r="L39" s="432">
        <f t="shared" ref="L39:L47" si="74">K39</f>
        <v>46220</v>
      </c>
      <c r="M39" s="357"/>
      <c r="N39" s="357"/>
      <c r="O39" s="357"/>
      <c r="P39" s="357"/>
      <c r="Q39" s="22">
        <f t="shared" ref="Q39" si="75">L39+1</f>
        <v>46221</v>
      </c>
      <c r="R39" s="22">
        <f t="shared" ref="R39" si="76">Q39</f>
        <v>46221</v>
      </c>
      <c r="S39" s="433"/>
      <c r="T39" s="433"/>
      <c r="U39" s="431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79" t="s">
        <v>128</v>
      </c>
      <c r="H40" s="480"/>
      <c r="I40" s="479" t="s">
        <v>129</v>
      </c>
      <c r="J40" s="480"/>
      <c r="K40" s="479" t="s">
        <v>130</v>
      </c>
      <c r="L40" s="480"/>
      <c r="M40" s="433"/>
      <c r="N40" s="433"/>
      <c r="O40" s="433"/>
      <c r="P40" s="433"/>
      <c r="Q40" s="479" t="s">
        <v>131</v>
      </c>
      <c r="R40" s="480"/>
      <c r="S40" s="433"/>
      <c r="T40" s="433"/>
      <c r="U40" s="431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2">
        <f t="shared" si="74"/>
        <v>46234</v>
      </c>
      <c r="M41" s="357"/>
      <c r="N41" s="357"/>
      <c r="O41" s="357"/>
      <c r="P41" s="357"/>
      <c r="Q41" s="22"/>
      <c r="R41" s="22"/>
      <c r="S41" s="433"/>
      <c r="T41" s="433"/>
      <c r="U41" s="431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79" t="s">
        <v>137</v>
      </c>
      <c r="H42" s="480"/>
      <c r="I42" s="479" t="s">
        <v>138</v>
      </c>
      <c r="J42" s="480"/>
      <c r="K42" s="479" t="s">
        <v>139</v>
      </c>
      <c r="L42" s="480"/>
      <c r="M42" s="433"/>
      <c r="N42" s="433"/>
      <c r="O42" s="433"/>
      <c r="P42" s="433"/>
      <c r="Q42" s="479" t="s">
        <v>140</v>
      </c>
      <c r="R42" s="480"/>
      <c r="S42" s="433"/>
      <c r="T42" s="433"/>
      <c r="U42" s="431" t="s">
        <v>141</v>
      </c>
      <c r="V42" s="479" t="s">
        <v>142</v>
      </c>
      <c r="W42" s="480"/>
      <c r="X42" s="479" t="s">
        <v>143</v>
      </c>
      <c r="Y42" s="480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79" t="s">
        <v>2076</v>
      </c>
      <c r="H43" s="480"/>
      <c r="I43" s="479" t="s">
        <v>2073</v>
      </c>
      <c r="J43" s="480"/>
      <c r="K43" s="479" t="s">
        <v>2074</v>
      </c>
      <c r="L43" s="480"/>
      <c r="M43" s="357"/>
      <c r="N43" s="357"/>
      <c r="O43" s="357"/>
      <c r="P43" s="357"/>
      <c r="Q43" s="479" t="s">
        <v>2075</v>
      </c>
      <c r="R43" s="480"/>
      <c r="S43" s="433"/>
      <c r="T43" s="433"/>
      <c r="U43" s="431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79" t="s">
        <v>149</v>
      </c>
      <c r="H44" s="480"/>
      <c r="I44" s="479" t="s">
        <v>150</v>
      </c>
      <c r="J44" s="480"/>
      <c r="K44" s="479" t="s">
        <v>151</v>
      </c>
      <c r="L44" s="480"/>
      <c r="M44" s="433"/>
      <c r="N44" s="433"/>
      <c r="O44" s="433"/>
      <c r="P44" s="433"/>
      <c r="Q44" s="479" t="s">
        <v>152</v>
      </c>
      <c r="R44" s="480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2279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2">
        <f t="shared" si="74"/>
        <v>46262</v>
      </c>
      <c r="M45" s="357"/>
      <c r="N45" s="357"/>
      <c r="O45" s="357"/>
      <c r="P45" s="357"/>
      <c r="Q45" s="121" t="s">
        <v>2171</v>
      </c>
      <c r="R45" s="121" t="s">
        <v>2171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8" t="s">
        <v>2280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79" t="s">
        <v>2180</v>
      </c>
      <c r="H46" s="480"/>
      <c r="I46" s="479" t="s">
        <v>2181</v>
      </c>
      <c r="J46" s="480"/>
      <c r="K46" s="479" t="s">
        <v>2182</v>
      </c>
      <c r="L46" s="480"/>
      <c r="M46" s="357"/>
      <c r="N46" s="357"/>
      <c r="O46" s="357"/>
      <c r="P46" s="357"/>
      <c r="Q46" s="479" t="s">
        <v>2183</v>
      </c>
      <c r="R46" s="480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2">
        <f t="shared" si="74"/>
        <v>46276</v>
      </c>
      <c r="M47" s="357"/>
      <c r="N47" s="357"/>
      <c r="O47" s="357"/>
      <c r="P47" s="357"/>
      <c r="Q47" s="121" t="s">
        <v>2171</v>
      </c>
      <c r="R47" s="121" t="s">
        <v>2171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2178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79" t="s">
        <v>2174</v>
      </c>
      <c r="H48" s="480"/>
      <c r="I48" s="479" t="s">
        <v>2175</v>
      </c>
      <c r="J48" s="480"/>
      <c r="K48" s="479" t="s">
        <v>2176</v>
      </c>
      <c r="L48" s="480"/>
      <c r="M48" s="357"/>
      <c r="N48" s="357"/>
      <c r="O48" s="357"/>
      <c r="P48" s="357"/>
      <c r="Q48" s="479" t="s">
        <v>2177</v>
      </c>
      <c r="R48" s="480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79" t="s">
        <v>2518</v>
      </c>
      <c r="H49" s="480"/>
      <c r="I49" s="479" t="s">
        <v>2519</v>
      </c>
      <c r="J49" s="480"/>
      <c r="K49" s="479" t="s">
        <v>2520</v>
      </c>
      <c r="L49" s="480"/>
      <c r="M49" s="357"/>
      <c r="N49" s="357"/>
      <c r="O49" s="357"/>
      <c r="P49" s="357"/>
      <c r="Q49" s="479" t="s">
        <v>2523</v>
      </c>
      <c r="R49" s="480"/>
      <c r="S49" s="223"/>
      <c r="T49" s="223"/>
      <c r="U49" s="253" t="s">
        <v>2055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2">
        <f t="shared" ref="L50:L51" si="99">K50</f>
        <v>46297</v>
      </c>
      <c r="M50" s="357"/>
      <c r="N50" s="357"/>
      <c r="O50" s="357"/>
      <c r="P50" s="357"/>
      <c r="Q50" s="22">
        <f t="shared" ref="Q50:Q51" si="100">L50+1</f>
        <v>46298</v>
      </c>
      <c r="R50" s="22">
        <f t="shared" ref="R50:R51" si="101">Q50</f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2">
        <f t="shared" si="99"/>
        <v>46304</v>
      </c>
      <c r="M51" s="357"/>
      <c r="N51" s="357"/>
      <c r="O51" s="357"/>
      <c r="P51" s="357"/>
      <c r="Q51" s="22">
        <f t="shared" si="100"/>
        <v>46305</v>
      </c>
      <c r="R51" s="22">
        <f t="shared" si="101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8" t="s">
        <v>147</v>
      </c>
      <c r="B52" s="253" t="s">
        <v>2320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79" t="s">
        <v>2511</v>
      </c>
      <c r="H52" s="480"/>
      <c r="I52" s="479" t="s">
        <v>2512</v>
      </c>
      <c r="J52" s="480"/>
      <c r="K52" s="479" t="s">
        <v>2513</v>
      </c>
      <c r="L52" s="480"/>
      <c r="M52" s="357"/>
      <c r="N52" s="357"/>
      <c r="O52" s="357"/>
      <c r="P52" s="357"/>
      <c r="Q52" s="479" t="s">
        <v>2514</v>
      </c>
      <c r="R52" s="480"/>
      <c r="S52" s="223"/>
      <c r="T52" s="223"/>
      <c r="U52" s="253" t="s">
        <v>2321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5" t="s">
        <v>37</v>
      </c>
      <c r="B53" s="253" t="s">
        <v>2322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2">
        <f t="shared" ref="L53:L55" si="113">K53</f>
        <v>46318</v>
      </c>
      <c r="M53" s="357"/>
      <c r="N53" s="357"/>
      <c r="O53" s="357"/>
      <c r="P53" s="357"/>
      <c r="Q53" s="22">
        <f t="shared" ref="Q53:Q55" si="114">L53+1</f>
        <v>46319</v>
      </c>
      <c r="R53" s="22">
        <f t="shared" ref="R53:R55" si="115">Q53</f>
        <v>46319</v>
      </c>
      <c r="S53" s="223"/>
      <c r="T53" s="223"/>
      <c r="U53" s="253" t="s">
        <v>2323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8" t="s">
        <v>147</v>
      </c>
      <c r="B54" s="253" t="s">
        <v>2324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2">
        <f t="shared" si="113"/>
        <v>46325</v>
      </c>
      <c r="M54" s="357"/>
      <c r="N54" s="357"/>
      <c r="O54" s="357"/>
      <c r="P54" s="357"/>
      <c r="Q54" s="22">
        <f t="shared" si="114"/>
        <v>46326</v>
      </c>
      <c r="R54" s="22">
        <f t="shared" si="115"/>
        <v>46326</v>
      </c>
      <c r="S54" s="223"/>
      <c r="T54" s="223"/>
      <c r="U54" s="253" t="s">
        <v>2326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5" t="s">
        <v>37</v>
      </c>
      <c r="B55" s="253" t="s">
        <v>2325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2">
        <f t="shared" si="113"/>
        <v>46332</v>
      </c>
      <c r="M55" s="357"/>
      <c r="N55" s="357"/>
      <c r="O55" s="357"/>
      <c r="P55" s="357"/>
      <c r="Q55" s="22">
        <f t="shared" si="114"/>
        <v>46333</v>
      </c>
      <c r="R55" s="22">
        <f t="shared" si="115"/>
        <v>46333</v>
      </c>
      <c r="S55" s="223"/>
      <c r="T55" s="223"/>
      <c r="U55" s="253" t="s">
        <v>2327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4"/>
      <c r="B56" s="435"/>
      <c r="C56" s="358"/>
      <c r="D56" s="358"/>
      <c r="E56" s="358"/>
      <c r="F56" s="358"/>
      <c r="G56" s="436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435"/>
      <c r="V56" s="358"/>
      <c r="W56" s="358"/>
      <c r="X56" s="358"/>
      <c r="Y56" s="358"/>
    </row>
    <row r="57" spans="1:25">
      <c r="A57" s="437" t="s">
        <v>160</v>
      </c>
      <c r="B57" s="499" t="s">
        <v>161</v>
      </c>
      <c r="C57" s="499"/>
      <c r="D57" s="499"/>
      <c r="E57" s="499"/>
      <c r="F57" s="499"/>
      <c r="G57" s="499"/>
      <c r="H57" s="499"/>
      <c r="I57" s="499"/>
      <c r="J57" s="499"/>
      <c r="K57" s="499"/>
      <c r="L57" s="499"/>
      <c r="M57" s="499"/>
      <c r="N57" s="499"/>
      <c r="O57" s="499"/>
      <c r="P57" s="499"/>
      <c r="Q57" s="499"/>
      <c r="R57" s="499"/>
      <c r="S57" s="499"/>
      <c r="T57" s="499"/>
      <c r="U57" s="499"/>
    </row>
    <row r="58" spans="1:25">
      <c r="A58" s="32" t="s">
        <v>162</v>
      </c>
      <c r="B58" s="495" t="s">
        <v>163</v>
      </c>
      <c r="C58" s="496"/>
      <c r="D58" s="496"/>
      <c r="E58" s="496"/>
      <c r="F58" s="496"/>
      <c r="G58" s="496"/>
      <c r="H58" s="496"/>
      <c r="I58" s="496"/>
      <c r="J58" s="496"/>
      <c r="K58" s="496"/>
      <c r="L58" s="496"/>
      <c r="M58" s="496"/>
      <c r="N58" s="496"/>
      <c r="O58" s="496"/>
      <c r="P58" s="496"/>
      <c r="Q58" s="496"/>
      <c r="R58" s="496"/>
      <c r="S58" s="496"/>
      <c r="T58" s="496"/>
      <c r="U58" s="497"/>
      <c r="V58" s="5"/>
      <c r="W58" s="5"/>
    </row>
    <row r="59" spans="1:25">
      <c r="A59" s="32" t="s">
        <v>164</v>
      </c>
      <c r="B59" s="495" t="s">
        <v>165</v>
      </c>
      <c r="C59" s="496"/>
      <c r="D59" s="496"/>
      <c r="E59" s="496"/>
      <c r="F59" s="496"/>
      <c r="G59" s="496"/>
      <c r="H59" s="496"/>
      <c r="I59" s="496"/>
      <c r="J59" s="496"/>
      <c r="K59" s="496"/>
      <c r="L59" s="496"/>
      <c r="M59" s="496"/>
      <c r="N59" s="496"/>
      <c r="O59" s="496"/>
      <c r="P59" s="496"/>
      <c r="Q59" s="496"/>
      <c r="R59" s="496"/>
      <c r="S59" s="496"/>
      <c r="T59" s="496"/>
      <c r="U59" s="497"/>
      <c r="X59" s="438"/>
    </row>
    <row r="60" spans="1:25">
      <c r="A60" s="130" t="s">
        <v>166</v>
      </c>
      <c r="B60" s="500" t="s">
        <v>167</v>
      </c>
      <c r="C60" s="500"/>
      <c r="D60" s="500"/>
      <c r="E60" s="500"/>
      <c r="F60" s="500"/>
      <c r="G60" s="500"/>
      <c r="H60" s="500"/>
      <c r="I60" s="500"/>
      <c r="J60" s="500"/>
      <c r="K60" s="500"/>
      <c r="L60" s="500"/>
      <c r="M60" s="500"/>
      <c r="N60" s="500"/>
      <c r="O60" s="500"/>
      <c r="P60" s="500"/>
      <c r="Q60" s="500"/>
      <c r="R60" s="500"/>
      <c r="S60" s="500"/>
      <c r="T60" s="500"/>
      <c r="U60" s="500"/>
    </row>
    <row r="61" spans="1:25">
      <c r="A61" s="130" t="s">
        <v>168</v>
      </c>
      <c r="B61" s="500" t="s">
        <v>169</v>
      </c>
      <c r="C61" s="500"/>
      <c r="D61" s="500"/>
      <c r="E61" s="500"/>
      <c r="F61" s="500"/>
      <c r="G61" s="500"/>
      <c r="H61" s="500"/>
      <c r="I61" s="500"/>
      <c r="J61" s="500"/>
      <c r="K61" s="500"/>
      <c r="L61" s="500"/>
      <c r="M61" s="500"/>
      <c r="N61" s="500"/>
      <c r="O61" s="500"/>
      <c r="P61" s="500"/>
      <c r="Q61" s="500"/>
      <c r="R61" s="500"/>
      <c r="S61" s="500"/>
      <c r="T61" s="500"/>
      <c r="U61" s="500"/>
    </row>
    <row r="62" spans="1:25">
      <c r="A62" s="130" t="s">
        <v>170</v>
      </c>
      <c r="B62" s="495" t="s">
        <v>171</v>
      </c>
      <c r="C62" s="496"/>
      <c r="D62" s="496"/>
      <c r="E62" s="496"/>
      <c r="F62" s="496"/>
      <c r="G62" s="496"/>
      <c r="H62" s="496"/>
      <c r="I62" s="496"/>
      <c r="J62" s="496"/>
      <c r="K62" s="496"/>
      <c r="L62" s="496"/>
      <c r="M62" s="496"/>
      <c r="N62" s="496"/>
      <c r="O62" s="496"/>
      <c r="P62" s="496"/>
      <c r="Q62" s="496"/>
      <c r="R62" s="496"/>
      <c r="S62" s="496"/>
      <c r="T62" s="496"/>
      <c r="U62" s="497"/>
    </row>
    <row r="63" spans="1:25">
      <c r="A63" s="130" t="s">
        <v>172</v>
      </c>
      <c r="B63" s="495" t="s">
        <v>173</v>
      </c>
      <c r="C63" s="496"/>
      <c r="D63" s="496"/>
      <c r="E63" s="496"/>
      <c r="F63" s="496"/>
      <c r="G63" s="496"/>
      <c r="H63" s="496"/>
      <c r="I63" s="496"/>
      <c r="J63" s="496"/>
      <c r="K63" s="496"/>
      <c r="L63" s="496"/>
      <c r="M63" s="496"/>
      <c r="N63" s="496"/>
      <c r="O63" s="496"/>
      <c r="P63" s="496"/>
      <c r="Q63" s="496"/>
      <c r="R63" s="496"/>
      <c r="S63" s="496"/>
      <c r="T63" s="496"/>
      <c r="U63" s="497"/>
    </row>
    <row r="64" spans="1:25">
      <c r="A64" s="130" t="s">
        <v>174</v>
      </c>
      <c r="B64" s="495" t="s">
        <v>175</v>
      </c>
      <c r="C64" s="496"/>
      <c r="D64" s="496"/>
      <c r="E64" s="496"/>
      <c r="F64" s="496"/>
      <c r="G64" s="496"/>
      <c r="H64" s="496"/>
      <c r="I64" s="496"/>
      <c r="J64" s="496"/>
      <c r="K64" s="496"/>
      <c r="L64" s="496"/>
      <c r="M64" s="496"/>
      <c r="N64" s="496"/>
      <c r="O64" s="496"/>
      <c r="P64" s="496"/>
      <c r="Q64" s="496"/>
      <c r="R64" s="496"/>
      <c r="S64" s="496"/>
      <c r="T64" s="496"/>
      <c r="U64" s="497"/>
    </row>
    <row r="65" spans="1:21">
      <c r="A65" s="130" t="s">
        <v>176</v>
      </c>
      <c r="B65" s="495" t="s">
        <v>177</v>
      </c>
      <c r="C65" s="496"/>
      <c r="D65" s="496"/>
      <c r="E65" s="496"/>
      <c r="F65" s="496"/>
      <c r="G65" s="496"/>
      <c r="H65" s="496"/>
      <c r="I65" s="496"/>
      <c r="J65" s="496"/>
      <c r="K65" s="496"/>
      <c r="L65" s="496"/>
      <c r="M65" s="496"/>
      <c r="N65" s="496"/>
      <c r="O65" s="496"/>
      <c r="P65" s="496"/>
      <c r="Q65" s="496"/>
      <c r="R65" s="496"/>
      <c r="S65" s="496"/>
      <c r="T65" s="496"/>
      <c r="U65" s="497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  <c r="T1" s="2"/>
    </row>
    <row r="2" spans="1:248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83" t="s">
        <v>179</v>
      </c>
      <c r="B4" s="484"/>
      <c r="C4" s="484"/>
      <c r="D4" s="484"/>
      <c r="E4" s="484"/>
      <c r="F4" s="484"/>
      <c r="G4" s="484"/>
      <c r="H4" s="484"/>
      <c r="I4" s="484"/>
      <c r="J4" s="484"/>
      <c r="K4" s="484"/>
      <c r="L4" s="484"/>
      <c r="M4" s="484"/>
      <c r="N4" s="484"/>
      <c r="O4" s="484"/>
      <c r="P4" s="484"/>
      <c r="Q4" s="484"/>
    </row>
    <row r="5" spans="1:248">
      <c r="A5" s="95" t="s">
        <v>4</v>
      </c>
      <c r="B5" s="95" t="s">
        <v>5</v>
      </c>
      <c r="C5" s="487" t="s">
        <v>180</v>
      </c>
      <c r="D5" s="487"/>
      <c r="E5" s="487" t="s">
        <v>7</v>
      </c>
      <c r="F5" s="487"/>
      <c r="G5" s="485" t="s">
        <v>11</v>
      </c>
      <c r="H5" s="486"/>
      <c r="I5" s="485" t="s">
        <v>12</v>
      </c>
      <c r="J5" s="488"/>
      <c r="K5" s="501" t="s">
        <v>181</v>
      </c>
      <c r="L5" s="501"/>
      <c r="M5" s="95" t="s">
        <v>5</v>
      </c>
      <c r="N5" s="487" t="s">
        <v>180</v>
      </c>
      <c r="O5" s="487"/>
      <c r="P5" s="487" t="s">
        <v>7</v>
      </c>
      <c r="Q5" s="487"/>
    </row>
    <row r="6" spans="1:248">
      <c r="A6" s="490" t="s">
        <v>13</v>
      </c>
      <c r="B6" s="490" t="s">
        <v>14</v>
      </c>
      <c r="C6" s="489" t="s">
        <v>182</v>
      </c>
      <c r="D6" s="489"/>
      <c r="E6" s="489" t="s">
        <v>16</v>
      </c>
      <c r="F6" s="489"/>
      <c r="G6" s="491" t="s">
        <v>20</v>
      </c>
      <c r="H6" s="502"/>
      <c r="I6" s="491" t="s">
        <v>21</v>
      </c>
      <c r="J6" s="492"/>
      <c r="K6" s="503" t="s">
        <v>183</v>
      </c>
      <c r="L6" s="503"/>
      <c r="M6" s="421" t="s">
        <v>14</v>
      </c>
      <c r="N6" s="489" t="s">
        <v>182</v>
      </c>
      <c r="O6" s="489"/>
      <c r="P6" s="489" t="s">
        <v>16</v>
      </c>
      <c r="Q6" s="489"/>
    </row>
    <row r="7" spans="1:248">
      <c r="A7" s="498"/>
      <c r="B7" s="498"/>
      <c r="C7" s="490" t="s">
        <v>22</v>
      </c>
      <c r="D7" s="490"/>
      <c r="E7" s="490" t="s">
        <v>22</v>
      </c>
      <c r="F7" s="490"/>
      <c r="G7" s="490" t="s">
        <v>22</v>
      </c>
      <c r="H7" s="490"/>
      <c r="I7" s="490" t="s">
        <v>22</v>
      </c>
      <c r="J7" s="490"/>
      <c r="K7" s="490" t="s">
        <v>22</v>
      </c>
      <c r="L7" s="490"/>
      <c r="M7" s="422"/>
      <c r="N7" s="490" t="s">
        <v>22</v>
      </c>
      <c r="O7" s="490"/>
      <c r="P7" s="490" t="s">
        <v>22</v>
      </c>
      <c r="Q7" s="490"/>
    </row>
    <row r="8" spans="1:248" ht="26.4">
      <c r="A8" s="251"/>
      <c r="B8" s="421"/>
      <c r="C8" s="388" t="s">
        <v>184</v>
      </c>
      <c r="D8" s="388" t="s">
        <v>185</v>
      </c>
      <c r="E8" s="388" t="s">
        <v>186</v>
      </c>
      <c r="F8" s="388" t="s">
        <v>187</v>
      </c>
      <c r="G8" s="388" t="s">
        <v>188</v>
      </c>
      <c r="H8" s="388" t="s">
        <v>189</v>
      </c>
      <c r="I8" s="388" t="s">
        <v>190</v>
      </c>
      <c r="J8" s="388" t="s">
        <v>191</v>
      </c>
      <c r="K8" s="388" t="s">
        <v>192</v>
      </c>
      <c r="L8" s="388" t="s">
        <v>193</v>
      </c>
      <c r="M8" s="423"/>
      <c r="N8" s="388" t="s">
        <v>184</v>
      </c>
      <c r="O8" s="388" t="s">
        <v>185</v>
      </c>
      <c r="P8" s="388" t="s">
        <v>186</v>
      </c>
      <c r="Q8" s="388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04" t="s">
        <v>208</v>
      </c>
      <c r="D15" s="505"/>
      <c r="E15" s="505"/>
      <c r="F15" s="505"/>
      <c r="G15" s="505"/>
      <c r="H15" s="505"/>
      <c r="I15" s="505"/>
      <c r="J15" s="505"/>
      <c r="K15" s="505"/>
      <c r="L15" s="506"/>
      <c r="M15" s="185" t="s">
        <v>209</v>
      </c>
      <c r="N15" s="504" t="s">
        <v>208</v>
      </c>
      <c r="O15" s="505"/>
      <c r="P15" s="505"/>
      <c r="Q15" s="506"/>
    </row>
    <row r="16" spans="1:248" hidden="1">
      <c r="A16" s="252" t="s">
        <v>194</v>
      </c>
      <c r="B16" s="253" t="s">
        <v>210</v>
      </c>
      <c r="C16" s="504" t="s">
        <v>208</v>
      </c>
      <c r="D16" s="505"/>
      <c r="E16" s="505"/>
      <c r="F16" s="505"/>
      <c r="G16" s="505"/>
      <c r="H16" s="505"/>
      <c r="I16" s="505"/>
      <c r="J16" s="505"/>
      <c r="K16" s="505"/>
      <c r="L16" s="506"/>
      <c r="M16" s="185" t="s">
        <v>211</v>
      </c>
      <c r="N16" s="504" t="s">
        <v>208</v>
      </c>
      <c r="O16" s="505"/>
      <c r="P16" s="505"/>
      <c r="Q16" s="506"/>
    </row>
    <row r="17" spans="1:17" hidden="1">
      <c r="A17" s="252" t="s">
        <v>194</v>
      </c>
      <c r="B17" s="253" t="s">
        <v>212</v>
      </c>
      <c r="C17" s="504" t="s">
        <v>208</v>
      </c>
      <c r="D17" s="505"/>
      <c r="E17" s="505"/>
      <c r="F17" s="505"/>
      <c r="G17" s="505"/>
      <c r="H17" s="505"/>
      <c r="I17" s="505"/>
      <c r="J17" s="505"/>
      <c r="K17" s="505"/>
      <c r="L17" s="506"/>
      <c r="M17" s="185" t="s">
        <v>213</v>
      </c>
      <c r="N17" s="504" t="s">
        <v>208</v>
      </c>
      <c r="O17" s="505"/>
      <c r="P17" s="505"/>
      <c r="Q17" s="506"/>
    </row>
    <row r="18" spans="1:17" hidden="1">
      <c r="A18" s="252" t="s">
        <v>194</v>
      </c>
      <c r="B18" s="253" t="s">
        <v>214</v>
      </c>
      <c r="C18" s="504" t="s">
        <v>208</v>
      </c>
      <c r="D18" s="505"/>
      <c r="E18" s="505"/>
      <c r="F18" s="505"/>
      <c r="G18" s="505"/>
      <c r="H18" s="505"/>
      <c r="I18" s="505"/>
      <c r="J18" s="505"/>
      <c r="K18" s="505"/>
      <c r="L18" s="506"/>
      <c r="M18" s="185" t="s">
        <v>215</v>
      </c>
      <c r="N18" s="504" t="s">
        <v>208</v>
      </c>
      <c r="O18" s="505"/>
      <c r="P18" s="505"/>
      <c r="Q18" s="506"/>
    </row>
    <row r="19" spans="1:17" hidden="1">
      <c r="A19" s="424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1" t="s">
        <v>144</v>
      </c>
      <c r="M22" s="185" t="s">
        <v>224</v>
      </c>
      <c r="N22" s="504" t="s">
        <v>208</v>
      </c>
      <c r="O22" s="505"/>
      <c r="P22" s="505"/>
      <c r="Q22" s="506"/>
    </row>
    <row r="23" spans="1:17" hidden="1">
      <c r="A23" s="264" t="s">
        <v>216</v>
      </c>
      <c r="B23" s="253" t="s">
        <v>225</v>
      </c>
      <c r="C23" s="504" t="s">
        <v>208</v>
      </c>
      <c r="D23" s="505"/>
      <c r="E23" s="505"/>
      <c r="F23" s="505"/>
      <c r="G23" s="505"/>
      <c r="H23" s="505"/>
      <c r="I23" s="505"/>
      <c r="J23" s="505"/>
      <c r="K23" s="505"/>
      <c r="L23" s="506"/>
      <c r="M23" s="185" t="s">
        <v>226</v>
      </c>
      <c r="N23" s="504" t="s">
        <v>208</v>
      </c>
      <c r="O23" s="505"/>
      <c r="P23" s="505"/>
      <c r="Q23" s="506"/>
    </row>
    <row r="24" spans="1:17" hidden="1">
      <c r="A24" s="264" t="s">
        <v>216</v>
      </c>
      <c r="B24" s="253" t="s">
        <v>227</v>
      </c>
      <c r="C24" s="504" t="s">
        <v>208</v>
      </c>
      <c r="D24" s="505"/>
      <c r="E24" s="505"/>
      <c r="F24" s="505"/>
      <c r="G24" s="505"/>
      <c r="H24" s="505"/>
      <c r="I24" s="505"/>
      <c r="J24" s="505"/>
      <c r="K24" s="505"/>
      <c r="L24" s="506"/>
      <c r="M24" s="185" t="s">
        <v>228</v>
      </c>
      <c r="N24" s="504" t="s">
        <v>208</v>
      </c>
      <c r="O24" s="505"/>
      <c r="P24" s="505"/>
      <c r="Q24" s="506"/>
    </row>
    <row r="25" spans="1:17" hidden="1">
      <c r="A25" s="264" t="s">
        <v>216</v>
      </c>
      <c r="B25" s="253" t="s">
        <v>229</v>
      </c>
      <c r="C25" s="504" t="s">
        <v>208</v>
      </c>
      <c r="D25" s="505"/>
      <c r="E25" s="505"/>
      <c r="F25" s="505"/>
      <c r="G25" s="505"/>
      <c r="H25" s="505"/>
      <c r="I25" s="505"/>
      <c r="J25" s="505"/>
      <c r="K25" s="505"/>
      <c r="L25" s="506"/>
      <c r="M25" s="185" t="s">
        <v>230</v>
      </c>
      <c r="N25" s="504" t="s">
        <v>208</v>
      </c>
      <c r="O25" s="505"/>
      <c r="P25" s="505"/>
      <c r="Q25" s="506"/>
    </row>
    <row r="26" spans="1:17" hidden="1">
      <c r="A26" s="264" t="s">
        <v>216</v>
      </c>
      <c r="B26" s="253" t="s">
        <v>231</v>
      </c>
      <c r="C26" s="504" t="s">
        <v>208</v>
      </c>
      <c r="D26" s="505"/>
      <c r="E26" s="505"/>
      <c r="F26" s="505"/>
      <c r="G26" s="505"/>
      <c r="H26" s="505"/>
      <c r="I26" s="505"/>
      <c r="J26" s="505"/>
      <c r="K26" s="505"/>
      <c r="L26" s="506"/>
      <c r="M26" s="185" t="s">
        <v>232</v>
      </c>
      <c r="N26" s="504" t="s">
        <v>208</v>
      </c>
      <c r="O26" s="505"/>
      <c r="P26" s="505"/>
      <c r="Q26" s="506"/>
    </row>
    <row r="27" spans="1:17" hidden="1">
      <c r="A27" s="507" t="s">
        <v>208</v>
      </c>
      <c r="B27" s="507"/>
      <c r="C27" s="507"/>
      <c r="D27" s="507"/>
      <c r="E27" s="507"/>
      <c r="F27" s="507"/>
      <c r="G27" s="507"/>
      <c r="H27" s="507"/>
      <c r="I27" s="507"/>
      <c r="J27" s="507"/>
      <c r="K27" s="507"/>
      <c r="L27" s="507"/>
      <c r="M27" s="507"/>
      <c r="N27" s="507"/>
      <c r="O27" s="507"/>
      <c r="P27" s="507"/>
      <c r="Q27" s="507"/>
    </row>
    <row r="28" spans="1:17" hidden="1">
      <c r="A28" s="507" t="s">
        <v>208</v>
      </c>
      <c r="B28" s="507"/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</row>
    <row r="29" spans="1:17" hidden="1">
      <c r="A29" s="507" t="s">
        <v>208</v>
      </c>
      <c r="B29" s="507"/>
      <c r="C29" s="507"/>
      <c r="D29" s="507"/>
      <c r="E29" s="507"/>
      <c r="F29" s="507"/>
      <c r="G29" s="507"/>
      <c r="H29" s="507"/>
      <c r="I29" s="507"/>
      <c r="J29" s="507"/>
      <c r="K29" s="507"/>
      <c r="L29" s="507"/>
      <c r="M29" s="507"/>
      <c r="N29" s="507"/>
      <c r="O29" s="507"/>
      <c r="P29" s="507"/>
      <c r="Q29" s="507"/>
    </row>
    <row r="30" spans="1:17" hidden="1">
      <c r="A30" s="507" t="s">
        <v>208</v>
      </c>
      <c r="B30" s="507"/>
      <c r="C30" s="507"/>
      <c r="D30" s="507"/>
      <c r="E30" s="507"/>
      <c r="F30" s="507"/>
      <c r="G30" s="507"/>
      <c r="H30" s="507"/>
      <c r="I30" s="507"/>
      <c r="J30" s="507"/>
      <c r="K30" s="507"/>
      <c r="L30" s="507"/>
      <c r="M30" s="507"/>
      <c r="N30" s="507"/>
      <c r="O30" s="507"/>
      <c r="P30" s="507"/>
      <c r="Q30" s="507"/>
    </row>
    <row r="31" spans="1:17" hidden="1">
      <c r="A31" s="507" t="s">
        <v>208</v>
      </c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</row>
    <row r="32" spans="1:17" hidden="1">
      <c r="A32" s="507" t="s">
        <v>208</v>
      </c>
      <c r="B32" s="507"/>
      <c r="C32" s="507"/>
      <c r="D32" s="507"/>
      <c r="E32" s="507"/>
      <c r="F32" s="507"/>
      <c r="G32" s="507"/>
      <c r="H32" s="507"/>
      <c r="I32" s="507"/>
      <c r="J32" s="507"/>
      <c r="K32" s="507"/>
      <c r="L32" s="507"/>
      <c r="M32" s="507"/>
      <c r="N32" s="507"/>
      <c r="O32" s="507"/>
      <c r="P32" s="507"/>
      <c r="Q32" s="507"/>
    </row>
    <row r="33" spans="1:17" hidden="1">
      <c r="A33" s="507" t="s">
        <v>208</v>
      </c>
      <c r="B33" s="507"/>
      <c r="C33" s="507"/>
      <c r="D33" s="507"/>
      <c r="E33" s="507"/>
      <c r="F33" s="507"/>
      <c r="G33" s="507"/>
      <c r="H33" s="507"/>
      <c r="I33" s="507"/>
      <c r="J33" s="507"/>
      <c r="K33" s="507"/>
      <c r="L33" s="507"/>
      <c r="M33" s="507"/>
      <c r="N33" s="507"/>
      <c r="O33" s="507"/>
      <c r="P33" s="507"/>
      <c r="Q33" s="507"/>
    </row>
    <row r="34" spans="1:17" hidden="1">
      <c r="A34" s="507" t="s">
        <v>208</v>
      </c>
      <c r="B34" s="507"/>
      <c r="C34" s="507"/>
      <c r="D34" s="507"/>
      <c r="E34" s="507"/>
      <c r="F34" s="507"/>
      <c r="G34" s="507"/>
      <c r="H34" s="507"/>
      <c r="I34" s="507"/>
      <c r="J34" s="507"/>
      <c r="K34" s="507"/>
      <c r="L34" s="507"/>
      <c r="M34" s="507"/>
      <c r="N34" s="507"/>
      <c r="O34" s="507"/>
      <c r="P34" s="507"/>
      <c r="Q34" s="507"/>
    </row>
    <row r="35" spans="1:17" hidden="1">
      <c r="A35" s="507" t="s">
        <v>208</v>
      </c>
      <c r="B35" s="507"/>
      <c r="C35" s="507"/>
      <c r="D35" s="507"/>
      <c r="E35" s="507"/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</row>
    <row r="36" spans="1:17" hidden="1">
      <c r="A36" s="507" t="s">
        <v>208</v>
      </c>
      <c r="B36" s="507"/>
      <c r="C36" s="507"/>
      <c r="D36" s="507"/>
      <c r="E36" s="507"/>
      <c r="F36" s="507"/>
      <c r="G36" s="507"/>
      <c r="H36" s="507"/>
      <c r="I36" s="507"/>
      <c r="J36" s="507"/>
      <c r="K36" s="507"/>
      <c r="L36" s="507"/>
      <c r="M36" s="507"/>
      <c r="N36" s="507"/>
      <c r="O36" s="507"/>
      <c r="P36" s="507"/>
      <c r="Q36" s="507"/>
    </row>
    <row r="37" spans="1:17" hidden="1">
      <c r="A37" s="507" t="s">
        <v>208</v>
      </c>
      <c r="B37" s="507"/>
      <c r="C37" s="507"/>
      <c r="D37" s="507"/>
      <c r="E37" s="507"/>
      <c r="F37" s="507"/>
      <c r="G37" s="507"/>
      <c r="H37" s="507"/>
      <c r="I37" s="507"/>
      <c r="J37" s="507"/>
      <c r="K37" s="507"/>
      <c r="L37" s="507"/>
      <c r="M37" s="507"/>
      <c r="N37" s="507"/>
      <c r="O37" s="507"/>
      <c r="P37" s="507"/>
      <c r="Q37" s="507"/>
    </row>
    <row r="38" spans="1:17" hidden="1">
      <c r="A38" s="507" t="s">
        <v>208</v>
      </c>
      <c r="B38" s="507"/>
      <c r="C38" s="507"/>
      <c r="D38" s="507"/>
      <c r="E38" s="507"/>
      <c r="F38" s="507"/>
      <c r="G38" s="507"/>
      <c r="H38" s="507"/>
      <c r="I38" s="507"/>
      <c r="J38" s="507"/>
      <c r="K38" s="507"/>
      <c r="L38" s="507"/>
      <c r="M38" s="507"/>
      <c r="N38" s="507"/>
      <c r="O38" s="507"/>
      <c r="P38" s="507"/>
      <c r="Q38" s="507"/>
    </row>
    <row r="39" spans="1:17" hidden="1">
      <c r="A39" s="507" t="s">
        <v>208</v>
      </c>
      <c r="B39" s="507"/>
      <c r="C39" s="507"/>
      <c r="D39" s="507"/>
      <c r="E39" s="507"/>
      <c r="F39" s="507"/>
      <c r="G39" s="507"/>
      <c r="H39" s="507"/>
      <c r="I39" s="507"/>
      <c r="J39" s="507"/>
      <c r="K39" s="507"/>
      <c r="L39" s="507"/>
      <c r="M39" s="507"/>
      <c r="N39" s="507"/>
      <c r="O39" s="507"/>
      <c r="P39" s="507"/>
      <c r="Q39" s="507"/>
    </row>
    <row r="40" spans="1:17" hidden="1">
      <c r="A40" s="507" t="s">
        <v>208</v>
      </c>
      <c r="B40" s="507"/>
      <c r="C40" s="507"/>
      <c r="D40" s="507"/>
      <c r="E40" s="507"/>
      <c r="F40" s="507"/>
      <c r="G40" s="507"/>
      <c r="H40" s="507"/>
      <c r="I40" s="507"/>
      <c r="J40" s="507"/>
      <c r="K40" s="507"/>
      <c r="L40" s="507"/>
      <c r="M40" s="507"/>
      <c r="N40" s="507"/>
      <c r="O40" s="507"/>
      <c r="P40" s="507"/>
      <c r="Q40" s="507"/>
    </row>
    <row r="41" spans="1:17" hidden="1">
      <c r="A41" s="507" t="s">
        <v>208</v>
      </c>
      <c r="B41" s="507"/>
      <c r="C41" s="507"/>
      <c r="D41" s="507"/>
      <c r="E41" s="507"/>
      <c r="F41" s="507"/>
      <c r="G41" s="507"/>
      <c r="H41" s="507"/>
      <c r="I41" s="507"/>
      <c r="J41" s="507"/>
      <c r="K41" s="507"/>
      <c r="L41" s="507"/>
      <c r="M41" s="507"/>
      <c r="N41" s="507"/>
      <c r="O41" s="507"/>
      <c r="P41" s="507"/>
      <c r="Q41" s="507"/>
    </row>
    <row r="42" spans="1:17" hidden="1">
      <c r="A42" s="507" t="s">
        <v>208</v>
      </c>
      <c r="B42" s="507"/>
      <c r="C42" s="507"/>
      <c r="D42" s="507"/>
      <c r="E42" s="507"/>
      <c r="F42" s="507"/>
      <c r="G42" s="507"/>
      <c r="H42" s="507"/>
      <c r="I42" s="507"/>
      <c r="J42" s="507"/>
      <c r="K42" s="507"/>
      <c r="L42" s="507"/>
      <c r="M42" s="507"/>
      <c r="N42" s="507"/>
      <c r="O42" s="507"/>
      <c r="P42" s="507"/>
      <c r="Q42" s="507"/>
    </row>
    <row r="43" spans="1:17" hidden="1">
      <c r="A43" s="507" t="s">
        <v>208</v>
      </c>
      <c r="B43" s="507"/>
      <c r="C43" s="507"/>
      <c r="D43" s="507"/>
      <c r="E43" s="507"/>
      <c r="F43" s="507"/>
      <c r="G43" s="507"/>
      <c r="H43" s="507"/>
      <c r="I43" s="507"/>
      <c r="J43" s="507"/>
      <c r="K43" s="507"/>
      <c r="L43" s="507"/>
      <c r="M43" s="507"/>
      <c r="N43" s="507"/>
      <c r="O43" s="507"/>
      <c r="P43" s="507"/>
      <c r="Q43" s="507"/>
    </row>
    <row r="44" spans="1:17" hidden="1">
      <c r="A44" s="507" t="s">
        <v>208</v>
      </c>
      <c r="B44" s="507"/>
      <c r="C44" s="507"/>
      <c r="D44" s="507"/>
      <c r="E44" s="507"/>
      <c r="F44" s="507"/>
      <c r="G44" s="507"/>
      <c r="H44" s="507"/>
      <c r="I44" s="507"/>
      <c r="J44" s="507"/>
      <c r="K44" s="507"/>
      <c r="L44" s="507"/>
      <c r="M44" s="507"/>
      <c r="N44" s="507"/>
      <c r="O44" s="507"/>
      <c r="P44" s="507"/>
      <c r="Q44" s="507"/>
    </row>
    <row r="45" spans="1:17" hidden="1">
      <c r="A45" s="507" t="s">
        <v>208</v>
      </c>
      <c r="B45" s="507"/>
      <c r="C45" s="507"/>
      <c r="D45" s="507"/>
      <c r="E45" s="507"/>
      <c r="F45" s="507"/>
      <c r="G45" s="507"/>
      <c r="H45" s="507"/>
      <c r="I45" s="507"/>
      <c r="J45" s="507"/>
      <c r="K45" s="507"/>
      <c r="L45" s="507"/>
      <c r="M45" s="507"/>
      <c r="N45" s="507"/>
      <c r="O45" s="507"/>
      <c r="P45" s="507"/>
      <c r="Q45" s="507"/>
    </row>
    <row r="46" spans="1:17" hidden="1">
      <c r="A46" s="507" t="s">
        <v>208</v>
      </c>
      <c r="B46" s="507"/>
      <c r="C46" s="507"/>
      <c r="D46" s="507"/>
      <c r="E46" s="507"/>
      <c r="F46" s="507"/>
      <c r="G46" s="507"/>
      <c r="H46" s="507"/>
      <c r="I46" s="507"/>
      <c r="J46" s="507"/>
      <c r="K46" s="507"/>
      <c r="L46" s="507"/>
      <c r="M46" s="507"/>
      <c r="N46" s="507"/>
      <c r="O46" s="507"/>
      <c r="P46" s="507"/>
      <c r="Q46" s="507"/>
    </row>
    <row r="47" spans="1:17" hidden="1">
      <c r="A47" s="507" t="s">
        <v>208</v>
      </c>
      <c r="B47" s="507"/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7"/>
      <c r="O47" s="507"/>
      <c r="P47" s="507"/>
      <c r="Q47" s="507"/>
    </row>
    <row r="48" spans="1:17" hidden="1">
      <c r="A48" s="507" t="s">
        <v>208</v>
      </c>
      <c r="B48" s="507"/>
      <c r="C48" s="507"/>
      <c r="D48" s="507"/>
      <c r="E48" s="507"/>
      <c r="F48" s="507"/>
      <c r="G48" s="507"/>
      <c r="H48" s="507"/>
      <c r="I48" s="507"/>
      <c r="J48" s="507"/>
      <c r="K48" s="507"/>
      <c r="L48" s="507"/>
      <c r="M48" s="507"/>
      <c r="N48" s="507"/>
      <c r="O48" s="507"/>
      <c r="P48" s="507"/>
      <c r="Q48" s="507"/>
    </row>
    <row r="49" spans="1:17" hidden="1">
      <c r="A49" s="507" t="s">
        <v>208</v>
      </c>
      <c r="B49" s="507"/>
      <c r="C49" s="507"/>
      <c r="D49" s="507"/>
      <c r="E49" s="507"/>
      <c r="F49" s="507"/>
      <c r="G49" s="507"/>
      <c r="H49" s="507"/>
      <c r="I49" s="507"/>
      <c r="J49" s="507"/>
      <c r="K49" s="507"/>
      <c r="L49" s="507"/>
      <c r="M49" s="507"/>
      <c r="N49" s="507"/>
      <c r="O49" s="507"/>
      <c r="P49" s="507"/>
      <c r="Q49" s="507"/>
    </row>
    <row r="50" spans="1:17" hidden="1">
      <c r="A50" s="507" t="s">
        <v>208</v>
      </c>
      <c r="B50" s="507"/>
      <c r="C50" s="507"/>
      <c r="D50" s="507"/>
      <c r="E50" s="507"/>
      <c r="F50" s="507"/>
      <c r="G50" s="507"/>
      <c r="H50" s="507"/>
      <c r="I50" s="507"/>
      <c r="J50" s="507"/>
      <c r="K50" s="507"/>
      <c r="L50" s="507"/>
      <c r="M50" s="507"/>
      <c r="N50" s="507"/>
      <c r="O50" s="507"/>
      <c r="P50" s="507"/>
      <c r="Q50" s="507"/>
    </row>
    <row r="51" spans="1:17" hidden="1">
      <c r="A51" s="507" t="s">
        <v>208</v>
      </c>
      <c r="B51" s="507"/>
      <c r="C51" s="507"/>
      <c r="D51" s="507"/>
      <c r="E51" s="507"/>
      <c r="F51" s="507"/>
      <c r="G51" s="507"/>
      <c r="H51" s="507"/>
      <c r="I51" s="507"/>
      <c r="J51" s="507"/>
      <c r="K51" s="507"/>
      <c r="L51" s="507"/>
      <c r="M51" s="507"/>
      <c r="N51" s="507"/>
      <c r="O51" s="507"/>
      <c r="P51" s="507"/>
      <c r="Q51" s="507"/>
    </row>
    <row r="52" spans="1:17" hidden="1">
      <c r="A52" s="507" t="s">
        <v>208</v>
      </c>
      <c r="B52" s="507"/>
      <c r="C52" s="507"/>
      <c r="D52" s="507"/>
      <c r="E52" s="507"/>
      <c r="F52" s="507"/>
      <c r="G52" s="507"/>
      <c r="H52" s="507"/>
      <c r="I52" s="507"/>
      <c r="J52" s="507"/>
      <c r="K52" s="507"/>
      <c r="L52" s="507"/>
      <c r="M52" s="507"/>
      <c r="N52" s="507"/>
      <c r="O52" s="507"/>
      <c r="P52" s="507"/>
      <c r="Q52" s="507"/>
    </row>
    <row r="53" spans="1:17" hidden="1">
      <c r="A53" s="507" t="s">
        <v>208</v>
      </c>
      <c r="B53" s="507"/>
      <c r="C53" s="507"/>
      <c r="D53" s="507"/>
      <c r="E53" s="507"/>
      <c r="F53" s="507"/>
      <c r="G53" s="507"/>
      <c r="H53" s="507"/>
      <c r="I53" s="507"/>
      <c r="J53" s="507"/>
      <c r="K53" s="507"/>
      <c r="L53" s="507"/>
      <c r="M53" s="507"/>
      <c r="N53" s="507"/>
      <c r="O53" s="507"/>
      <c r="P53" s="507"/>
      <c r="Q53" s="507"/>
    </row>
    <row r="54" spans="1:17" hidden="1">
      <c r="A54" s="507" t="s">
        <v>208</v>
      </c>
      <c r="B54" s="507"/>
      <c r="C54" s="507"/>
      <c r="D54" s="507"/>
      <c r="E54" s="507"/>
      <c r="F54" s="507"/>
      <c r="G54" s="507"/>
      <c r="H54" s="507"/>
      <c r="I54" s="507"/>
      <c r="J54" s="507"/>
      <c r="K54" s="507"/>
      <c r="L54" s="507"/>
      <c r="M54" s="507"/>
      <c r="N54" s="507"/>
      <c r="O54" s="507"/>
      <c r="P54" s="507"/>
      <c r="Q54" s="507"/>
    </row>
    <row r="55" spans="1:17" hidden="1">
      <c r="A55" s="507" t="s">
        <v>208</v>
      </c>
      <c r="B55" s="507"/>
      <c r="C55" s="507"/>
      <c r="D55" s="507"/>
      <c r="E55" s="507"/>
      <c r="F55" s="507"/>
      <c r="G55" s="507"/>
      <c r="H55" s="507"/>
      <c r="I55" s="507"/>
      <c r="J55" s="507"/>
      <c r="K55" s="507"/>
      <c r="L55" s="507"/>
      <c r="M55" s="507"/>
      <c r="N55" s="507"/>
      <c r="O55" s="507"/>
      <c r="P55" s="507"/>
      <c r="Q55" s="507"/>
    </row>
    <row r="56" spans="1:17" hidden="1">
      <c r="A56" s="507" t="s">
        <v>208</v>
      </c>
      <c r="B56" s="507"/>
      <c r="C56" s="507"/>
      <c r="D56" s="507"/>
      <c r="E56" s="507"/>
      <c r="F56" s="507"/>
      <c r="G56" s="507"/>
      <c r="H56" s="507"/>
      <c r="I56" s="507"/>
      <c r="J56" s="507"/>
      <c r="K56" s="507"/>
      <c r="L56" s="507"/>
      <c r="M56" s="507"/>
      <c r="N56" s="507"/>
      <c r="O56" s="507"/>
      <c r="P56" s="507"/>
      <c r="Q56" s="507"/>
    </row>
    <row r="57" spans="1:17" hidden="1">
      <c r="A57" s="507" t="s">
        <v>208</v>
      </c>
      <c r="B57" s="507"/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7"/>
      <c r="O57" s="507"/>
      <c r="P57" s="507"/>
      <c r="Q57" s="507"/>
    </row>
    <row r="58" spans="1:17" hidden="1">
      <c r="A58" s="507" t="s">
        <v>208</v>
      </c>
      <c r="B58" s="507"/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</row>
    <row r="59" spans="1:17" hidden="1">
      <c r="A59" s="507" t="s">
        <v>208</v>
      </c>
      <c r="B59" s="507"/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</row>
    <row r="60" spans="1:17" hidden="1">
      <c r="A60" s="507" t="s">
        <v>208</v>
      </c>
      <c r="B60" s="507"/>
      <c r="C60" s="507"/>
      <c r="D60" s="507"/>
      <c r="E60" s="507"/>
      <c r="F60" s="507"/>
      <c r="G60" s="507"/>
      <c r="H60" s="507"/>
      <c r="I60" s="507"/>
      <c r="J60" s="507"/>
      <c r="K60" s="507"/>
      <c r="L60" s="507"/>
      <c r="M60" s="507"/>
      <c r="N60" s="507"/>
      <c r="O60" s="507"/>
      <c r="P60" s="507"/>
      <c r="Q60" s="507"/>
    </row>
    <row r="61" spans="1:17" hidden="1">
      <c r="A61" s="507" t="s">
        <v>208</v>
      </c>
      <c r="B61" s="507"/>
      <c r="C61" s="507"/>
      <c r="D61" s="507"/>
      <c r="E61" s="507"/>
      <c r="F61" s="507"/>
      <c r="G61" s="507"/>
      <c r="H61" s="507"/>
      <c r="I61" s="507"/>
      <c r="J61" s="507"/>
      <c r="K61" s="507"/>
      <c r="L61" s="507"/>
      <c r="M61" s="507"/>
      <c r="N61" s="507"/>
      <c r="O61" s="507"/>
      <c r="P61" s="507"/>
      <c r="Q61" s="507"/>
    </row>
    <row r="62" spans="1:17" hidden="1">
      <c r="A62" s="507" t="s">
        <v>208</v>
      </c>
      <c r="B62" s="507"/>
      <c r="C62" s="507"/>
      <c r="D62" s="507"/>
      <c r="E62" s="507"/>
      <c r="F62" s="507"/>
      <c r="G62" s="507"/>
      <c r="H62" s="507"/>
      <c r="I62" s="507"/>
      <c r="J62" s="507"/>
      <c r="K62" s="507"/>
      <c r="L62" s="507"/>
      <c r="M62" s="507"/>
      <c r="N62" s="507"/>
      <c r="O62" s="507"/>
      <c r="P62" s="507"/>
      <c r="Q62" s="507"/>
    </row>
    <row r="63" spans="1:17" hidden="1">
      <c r="A63" s="507" t="s">
        <v>208</v>
      </c>
      <c r="B63" s="507"/>
      <c r="C63" s="507"/>
      <c r="D63" s="507"/>
      <c r="E63" s="507"/>
      <c r="F63" s="507"/>
      <c r="G63" s="507"/>
      <c r="H63" s="507"/>
      <c r="I63" s="507"/>
      <c r="J63" s="507"/>
      <c r="K63" s="507"/>
      <c r="L63" s="507"/>
      <c r="M63" s="507"/>
      <c r="N63" s="507"/>
      <c r="O63" s="507"/>
      <c r="P63" s="507"/>
      <c r="Q63" s="507"/>
    </row>
    <row r="64" spans="1:17" hidden="1">
      <c r="A64" s="507" t="s">
        <v>208</v>
      </c>
      <c r="B64" s="507"/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7"/>
      <c r="O64" s="507"/>
      <c r="P64" s="507"/>
      <c r="Q64" s="507"/>
    </row>
    <row r="65" spans="1:23" hidden="1">
      <c r="A65" s="507" t="s">
        <v>208</v>
      </c>
      <c r="B65" s="507"/>
      <c r="C65" s="507"/>
      <c r="D65" s="507"/>
      <c r="E65" s="507"/>
      <c r="F65" s="507"/>
      <c r="G65" s="507"/>
      <c r="H65" s="507"/>
      <c r="I65" s="507"/>
      <c r="J65" s="507"/>
      <c r="K65" s="507"/>
      <c r="L65" s="507"/>
      <c r="M65" s="507"/>
      <c r="N65" s="507"/>
      <c r="O65" s="507"/>
      <c r="P65" s="507"/>
      <c r="Q65" s="507"/>
    </row>
    <row r="66" spans="1:23" hidden="1">
      <c r="A66" s="507" t="s">
        <v>208</v>
      </c>
      <c r="B66" s="507"/>
      <c r="C66" s="507"/>
      <c r="D66" s="507"/>
      <c r="E66" s="507"/>
      <c r="F66" s="507"/>
      <c r="G66" s="507"/>
      <c r="H66" s="507"/>
      <c r="I66" s="507"/>
      <c r="J66" s="507"/>
      <c r="K66" s="507"/>
      <c r="L66" s="507"/>
      <c r="M66" s="507"/>
      <c r="N66" s="507"/>
      <c r="O66" s="507"/>
      <c r="P66" s="507"/>
      <c r="Q66" s="507"/>
    </row>
    <row r="67" spans="1:23" hidden="1">
      <c r="A67" s="507" t="s">
        <v>208</v>
      </c>
      <c r="B67" s="507"/>
      <c r="C67" s="507"/>
      <c r="D67" s="507"/>
      <c r="E67" s="507"/>
      <c r="F67" s="507"/>
      <c r="G67" s="507"/>
      <c r="H67" s="507"/>
      <c r="I67" s="507"/>
      <c r="J67" s="507"/>
      <c r="K67" s="507"/>
      <c r="L67" s="507"/>
      <c r="M67" s="507"/>
      <c r="N67" s="507"/>
      <c r="O67" s="507"/>
      <c r="P67" s="507"/>
      <c r="Q67" s="507"/>
    </row>
    <row r="68" spans="1:23" hidden="1">
      <c r="A68" s="507" t="s">
        <v>208</v>
      </c>
      <c r="B68" s="507"/>
      <c r="C68" s="507"/>
      <c r="D68" s="507"/>
      <c r="E68" s="507"/>
      <c r="F68" s="507"/>
      <c r="G68" s="507"/>
      <c r="H68" s="507"/>
      <c r="I68" s="507"/>
      <c r="J68" s="507"/>
      <c r="K68" s="507"/>
      <c r="L68" s="507"/>
      <c r="M68" s="507"/>
      <c r="N68" s="507"/>
      <c r="O68" s="507"/>
      <c r="P68" s="507"/>
      <c r="Q68" s="507"/>
    </row>
    <row r="69" spans="1:23" hidden="1">
      <c r="A69" s="507" t="s">
        <v>208</v>
      </c>
      <c r="B69" s="507"/>
      <c r="C69" s="507"/>
      <c r="D69" s="507"/>
      <c r="E69" s="507"/>
      <c r="F69" s="507"/>
      <c r="G69" s="507"/>
      <c r="H69" s="507"/>
      <c r="I69" s="507"/>
      <c r="J69" s="507"/>
      <c r="K69" s="507"/>
      <c r="L69" s="507"/>
      <c r="M69" s="507"/>
      <c r="N69" s="507"/>
      <c r="O69" s="507"/>
      <c r="P69" s="507"/>
      <c r="Q69" s="507"/>
    </row>
    <row r="70" spans="1:23" hidden="1">
      <c r="A70" s="507" t="s">
        <v>208</v>
      </c>
      <c r="B70" s="507"/>
      <c r="C70" s="507"/>
      <c r="D70" s="507"/>
      <c r="E70" s="507"/>
      <c r="F70" s="507"/>
      <c r="G70" s="507"/>
      <c r="H70" s="507"/>
      <c r="I70" s="507"/>
      <c r="J70" s="507"/>
      <c r="K70" s="507"/>
      <c r="L70" s="507"/>
      <c r="M70" s="507"/>
      <c r="N70" s="507"/>
      <c r="O70" s="507"/>
      <c r="P70" s="507"/>
      <c r="Q70" s="507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5" t="s">
        <v>235</v>
      </c>
      <c r="H71" s="426" t="s">
        <v>236</v>
      </c>
      <c r="I71" s="425" t="s">
        <v>237</v>
      </c>
      <c r="J71" s="425" t="s">
        <v>238</v>
      </c>
      <c r="K71" s="493" t="s">
        <v>239</v>
      </c>
      <c r="L71" s="494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04" t="s">
        <v>208</v>
      </c>
      <c r="D72" s="505"/>
      <c r="E72" s="505"/>
      <c r="F72" s="505"/>
      <c r="G72" s="505"/>
      <c r="H72" s="505"/>
      <c r="I72" s="505"/>
      <c r="J72" s="505"/>
      <c r="K72" s="505"/>
      <c r="L72" s="506"/>
      <c r="M72" s="185" t="s">
        <v>242</v>
      </c>
      <c r="N72" s="504" t="s">
        <v>208</v>
      </c>
      <c r="O72" s="505"/>
      <c r="P72" s="505"/>
      <c r="Q72" s="506"/>
    </row>
    <row r="73" spans="1:23">
      <c r="A73" s="483" t="s">
        <v>179</v>
      </c>
      <c r="B73" s="484"/>
      <c r="C73" s="484"/>
      <c r="D73" s="484"/>
      <c r="E73" s="484"/>
      <c r="F73" s="484"/>
      <c r="G73" s="484"/>
      <c r="H73" s="484"/>
      <c r="I73" s="484"/>
      <c r="J73" s="484"/>
      <c r="K73" s="484"/>
      <c r="L73" s="484"/>
      <c r="M73" s="484"/>
      <c r="N73" s="484"/>
      <c r="O73" s="484"/>
      <c r="P73" s="484"/>
      <c r="Q73" s="484"/>
    </row>
    <row r="74" spans="1:23">
      <c r="A74" s="95" t="s">
        <v>4</v>
      </c>
      <c r="B74" s="95" t="s">
        <v>5</v>
      </c>
      <c r="C74" s="487" t="s">
        <v>180</v>
      </c>
      <c r="D74" s="487"/>
      <c r="E74" s="487" t="s">
        <v>7</v>
      </c>
      <c r="F74" s="487"/>
      <c r="G74" s="485" t="s">
        <v>11</v>
      </c>
      <c r="H74" s="486"/>
      <c r="I74" s="485" t="s">
        <v>12</v>
      </c>
      <c r="J74" s="488"/>
      <c r="K74" s="501" t="s">
        <v>181</v>
      </c>
      <c r="L74" s="501"/>
      <c r="M74" s="95" t="s">
        <v>5</v>
      </c>
      <c r="N74" s="501" t="s">
        <v>243</v>
      </c>
      <c r="O74" s="503"/>
      <c r="P74" s="508" t="s">
        <v>244</v>
      </c>
      <c r="Q74" s="509"/>
      <c r="R74" s="510" t="s">
        <v>245</v>
      </c>
      <c r="S74" s="511"/>
      <c r="T74" s="525" t="s">
        <v>246</v>
      </c>
      <c r="U74" s="512"/>
      <c r="V74" s="526" t="s">
        <v>247</v>
      </c>
      <c r="W74" s="526"/>
    </row>
    <row r="75" spans="1:23">
      <c r="A75" s="490" t="s">
        <v>13</v>
      </c>
      <c r="B75" s="490" t="s">
        <v>14</v>
      </c>
      <c r="C75" s="489" t="s">
        <v>182</v>
      </c>
      <c r="D75" s="489"/>
      <c r="E75" s="489" t="s">
        <v>16</v>
      </c>
      <c r="F75" s="489"/>
      <c r="G75" s="491" t="s">
        <v>20</v>
      </c>
      <c r="H75" s="502"/>
      <c r="I75" s="491" t="s">
        <v>21</v>
      </c>
      <c r="J75" s="492"/>
      <c r="K75" s="503" t="s">
        <v>183</v>
      </c>
      <c r="L75" s="503"/>
      <c r="M75" s="421" t="s">
        <v>14</v>
      </c>
      <c r="N75" s="503" t="s">
        <v>248</v>
      </c>
      <c r="O75" s="503"/>
      <c r="P75" s="503" t="s">
        <v>249</v>
      </c>
      <c r="Q75" s="503"/>
      <c r="R75" s="511" t="s">
        <v>250</v>
      </c>
      <c r="S75" s="511"/>
      <c r="T75" s="469" t="s">
        <v>251</v>
      </c>
      <c r="U75" s="512"/>
      <c r="V75" s="513" t="s">
        <v>252</v>
      </c>
      <c r="W75" s="513"/>
    </row>
    <row r="76" spans="1:23">
      <c r="A76" s="498"/>
      <c r="B76" s="498"/>
      <c r="C76" s="490" t="s">
        <v>22</v>
      </c>
      <c r="D76" s="490"/>
      <c r="E76" s="490" t="s">
        <v>22</v>
      </c>
      <c r="F76" s="490"/>
      <c r="G76" s="490" t="s">
        <v>22</v>
      </c>
      <c r="H76" s="490"/>
      <c r="I76" s="490" t="s">
        <v>22</v>
      </c>
      <c r="J76" s="490"/>
      <c r="K76" s="490" t="s">
        <v>22</v>
      </c>
      <c r="L76" s="490"/>
      <c r="M76" s="422"/>
      <c r="N76" s="523" t="s">
        <v>22</v>
      </c>
      <c r="O76" s="523"/>
      <c r="P76" s="523" t="s">
        <v>22</v>
      </c>
      <c r="Q76" s="523"/>
      <c r="R76" s="524" t="s">
        <v>22</v>
      </c>
      <c r="S76" s="524"/>
      <c r="T76" s="523" t="s">
        <v>22</v>
      </c>
      <c r="U76" s="523"/>
      <c r="V76" s="503" t="s">
        <v>22</v>
      </c>
      <c r="W76" s="503"/>
    </row>
    <row r="77" spans="1:23" ht="26.4">
      <c r="A77" s="251"/>
      <c r="B77" s="421"/>
      <c r="C77" s="388" t="s">
        <v>184</v>
      </c>
      <c r="D77" s="388" t="s">
        <v>185</v>
      </c>
      <c r="E77" s="388" t="s">
        <v>186</v>
      </c>
      <c r="F77" s="388" t="s">
        <v>187</v>
      </c>
      <c r="G77" s="388" t="s">
        <v>188</v>
      </c>
      <c r="H77" s="388" t="s">
        <v>189</v>
      </c>
      <c r="I77" s="388" t="s">
        <v>190</v>
      </c>
      <c r="J77" s="388" t="s">
        <v>191</v>
      </c>
      <c r="K77" s="388" t="s">
        <v>192</v>
      </c>
      <c r="L77" s="388" t="s">
        <v>193</v>
      </c>
      <c r="M77" s="423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7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14" t="s">
        <v>208</v>
      </c>
      <c r="B79" s="515"/>
      <c r="C79" s="515"/>
      <c r="D79" s="515"/>
      <c r="E79" s="515"/>
      <c r="F79" s="515"/>
      <c r="G79" s="515"/>
      <c r="H79" s="515"/>
      <c r="I79" s="515"/>
      <c r="J79" s="515"/>
      <c r="K79" s="515"/>
      <c r="L79" s="515"/>
      <c r="M79" s="515"/>
      <c r="N79" s="515"/>
      <c r="O79" s="515"/>
      <c r="P79" s="515"/>
      <c r="Q79" s="515"/>
      <c r="R79" s="515"/>
      <c r="S79" s="515"/>
      <c r="T79" s="515"/>
      <c r="U79" s="515"/>
      <c r="V79" s="515"/>
      <c r="W79" s="516"/>
    </row>
    <row r="81" spans="1:23">
      <c r="A81" s="129" t="s">
        <v>160</v>
      </c>
      <c r="B81" s="517" t="s">
        <v>255</v>
      </c>
      <c r="C81" s="517"/>
      <c r="D81" s="517"/>
      <c r="E81" s="517"/>
      <c r="F81" s="517"/>
      <c r="G81" s="517"/>
      <c r="H81" s="517"/>
      <c r="I81" s="517"/>
      <c r="J81" s="517"/>
      <c r="K81" s="517"/>
      <c r="L81" s="517"/>
      <c r="M81" s="517"/>
      <c r="N81" s="6"/>
      <c r="O81" s="6"/>
    </row>
    <row r="82" spans="1:23">
      <c r="A82" s="32" t="s">
        <v>256</v>
      </c>
      <c r="B82" s="518" t="s">
        <v>257</v>
      </c>
      <c r="C82" s="519"/>
      <c r="D82" s="519"/>
      <c r="E82" s="519"/>
      <c r="F82" s="519"/>
      <c r="G82" s="519"/>
      <c r="H82" s="519"/>
      <c r="I82" s="519"/>
      <c r="J82" s="519"/>
      <c r="K82" s="519"/>
      <c r="L82" s="519"/>
      <c r="M82" s="520"/>
      <c r="N82" s="4"/>
      <c r="O82" s="4"/>
    </row>
    <row r="83" spans="1:23">
      <c r="A83" s="32" t="s">
        <v>164</v>
      </c>
      <c r="B83" s="521" t="s">
        <v>258</v>
      </c>
      <c r="C83" s="521"/>
      <c r="D83" s="521"/>
      <c r="E83" s="521"/>
      <c r="F83" s="521"/>
      <c r="G83" s="521"/>
      <c r="H83" s="521"/>
      <c r="I83" s="521"/>
      <c r="J83" s="521"/>
      <c r="K83" s="521"/>
      <c r="L83" s="521"/>
      <c r="M83" s="521"/>
      <c r="N83" s="4"/>
      <c r="O83" s="4"/>
    </row>
    <row r="84" spans="1:23">
      <c r="A84" s="428" t="s">
        <v>259</v>
      </c>
      <c r="B84" s="522" t="s">
        <v>175</v>
      </c>
      <c r="C84" s="522"/>
      <c r="D84" s="522"/>
      <c r="E84" s="522"/>
      <c r="F84" s="522"/>
      <c r="G84" s="522"/>
      <c r="H84" s="522"/>
      <c r="I84" s="522"/>
      <c r="J84" s="522"/>
      <c r="K84" s="522"/>
      <c r="L84" s="522"/>
      <c r="M84" s="52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8" t="s">
        <v>172</v>
      </c>
      <c r="B85" s="522" t="s">
        <v>173</v>
      </c>
      <c r="C85" s="522"/>
      <c r="D85" s="522"/>
      <c r="E85" s="522"/>
      <c r="F85" s="522"/>
      <c r="G85" s="522"/>
      <c r="H85" s="522"/>
      <c r="I85" s="522"/>
      <c r="J85" s="522"/>
      <c r="K85" s="522"/>
      <c r="L85" s="522"/>
      <c r="M85" s="52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8" t="s">
        <v>260</v>
      </c>
      <c r="B86" s="522" t="s">
        <v>261</v>
      </c>
      <c r="C86" s="522"/>
      <c r="D86" s="522"/>
      <c r="E86" s="522"/>
      <c r="F86" s="522"/>
      <c r="G86" s="522"/>
      <c r="H86" s="522"/>
      <c r="I86" s="522"/>
      <c r="J86" s="522"/>
      <c r="K86" s="522"/>
      <c r="L86" s="522"/>
      <c r="M86" s="52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workbookViewId="0">
      <selection activeCell="D81" sqref="D81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27" t="s">
        <v>262</v>
      </c>
      <c r="B4" s="527"/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</row>
    <row r="5" spans="1:256">
      <c r="A5" s="9" t="s">
        <v>4</v>
      </c>
      <c r="B5" s="9" t="s">
        <v>5</v>
      </c>
      <c r="C5" s="501" t="s">
        <v>263</v>
      </c>
      <c r="D5" s="503"/>
      <c r="E5" s="501" t="s">
        <v>243</v>
      </c>
      <c r="F5" s="503"/>
      <c r="G5" s="510" t="s">
        <v>245</v>
      </c>
      <c r="H5" s="511"/>
      <c r="I5" s="501" t="s">
        <v>264</v>
      </c>
      <c r="J5" s="503"/>
      <c r="K5" s="525" t="s">
        <v>246</v>
      </c>
      <c r="L5" s="512"/>
      <c r="M5" s="526" t="s">
        <v>247</v>
      </c>
      <c r="N5" s="526"/>
      <c r="O5" s="9" t="s">
        <v>5</v>
      </c>
      <c r="P5" s="501" t="s">
        <v>244</v>
      </c>
      <c r="Q5" s="503"/>
      <c r="R5" s="501" t="s">
        <v>243</v>
      </c>
      <c r="S5" s="503"/>
    </row>
    <row r="6" spans="1:256">
      <c r="A6" s="10" t="s">
        <v>13</v>
      </c>
      <c r="B6" s="10" t="s">
        <v>14</v>
      </c>
      <c r="C6" s="503" t="s">
        <v>249</v>
      </c>
      <c r="D6" s="503"/>
      <c r="E6" s="503" t="s">
        <v>248</v>
      </c>
      <c r="F6" s="503"/>
      <c r="G6" s="511" t="s">
        <v>250</v>
      </c>
      <c r="H6" s="511"/>
      <c r="I6" s="503" t="s">
        <v>265</v>
      </c>
      <c r="J6" s="503"/>
      <c r="K6" s="469" t="s">
        <v>251</v>
      </c>
      <c r="L6" s="512"/>
      <c r="M6" s="513" t="s">
        <v>252</v>
      </c>
      <c r="N6" s="513"/>
      <c r="O6" s="10" t="s">
        <v>14</v>
      </c>
      <c r="P6" s="503" t="s">
        <v>249</v>
      </c>
      <c r="Q6" s="503"/>
      <c r="R6" s="503" t="s">
        <v>248</v>
      </c>
      <c r="S6" s="503"/>
    </row>
    <row r="7" spans="1:256">
      <c r="A7" s="14"/>
      <c r="B7" s="98"/>
      <c r="C7" s="523" t="s">
        <v>22</v>
      </c>
      <c r="D7" s="523"/>
      <c r="E7" s="523" t="s">
        <v>22</v>
      </c>
      <c r="F7" s="523"/>
      <c r="G7" s="524" t="s">
        <v>22</v>
      </c>
      <c r="H7" s="524"/>
      <c r="I7" s="523" t="s">
        <v>22</v>
      </c>
      <c r="J7" s="523"/>
      <c r="K7" s="523" t="s">
        <v>22</v>
      </c>
      <c r="L7" s="523"/>
      <c r="M7" s="503" t="s">
        <v>22</v>
      </c>
      <c r="N7" s="503"/>
      <c r="O7" s="98"/>
      <c r="P7" s="523" t="s">
        <v>22</v>
      </c>
      <c r="Q7" s="523"/>
      <c r="R7" s="523" t="s">
        <v>22</v>
      </c>
      <c r="S7" s="523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6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7">
        <v>46000</v>
      </c>
      <c r="L9" s="397">
        <v>46001</v>
      </c>
      <c r="M9" s="397">
        <v>46002</v>
      </c>
      <c r="N9" s="397">
        <v>46003</v>
      </c>
      <c r="O9" s="296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28" t="s">
        <v>280</v>
      </c>
      <c r="U9" s="528"/>
    </row>
    <row r="10" spans="1:256" hidden="1">
      <c r="A10" s="27" t="s">
        <v>281</v>
      </c>
      <c r="B10" s="102" t="s">
        <v>282</v>
      </c>
      <c r="C10" s="398">
        <v>46001</v>
      </c>
      <c r="D10" s="399">
        <f>C10+1</f>
        <v>46002</v>
      </c>
      <c r="E10" s="398">
        <f>D10</f>
        <v>46002</v>
      </c>
      <c r="F10" s="355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0">
        <v>46008</v>
      </c>
      <c r="L10" s="400">
        <f>K10+1</f>
        <v>46009</v>
      </c>
      <c r="M10" s="400">
        <f>L10+2</f>
        <v>46011</v>
      </c>
      <c r="N10" s="400">
        <f>M10</f>
        <v>46011</v>
      </c>
      <c r="O10" s="102" t="s">
        <v>283</v>
      </c>
      <c r="P10" s="529" t="s">
        <v>284</v>
      </c>
      <c r="Q10" s="530"/>
      <c r="R10" s="529" t="s">
        <v>285</v>
      </c>
      <c r="S10" s="530"/>
      <c r="T10" s="528" t="s">
        <v>286</v>
      </c>
      <c r="U10" s="528"/>
    </row>
    <row r="11" spans="1:256" hidden="1">
      <c r="A11" s="401" t="s">
        <v>287</v>
      </c>
      <c r="B11" s="402" t="s">
        <v>40</v>
      </c>
      <c r="C11" s="531" t="s">
        <v>288</v>
      </c>
      <c r="D11" s="532"/>
      <c r="E11" s="531" t="s">
        <v>289</v>
      </c>
      <c r="F11" s="532"/>
      <c r="G11" s="67">
        <v>46012</v>
      </c>
      <c r="H11" s="403">
        <f>G11</f>
        <v>46012</v>
      </c>
      <c r="I11" s="23" t="s">
        <v>39</v>
      </c>
      <c r="J11" s="23" t="s">
        <v>39</v>
      </c>
      <c r="K11" s="531" t="s">
        <v>290</v>
      </c>
      <c r="L11" s="532"/>
      <c r="M11" s="531" t="s">
        <v>291</v>
      </c>
      <c r="N11" s="532"/>
      <c r="O11" s="402" t="s">
        <v>38</v>
      </c>
      <c r="P11" s="151" t="s">
        <v>292</v>
      </c>
      <c r="Q11" s="89" t="s">
        <v>293</v>
      </c>
      <c r="R11" s="89" t="s">
        <v>294</v>
      </c>
      <c r="S11" s="370" t="s">
        <v>280</v>
      </c>
      <c r="T11" s="404" t="s">
        <v>295</v>
      </c>
    </row>
    <row r="12" spans="1:256" hidden="1">
      <c r="A12" s="27" t="s">
        <v>277</v>
      </c>
      <c r="B12" s="296" t="s">
        <v>296</v>
      </c>
      <c r="C12" s="201">
        <v>46015</v>
      </c>
      <c r="D12" s="201">
        <f>C12+1</f>
        <v>46016</v>
      </c>
      <c r="E12" s="350">
        <f>D12</f>
        <v>46016</v>
      </c>
      <c r="F12" s="350">
        <f>E12+1</f>
        <v>46017</v>
      </c>
      <c r="G12" s="273" t="s">
        <v>39</v>
      </c>
      <c r="H12" s="273" t="s">
        <v>39</v>
      </c>
      <c r="I12" s="405" t="s">
        <v>39</v>
      </c>
      <c r="J12" s="405" t="s">
        <v>39</v>
      </c>
      <c r="K12" s="529" t="s">
        <v>297</v>
      </c>
      <c r="L12" s="530"/>
      <c r="M12" s="529" t="s">
        <v>298</v>
      </c>
      <c r="N12" s="530"/>
      <c r="O12" s="296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33" t="s">
        <v>208</v>
      </c>
      <c r="D13" s="533"/>
      <c r="E13" s="533"/>
      <c r="F13" s="533"/>
      <c r="G13" s="533"/>
      <c r="H13" s="533"/>
      <c r="I13" s="533"/>
      <c r="J13" s="533"/>
      <c r="K13" s="533"/>
      <c r="L13" s="533"/>
      <c r="M13" s="533"/>
      <c r="N13" s="533"/>
      <c r="O13" s="265" t="s">
        <v>301</v>
      </c>
      <c r="P13" s="533" t="s">
        <v>208</v>
      </c>
      <c r="Q13" s="533"/>
      <c r="R13" s="533"/>
      <c r="S13" s="533"/>
    </row>
    <row r="14" spans="1:256" hidden="1">
      <c r="A14" s="184" t="s">
        <v>277</v>
      </c>
      <c r="B14" s="406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3" t="s">
        <v>39</v>
      </c>
      <c r="J14" s="273" t="s">
        <v>39</v>
      </c>
      <c r="K14" s="529" t="s">
        <v>302</v>
      </c>
      <c r="L14" s="530"/>
      <c r="M14" s="529" t="s">
        <v>303</v>
      </c>
      <c r="N14" s="530"/>
      <c r="O14" s="102" t="s">
        <v>47</v>
      </c>
      <c r="P14" s="23" t="s">
        <v>39</v>
      </c>
      <c r="Q14" s="405" t="s">
        <v>39</v>
      </c>
      <c r="R14" s="67">
        <v>46044</v>
      </c>
      <c r="S14" s="68">
        <f t="shared" ref="S14:S16" si="5">R14+1</f>
        <v>46045</v>
      </c>
      <c r="T14" s="371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31" t="s">
        <v>308</v>
      </c>
      <c r="F15" s="532" t="s">
        <v>309</v>
      </c>
      <c r="G15" s="89">
        <v>46036</v>
      </c>
      <c r="H15" s="23">
        <f t="shared" ref="H15" si="6">G15</f>
        <v>46036</v>
      </c>
      <c r="I15" s="531" t="s">
        <v>310</v>
      </c>
      <c r="J15" s="532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7" t="s">
        <v>313</v>
      </c>
      <c r="U15" s="407"/>
      <c r="V15" s="407"/>
    </row>
    <row r="16" spans="1:256" hidden="1">
      <c r="A16" s="182" t="s">
        <v>314</v>
      </c>
      <c r="B16" s="123" t="s">
        <v>50</v>
      </c>
      <c r="C16" s="531" t="s">
        <v>315</v>
      </c>
      <c r="D16" s="532"/>
      <c r="E16" s="531" t="s">
        <v>316</v>
      </c>
      <c r="F16" s="532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476" t="s">
        <v>208</v>
      </c>
      <c r="D17" s="477"/>
      <c r="E17" s="477"/>
      <c r="F17" s="477"/>
      <c r="G17" s="477"/>
      <c r="H17" s="477"/>
      <c r="I17" s="477"/>
      <c r="J17" s="477"/>
      <c r="K17" s="477"/>
      <c r="L17" s="477"/>
      <c r="M17" s="477"/>
      <c r="N17" s="478"/>
      <c r="O17" s="179" t="s">
        <v>317</v>
      </c>
      <c r="P17" s="476" t="s">
        <v>208</v>
      </c>
      <c r="Q17" s="477"/>
      <c r="R17" s="477"/>
      <c r="S17" s="478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29" t="s">
        <v>319</v>
      </c>
      <c r="L18" s="530"/>
      <c r="M18" s="529" t="s">
        <v>320</v>
      </c>
      <c r="N18" s="530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7" t="s">
        <v>305</v>
      </c>
      <c r="B19" s="406" t="s">
        <v>52</v>
      </c>
      <c r="C19" s="89" t="s">
        <v>324</v>
      </c>
      <c r="D19" s="89" t="s">
        <v>325</v>
      </c>
      <c r="E19" s="531" t="s">
        <v>326</v>
      </c>
      <c r="F19" s="532" t="s">
        <v>309</v>
      </c>
      <c r="G19" s="531" t="s">
        <v>327</v>
      </c>
      <c r="H19" s="532"/>
      <c r="I19" s="391" t="s">
        <v>328</v>
      </c>
      <c r="J19" s="391" t="s">
        <v>329</v>
      </c>
      <c r="K19" s="67">
        <v>46077</v>
      </c>
      <c r="L19" s="169">
        <f>K19</f>
        <v>46077</v>
      </c>
      <c r="M19" s="169">
        <f>L19+1</f>
        <v>46078</v>
      </c>
      <c r="N19" s="297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7" t="s">
        <v>313</v>
      </c>
      <c r="U19" s="407"/>
      <c r="V19" s="407"/>
    </row>
    <row r="20" spans="1:23" hidden="1">
      <c r="A20" s="408" t="s">
        <v>287</v>
      </c>
      <c r="B20" s="392" t="s">
        <v>54</v>
      </c>
      <c r="C20" s="201">
        <v>46071</v>
      </c>
      <c r="D20" s="201">
        <f t="shared" ref="D20:D24" si="15">C20+1</f>
        <v>46072</v>
      </c>
      <c r="E20" s="350">
        <f t="shared" ref="E20:E24" si="16">D20</f>
        <v>46072</v>
      </c>
      <c r="F20" s="409">
        <f t="shared" ref="F20:F26" si="17">E20+1</f>
        <v>46073</v>
      </c>
      <c r="G20" s="159" t="s">
        <v>333</v>
      </c>
      <c r="H20" s="159" t="s">
        <v>334</v>
      </c>
      <c r="I20" s="410" t="s">
        <v>39</v>
      </c>
      <c r="J20" s="410" t="s">
        <v>39</v>
      </c>
      <c r="K20" s="201">
        <v>46078</v>
      </c>
      <c r="L20" s="409">
        <f>K20+1</f>
        <v>46079</v>
      </c>
      <c r="M20" s="409">
        <f>L20+2</f>
        <v>46081</v>
      </c>
      <c r="N20" s="409">
        <f t="shared" si="7"/>
        <v>46081</v>
      </c>
      <c r="O20" s="408" t="s">
        <v>53</v>
      </c>
      <c r="P20" s="534" t="s">
        <v>328</v>
      </c>
      <c r="Q20" s="535"/>
      <c r="R20" s="534" t="s">
        <v>335</v>
      </c>
      <c r="S20" s="535"/>
      <c r="T20" s="536" t="s">
        <v>336</v>
      </c>
      <c r="U20" s="536"/>
      <c r="V20" s="536"/>
      <c r="W20" s="536"/>
    </row>
    <row r="21" spans="1:23" hidden="1">
      <c r="A21" s="537" t="s">
        <v>337</v>
      </c>
      <c r="B21" s="537"/>
      <c r="C21" s="537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7"/>
      <c r="R21" s="537"/>
      <c r="S21" s="537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31" t="s">
        <v>338</v>
      </c>
      <c r="J22" s="532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531" t="s">
        <v>343</v>
      </c>
      <c r="D23" s="532" t="s">
        <v>309</v>
      </c>
      <c r="E23" s="531" t="s">
        <v>344</v>
      </c>
      <c r="F23" s="532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29" t="s">
        <v>345</v>
      </c>
      <c r="L23" s="530"/>
      <c r="M23" s="529" t="s">
        <v>346</v>
      </c>
      <c r="N23" s="530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29" t="s">
        <v>350</v>
      </c>
      <c r="L25" s="530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1">
        <f>Q26</f>
        <v>46127</v>
      </c>
      <c r="S26" s="411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38" t="s">
        <v>356</v>
      </c>
      <c r="L27" s="539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1">
        <f>D28</f>
        <v>46127</v>
      </c>
      <c r="F28" s="411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2" t="s">
        <v>318</v>
      </c>
      <c r="B29" s="413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5" t="s">
        <v>39</v>
      </c>
      <c r="J29" s="405" t="s">
        <v>39</v>
      </c>
      <c r="K29" s="201">
        <v>46141</v>
      </c>
      <c r="L29" s="409">
        <f t="shared" si="26"/>
        <v>46142</v>
      </c>
      <c r="M29" s="409">
        <f t="shared" si="27"/>
        <v>46144</v>
      </c>
      <c r="N29" s="409">
        <f t="shared" si="28"/>
        <v>46144</v>
      </c>
      <c r="O29" s="414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37" t="s">
        <v>337</v>
      </c>
      <c r="B30" s="537"/>
      <c r="C30" s="537"/>
      <c r="D30" s="537"/>
      <c r="E30" s="537"/>
      <c r="F30" s="537"/>
      <c r="G30" s="537"/>
      <c r="H30" s="537"/>
      <c r="I30" s="537"/>
      <c r="J30" s="537"/>
      <c r="K30" s="537"/>
      <c r="L30" s="537"/>
      <c r="M30" s="537"/>
      <c r="N30" s="537"/>
      <c r="O30" s="537"/>
      <c r="P30" s="537"/>
      <c r="Q30" s="537"/>
      <c r="R30" s="537"/>
      <c r="S30" s="537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531" t="s">
        <v>363</v>
      </c>
      <c r="L34" s="532"/>
      <c r="M34" s="531" t="s">
        <v>364</v>
      </c>
      <c r="N34" s="532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531" t="s">
        <v>367</v>
      </c>
      <c r="S36" s="532"/>
      <c r="T36" s="75" t="s">
        <v>286</v>
      </c>
    </row>
    <row r="37" spans="1:20" hidden="1">
      <c r="A37" s="415" t="s">
        <v>349</v>
      </c>
      <c r="B37" s="416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39">
        <f t="shared" si="45"/>
        <v>46192</v>
      </c>
      <c r="G37" s="201">
        <f t="shared" si="46"/>
        <v>46194</v>
      </c>
      <c r="H37" s="174">
        <f t="shared" si="47"/>
        <v>46194</v>
      </c>
      <c r="I37" s="405" t="s">
        <v>39</v>
      </c>
      <c r="J37" s="405" t="s">
        <v>39</v>
      </c>
      <c r="K37" s="531" t="s">
        <v>368</v>
      </c>
      <c r="L37" s="532"/>
      <c r="M37" s="531" t="s">
        <v>369</v>
      </c>
      <c r="N37" s="532"/>
      <c r="O37" s="417" t="s">
        <v>78</v>
      </c>
      <c r="P37" s="529" t="s">
        <v>370</v>
      </c>
      <c r="Q37" s="530"/>
      <c r="R37" s="529" t="s">
        <v>371</v>
      </c>
      <c r="S37" s="530"/>
      <c r="T37" s="75" t="s">
        <v>286</v>
      </c>
    </row>
    <row r="38" spans="1:20" hidden="1">
      <c r="A38" s="537" t="s">
        <v>208</v>
      </c>
      <c r="B38" s="537"/>
      <c r="C38" s="537"/>
      <c r="D38" s="537"/>
      <c r="E38" s="537"/>
      <c r="F38" s="537"/>
      <c r="G38" s="537"/>
      <c r="H38" s="537"/>
      <c r="I38" s="537"/>
      <c r="J38" s="537"/>
      <c r="K38" s="537"/>
      <c r="L38" s="537"/>
      <c r="M38" s="537"/>
      <c r="N38" s="537"/>
      <c r="O38" s="537"/>
      <c r="P38" s="537"/>
      <c r="Q38" s="537"/>
      <c r="R38" s="537"/>
      <c r="S38" s="537"/>
    </row>
    <row r="39" spans="1:20" hidden="1">
      <c r="A39" s="179" t="s">
        <v>372</v>
      </c>
      <c r="B39" s="110" t="s">
        <v>117</v>
      </c>
      <c r="C39" s="529" t="s">
        <v>373</v>
      </c>
      <c r="D39" s="530"/>
      <c r="E39" s="529" t="s">
        <v>374</v>
      </c>
      <c r="F39" s="530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8" t="s">
        <v>318</v>
      </c>
      <c r="B40" s="389" t="s">
        <v>81</v>
      </c>
      <c r="C40" s="540" t="s">
        <v>375</v>
      </c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540"/>
      <c r="O40" s="419" t="s">
        <v>80</v>
      </c>
      <c r="P40" s="541" t="s">
        <v>376</v>
      </c>
      <c r="Q40" s="541"/>
      <c r="R40" s="541"/>
      <c r="S40" s="541"/>
    </row>
    <row r="41" spans="1:20" hidden="1">
      <c r="A41" s="389" t="s">
        <v>2134</v>
      </c>
      <c r="B41" s="389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531" t="s">
        <v>378</v>
      </c>
      <c r="Q41" s="532"/>
      <c r="R41" s="531" t="s">
        <v>379</v>
      </c>
      <c r="S41" s="532"/>
      <c r="T41" s="75" t="s">
        <v>286</v>
      </c>
    </row>
    <row r="42" spans="1:20" hidden="1">
      <c r="A42" s="542" t="s">
        <v>337</v>
      </c>
      <c r="B42" s="543"/>
      <c r="C42" s="543"/>
      <c r="D42" s="543"/>
      <c r="E42" s="543"/>
      <c r="F42" s="543"/>
      <c r="G42" s="543"/>
      <c r="H42" s="543"/>
      <c r="I42" s="543"/>
      <c r="J42" s="543"/>
      <c r="K42" s="543"/>
      <c r="L42" s="543"/>
      <c r="M42" s="543"/>
      <c r="N42" s="543"/>
      <c r="O42" s="543"/>
      <c r="P42" s="543"/>
      <c r="Q42" s="543"/>
      <c r="R42" s="543"/>
      <c r="S42" s="544"/>
      <c r="T42" s="75"/>
    </row>
    <row r="43" spans="1:20" hidden="1">
      <c r="A43" s="178" t="s">
        <v>2281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531" t="s">
        <v>2143</v>
      </c>
      <c r="L43" s="532"/>
      <c r="M43" s="531" t="s">
        <v>2142</v>
      </c>
      <c r="N43" s="532"/>
      <c r="O43" s="103" t="s">
        <v>118</v>
      </c>
      <c r="P43" s="89" t="s">
        <v>2261</v>
      </c>
      <c r="Q43" s="89" t="s">
        <v>2038</v>
      </c>
      <c r="R43" s="531" t="s">
        <v>2262</v>
      </c>
      <c r="S43" s="532"/>
      <c r="T43" s="75" t="s">
        <v>2064</v>
      </c>
    </row>
    <row r="44" spans="1:20" hidden="1">
      <c r="A44" s="542" t="s">
        <v>337</v>
      </c>
      <c r="B44" s="543"/>
      <c r="C44" s="543"/>
      <c r="D44" s="543"/>
      <c r="E44" s="543"/>
      <c r="F44" s="543"/>
      <c r="G44" s="543"/>
      <c r="H44" s="543"/>
      <c r="I44" s="543"/>
      <c r="J44" s="543"/>
      <c r="K44" s="543"/>
      <c r="L44" s="543"/>
      <c r="M44" s="543"/>
      <c r="N44" s="543"/>
      <c r="O44" s="543"/>
      <c r="P44" s="543"/>
      <c r="Q44" s="543"/>
      <c r="R44" s="543"/>
      <c r="S44" s="544"/>
    </row>
    <row r="45" spans="1:20">
      <c r="A45" s="179" t="s">
        <v>2134</v>
      </c>
      <c r="B45" s="110" t="s">
        <v>126</v>
      </c>
      <c r="C45" s="67">
        <v>46246</v>
      </c>
      <c r="D45" s="86" t="s">
        <v>2152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2272</v>
      </c>
      <c r="K45" s="67">
        <v>46253</v>
      </c>
      <c r="L45" s="169">
        <f t="shared" ref="L45:L57" si="66">K45+1</f>
        <v>46254</v>
      </c>
      <c r="M45" s="169">
        <f t="shared" ref="M45:M54" si="67">L45+2</f>
        <v>46256</v>
      </c>
      <c r="N45" s="169">
        <f t="shared" ref="N45:N57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531" t="s">
        <v>2170</v>
      </c>
      <c r="D46" s="532"/>
      <c r="E46" s="531" t="s">
        <v>2214</v>
      </c>
      <c r="F46" s="532"/>
      <c r="G46" s="170" t="s">
        <v>39</v>
      </c>
      <c r="H46" s="170" t="s">
        <v>39</v>
      </c>
      <c r="I46" s="170" t="s">
        <v>2168</v>
      </c>
      <c r="J46" s="170" t="s">
        <v>2155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542" t="s">
        <v>337</v>
      </c>
      <c r="B47" s="543"/>
      <c r="C47" s="543"/>
      <c r="D47" s="543"/>
      <c r="E47" s="543"/>
      <c r="F47" s="543"/>
      <c r="G47" s="543"/>
      <c r="H47" s="543"/>
      <c r="I47" s="543"/>
      <c r="J47" s="543"/>
      <c r="K47" s="543"/>
      <c r="L47" s="543"/>
      <c r="M47" s="543"/>
      <c r="N47" s="543"/>
      <c r="O47" s="543"/>
      <c r="P47" s="543"/>
      <c r="Q47" s="543"/>
      <c r="R47" s="543"/>
      <c r="S47" s="544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3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2259</v>
      </c>
      <c r="R48" s="128">
        <v>46282</v>
      </c>
      <c r="S48" s="68">
        <f t="shared" ref="S48:S53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5">
        <f>H49+1</f>
        <v>46279</v>
      </c>
      <c r="J49" s="445">
        <f>I49+1</f>
        <v>46280</v>
      </c>
      <c r="K49" s="67">
        <f t="shared" ref="K49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46296</v>
      </c>
      <c r="S49" s="68">
        <f t="shared" si="71"/>
        <v>46297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46303</v>
      </c>
      <c r="S50" s="68">
        <f t="shared" si="71"/>
        <v>46304</v>
      </c>
    </row>
    <row r="51" spans="1:19">
      <c r="A51" s="542" t="s">
        <v>337</v>
      </c>
      <c r="B51" s="543"/>
      <c r="C51" s="543"/>
      <c r="D51" s="543"/>
      <c r="E51" s="543"/>
      <c r="F51" s="543"/>
      <c r="G51" s="543"/>
      <c r="H51" s="543"/>
      <c r="I51" s="543"/>
      <c r="J51" s="543"/>
      <c r="K51" s="543"/>
      <c r="L51" s="543"/>
      <c r="M51" s="543"/>
      <c r="N51" s="543"/>
      <c r="O51" s="543"/>
      <c r="P51" s="543"/>
      <c r="Q51" s="543"/>
      <c r="R51" s="543"/>
      <c r="S51" s="544"/>
    </row>
    <row r="52" spans="1:19">
      <c r="A52" s="178" t="s">
        <v>2080</v>
      </c>
      <c r="B52" s="103" t="s">
        <v>2081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5" t="s">
        <v>2472</v>
      </c>
      <c r="J52" s="451" t="s">
        <v>2473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264" t="s">
        <v>2082</v>
      </c>
      <c r="P52" s="73" t="s">
        <v>2474</v>
      </c>
      <c r="Q52" s="170" t="s">
        <v>2447</v>
      </c>
      <c r="R52" s="128">
        <v>46310</v>
      </c>
      <c r="S52" s="68">
        <f t="shared" si="71"/>
        <v>46311</v>
      </c>
    </row>
    <row r="53" spans="1:19">
      <c r="A53" s="179" t="s">
        <v>377</v>
      </c>
      <c r="B53" s="110" t="s">
        <v>2083</v>
      </c>
      <c r="C53" s="170" t="s">
        <v>39</v>
      </c>
      <c r="D53" s="170" t="s">
        <v>39</v>
      </c>
      <c r="E53" s="128">
        <v>46303</v>
      </c>
      <c r="F53" s="68">
        <f t="shared" si="70"/>
        <v>46304</v>
      </c>
      <c r="G53" s="170" t="s">
        <v>39</v>
      </c>
      <c r="H53" s="170" t="s">
        <v>39</v>
      </c>
      <c r="I53" s="170" t="s">
        <v>39</v>
      </c>
      <c r="J53" s="170" t="s">
        <v>39</v>
      </c>
      <c r="K53" s="67"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110" t="s">
        <v>2084</v>
      </c>
      <c r="P53" s="170" t="s">
        <v>39</v>
      </c>
      <c r="Q53" s="170" t="s">
        <v>2468</v>
      </c>
      <c r="R53" s="128">
        <v>46317</v>
      </c>
      <c r="S53" s="68">
        <f t="shared" si="71"/>
        <v>46318</v>
      </c>
    </row>
    <row r="54" spans="1:19">
      <c r="A54" s="178" t="s">
        <v>2080</v>
      </c>
      <c r="B54" s="103" t="s">
        <v>2369</v>
      </c>
      <c r="C54" s="73" t="s">
        <v>2474</v>
      </c>
      <c r="D54" s="170" t="s">
        <v>2447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6">
        <f t="shared" ref="I54:J57" si="75">H54+1</f>
        <v>46314</v>
      </c>
      <c r="J54" s="246">
        <f t="shared" si="75"/>
        <v>46315</v>
      </c>
      <c r="K54" s="67">
        <f t="shared" ref="K54" si="76">H54+3</f>
        <v>46316</v>
      </c>
      <c r="L54" s="169">
        <f t="shared" si="66"/>
        <v>46317</v>
      </c>
      <c r="M54" s="169">
        <f t="shared" si="67"/>
        <v>46319</v>
      </c>
      <c r="N54" s="169">
        <f t="shared" si="68"/>
        <v>46319</v>
      </c>
      <c r="O54" s="264" t="s">
        <v>2370</v>
      </c>
      <c r="P54" s="170" t="s">
        <v>39</v>
      </c>
      <c r="Q54" s="170" t="s">
        <v>2171</v>
      </c>
      <c r="R54" s="128">
        <v>46324</v>
      </c>
      <c r="S54" s="68">
        <f>R54+1</f>
        <v>46325</v>
      </c>
    </row>
    <row r="55" spans="1:19">
      <c r="A55" s="179" t="s">
        <v>377</v>
      </c>
      <c r="B55" s="110" t="s">
        <v>2371</v>
      </c>
      <c r="C55" s="170" t="s">
        <v>39</v>
      </c>
      <c r="D55" s="170" t="s">
        <v>2448</v>
      </c>
      <c r="E55" s="128">
        <v>46317</v>
      </c>
      <c r="F55" s="68">
        <f t="shared" ref="F55" si="77">E55+1</f>
        <v>46318</v>
      </c>
      <c r="G55" s="170" t="s">
        <v>39</v>
      </c>
      <c r="H55" s="170" t="s">
        <v>39</v>
      </c>
      <c r="I55" s="170" t="s">
        <v>39</v>
      </c>
      <c r="J55" s="170" t="s">
        <v>39</v>
      </c>
      <c r="K55" s="67">
        <v>46323</v>
      </c>
      <c r="L55" s="169">
        <f t="shared" si="66"/>
        <v>46324</v>
      </c>
      <c r="M55" s="169">
        <f>L55+2</f>
        <v>46326</v>
      </c>
      <c r="N55" s="169">
        <f t="shared" si="68"/>
        <v>46326</v>
      </c>
      <c r="O55" s="110" t="s">
        <v>2372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19">
      <c r="A56" s="178" t="s">
        <v>2080</v>
      </c>
      <c r="B56" s="103" t="s">
        <v>2373</v>
      </c>
      <c r="C56" s="170" t="s">
        <v>39</v>
      </c>
      <c r="D56" s="170" t="s">
        <v>2171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6">
        <f t="shared" si="75"/>
        <v>46328</v>
      </c>
      <c r="J56" s="246">
        <f>I56+1</f>
        <v>46329</v>
      </c>
      <c r="K56" s="67">
        <f t="shared" ref="K56" si="79">H56+3</f>
        <v>46330</v>
      </c>
      <c r="L56" s="169">
        <f t="shared" si="66"/>
        <v>46331</v>
      </c>
      <c r="M56" s="169">
        <f t="shared" ref="M56" si="80">L56+2</f>
        <v>46333</v>
      </c>
      <c r="N56" s="169">
        <f t="shared" si="68"/>
        <v>46333</v>
      </c>
      <c r="O56" s="264" t="s">
        <v>2374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19" hidden="1">
      <c r="A57" s="179" t="s">
        <v>377</v>
      </c>
      <c r="B57" s="110" t="s">
        <v>2375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9">
        <f t="shared" si="66"/>
        <v>46338</v>
      </c>
      <c r="M57" s="169">
        <f>L57+2</f>
        <v>46340</v>
      </c>
      <c r="N57" s="169">
        <f t="shared" si="68"/>
        <v>46340</v>
      </c>
      <c r="O57" s="110" t="s">
        <v>2376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19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2"/>
      <c r="M58" s="242"/>
      <c r="N58" s="242"/>
      <c r="O58" s="242"/>
      <c r="P58" s="420"/>
      <c r="Q58" s="242"/>
    </row>
    <row r="59" spans="1:19" ht="16.350000000000001" customHeight="1">
      <c r="A59" s="545" t="s">
        <v>160</v>
      </c>
      <c r="B59" s="546"/>
      <c r="C59" s="467" t="s">
        <v>380</v>
      </c>
      <c r="D59" s="467"/>
      <c r="E59" s="467"/>
      <c r="F59" s="467"/>
      <c r="G59" s="467"/>
      <c r="H59" s="467"/>
      <c r="I59" s="467"/>
      <c r="J59" s="467"/>
      <c r="K59" s="467"/>
      <c r="L59" s="6"/>
      <c r="M59" s="6"/>
      <c r="N59" s="367"/>
      <c r="O59" s="6"/>
      <c r="P59" s="6"/>
      <c r="Q59" s="6"/>
    </row>
    <row r="60" spans="1:19" ht="16.350000000000001" customHeight="1">
      <c r="A60" s="547" t="s">
        <v>381</v>
      </c>
      <c r="B60" s="547"/>
      <c r="C60" s="548" t="s">
        <v>382</v>
      </c>
      <c r="D60" s="548"/>
      <c r="E60" s="548"/>
      <c r="F60" s="548"/>
      <c r="G60" s="548"/>
      <c r="H60" s="548"/>
      <c r="I60" s="548"/>
      <c r="J60" s="548"/>
      <c r="K60" s="548"/>
      <c r="L60" s="6"/>
      <c r="M60" s="6"/>
      <c r="N60" s="6"/>
      <c r="O60" s="6"/>
      <c r="P60" s="6"/>
      <c r="Q60" s="6"/>
    </row>
    <row r="61" spans="1:19" ht="16.350000000000001" hidden="1" customHeight="1">
      <c r="A61" s="193" t="s">
        <v>383</v>
      </c>
      <c r="B61" s="194"/>
      <c r="C61" s="549" t="s">
        <v>384</v>
      </c>
      <c r="D61" s="550"/>
      <c r="E61" s="550"/>
      <c r="F61" s="550"/>
      <c r="G61" s="550"/>
      <c r="H61" s="550"/>
      <c r="I61" s="550"/>
      <c r="J61" s="550"/>
      <c r="K61" s="551"/>
      <c r="L61" s="6"/>
      <c r="M61" s="6"/>
      <c r="N61" s="6"/>
      <c r="O61" s="6"/>
      <c r="P61" s="6"/>
      <c r="Q61" s="6"/>
    </row>
    <row r="62" spans="1:19" ht="16.350000000000001" customHeight="1">
      <c r="A62" s="554" t="s">
        <v>383</v>
      </c>
      <c r="B62" s="555"/>
      <c r="C62" s="549" t="s">
        <v>385</v>
      </c>
      <c r="D62" s="550"/>
      <c r="E62" s="550"/>
      <c r="F62" s="550"/>
      <c r="G62" s="550"/>
      <c r="H62" s="550"/>
      <c r="I62" s="550"/>
      <c r="J62" s="550"/>
      <c r="K62" s="551"/>
      <c r="L62" s="6"/>
      <c r="M62" s="6"/>
      <c r="N62" s="6"/>
      <c r="O62" s="6"/>
      <c r="P62" s="6"/>
      <c r="Q62" s="6"/>
    </row>
    <row r="63" spans="1:19" ht="16.350000000000001" customHeight="1">
      <c r="A63" s="554" t="s">
        <v>383</v>
      </c>
      <c r="B63" s="555"/>
      <c r="C63" s="549" t="s">
        <v>2154</v>
      </c>
      <c r="D63" s="550"/>
      <c r="E63" s="550"/>
      <c r="F63" s="550"/>
      <c r="G63" s="550"/>
      <c r="H63" s="550"/>
      <c r="I63" s="550"/>
      <c r="J63" s="550"/>
      <c r="K63" s="551"/>
      <c r="L63" s="6"/>
      <c r="M63" s="6"/>
      <c r="N63" s="6"/>
      <c r="O63" s="6"/>
      <c r="P63" s="6"/>
      <c r="Q63" s="6"/>
    </row>
    <row r="64" spans="1:19" ht="16.350000000000001" customHeight="1">
      <c r="A64" s="554" t="s">
        <v>386</v>
      </c>
      <c r="B64" s="555"/>
      <c r="C64" s="549" t="s">
        <v>387</v>
      </c>
      <c r="D64" s="550"/>
      <c r="E64" s="550"/>
      <c r="F64" s="550"/>
      <c r="G64" s="550"/>
      <c r="H64" s="550"/>
      <c r="I64" s="550"/>
      <c r="J64" s="550"/>
      <c r="K64" s="551"/>
      <c r="L64" s="6"/>
      <c r="M64" s="6"/>
      <c r="N64" s="6"/>
      <c r="O64" s="6"/>
      <c r="P64" s="6"/>
      <c r="Q64" s="6"/>
    </row>
    <row r="65" spans="1:17" ht="16.350000000000001" customHeight="1">
      <c r="A65" s="556" t="s">
        <v>388</v>
      </c>
      <c r="B65" s="557"/>
      <c r="C65" s="549" t="s">
        <v>389</v>
      </c>
      <c r="D65" s="550"/>
      <c r="E65" s="550"/>
      <c r="F65" s="550"/>
      <c r="G65" s="550"/>
      <c r="H65" s="550"/>
      <c r="I65" s="550"/>
      <c r="J65" s="550"/>
      <c r="K65" s="551"/>
      <c r="L65" s="6"/>
      <c r="M65" s="6"/>
      <c r="N65" s="6"/>
      <c r="O65" s="6"/>
      <c r="P65" s="6"/>
      <c r="Q65" s="6"/>
    </row>
    <row r="66" spans="1:17" ht="16.350000000000001" customHeight="1">
      <c r="A66" s="554" t="s">
        <v>390</v>
      </c>
      <c r="B66" s="555"/>
      <c r="C66" s="549" t="s">
        <v>391</v>
      </c>
      <c r="D66" s="550"/>
      <c r="E66" s="550"/>
      <c r="F66" s="550"/>
      <c r="G66" s="550"/>
      <c r="H66" s="550"/>
      <c r="I66" s="550"/>
      <c r="J66" s="550"/>
      <c r="K66" s="551"/>
      <c r="L66" s="6"/>
      <c r="M66" s="6"/>
      <c r="N66" s="6"/>
      <c r="O66" s="6"/>
      <c r="P66" s="6"/>
      <c r="Q66" s="6"/>
    </row>
    <row r="67" spans="1:17" ht="17.850000000000001" hidden="1" customHeight="1">
      <c r="A67" s="552" t="s">
        <v>392</v>
      </c>
      <c r="B67" s="552"/>
      <c r="C67" s="549" t="s">
        <v>393</v>
      </c>
      <c r="D67" s="550"/>
      <c r="E67" s="550"/>
      <c r="F67" s="550"/>
      <c r="G67" s="550"/>
      <c r="H67" s="550"/>
      <c r="I67" s="550"/>
      <c r="J67" s="550"/>
      <c r="K67" s="551"/>
      <c r="L67" s="6"/>
      <c r="M67" s="6"/>
      <c r="N67" s="6"/>
      <c r="O67" s="6"/>
      <c r="P67" s="6"/>
      <c r="Q67" s="6"/>
    </row>
    <row r="68" spans="1:17" ht="17.850000000000001" customHeight="1">
      <c r="A68" s="552" t="s">
        <v>392</v>
      </c>
      <c r="B68" s="552"/>
      <c r="C68" s="549" t="s">
        <v>394</v>
      </c>
      <c r="D68" s="550"/>
      <c r="E68" s="550"/>
      <c r="F68" s="550"/>
      <c r="G68" s="550"/>
      <c r="H68" s="550"/>
      <c r="I68" s="550"/>
      <c r="J68" s="550"/>
      <c r="K68" s="551"/>
      <c r="L68" s="6"/>
      <c r="M68" s="6"/>
      <c r="N68" s="6"/>
      <c r="O68" s="6"/>
      <c r="P68" s="6"/>
      <c r="Q68" s="6"/>
    </row>
    <row r="69" spans="1:17" ht="17.850000000000001" customHeight="1">
      <c r="A69" s="553" t="s">
        <v>395</v>
      </c>
      <c r="B69" s="553"/>
      <c r="C69" s="549" t="s">
        <v>396</v>
      </c>
      <c r="D69" s="550"/>
      <c r="E69" s="550"/>
      <c r="F69" s="550"/>
      <c r="G69" s="550"/>
      <c r="H69" s="550"/>
      <c r="I69" s="550"/>
      <c r="J69" s="550"/>
      <c r="K69" s="551"/>
      <c r="L69" s="6"/>
      <c r="M69" s="6"/>
      <c r="N69" s="6"/>
      <c r="O69" s="6"/>
      <c r="P69" s="6"/>
      <c r="Q69" s="6"/>
    </row>
    <row r="70" spans="1:17" ht="17.850000000000001" customHeight="1">
      <c r="A70" s="552" t="s">
        <v>397</v>
      </c>
      <c r="B70" s="552"/>
      <c r="C70" s="549" t="s">
        <v>398</v>
      </c>
      <c r="D70" s="550"/>
      <c r="E70" s="550"/>
      <c r="F70" s="550"/>
      <c r="G70" s="550"/>
      <c r="H70" s="550"/>
      <c r="I70" s="550"/>
      <c r="J70" s="550"/>
      <c r="K70" s="551"/>
      <c r="L70" s="6"/>
      <c r="M70" s="6"/>
      <c r="N70" s="6"/>
      <c r="O70" s="6"/>
      <c r="P70" s="6"/>
      <c r="Q70" s="6"/>
    </row>
  </sheetData>
  <mergeCells count="110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A51" sqref="A51:Q51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4"/>
      <c r="B4" s="315"/>
      <c r="C4" s="357"/>
      <c r="D4" s="357"/>
      <c r="E4" s="316"/>
      <c r="F4" s="357"/>
      <c r="G4" s="316"/>
      <c r="H4" s="357"/>
      <c r="I4" s="357"/>
      <c r="J4" s="357"/>
      <c r="K4" s="315"/>
      <c r="L4" s="357"/>
      <c r="M4" s="357"/>
      <c r="N4" s="357"/>
      <c r="O4" s="357"/>
      <c r="P4" s="316"/>
      <c r="Q4" s="357"/>
    </row>
    <row r="5" spans="1:256">
      <c r="A5" s="459" t="s">
        <v>399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59"/>
    </row>
    <row r="6" spans="1:256">
      <c r="A6" s="386" t="s">
        <v>4</v>
      </c>
      <c r="B6" s="386" t="s">
        <v>5</v>
      </c>
      <c r="C6" s="560" t="s">
        <v>400</v>
      </c>
      <c r="D6" s="561"/>
      <c r="E6" s="560" t="s">
        <v>401</v>
      </c>
      <c r="F6" s="561"/>
      <c r="G6" s="560" t="s">
        <v>402</v>
      </c>
      <c r="H6" s="561"/>
      <c r="I6" s="525" t="s">
        <v>403</v>
      </c>
      <c r="J6" s="562"/>
      <c r="K6" s="526" t="s">
        <v>247</v>
      </c>
      <c r="L6" s="526"/>
      <c r="M6" s="386" t="s">
        <v>5</v>
      </c>
      <c r="N6" s="560" t="s">
        <v>400</v>
      </c>
      <c r="O6" s="561"/>
      <c r="P6" s="560" t="s">
        <v>401</v>
      </c>
      <c r="Q6" s="561"/>
    </row>
    <row r="7" spans="1:256">
      <c r="A7" s="387" t="s">
        <v>13</v>
      </c>
      <c r="B7" s="387" t="s">
        <v>14</v>
      </c>
      <c r="C7" s="558" t="s">
        <v>16</v>
      </c>
      <c r="D7" s="559"/>
      <c r="E7" s="558" t="s">
        <v>248</v>
      </c>
      <c r="F7" s="559"/>
      <c r="G7" s="558" t="s">
        <v>265</v>
      </c>
      <c r="H7" s="559"/>
      <c r="I7" s="558" t="s">
        <v>251</v>
      </c>
      <c r="J7" s="559"/>
      <c r="K7" s="513" t="s">
        <v>252</v>
      </c>
      <c r="L7" s="513"/>
      <c r="M7" s="387" t="s">
        <v>14</v>
      </c>
      <c r="N7" s="558" t="s">
        <v>16</v>
      </c>
      <c r="O7" s="559"/>
      <c r="P7" s="558" t="s">
        <v>248</v>
      </c>
      <c r="Q7" s="559"/>
    </row>
    <row r="8" spans="1:256">
      <c r="A8" s="317"/>
      <c r="B8" s="375"/>
      <c r="C8" s="558" t="s">
        <v>22</v>
      </c>
      <c r="D8" s="559"/>
      <c r="E8" s="558" t="s">
        <v>22</v>
      </c>
      <c r="F8" s="559"/>
      <c r="G8" s="558" t="s">
        <v>22</v>
      </c>
      <c r="H8" s="559"/>
      <c r="I8" s="558" t="s">
        <v>22</v>
      </c>
      <c r="J8" s="559"/>
      <c r="K8" s="503" t="s">
        <v>22</v>
      </c>
      <c r="L8" s="503"/>
      <c r="M8" s="375"/>
      <c r="N8" s="558" t="s">
        <v>22</v>
      </c>
      <c r="O8" s="559"/>
      <c r="P8" s="558" t="s">
        <v>22</v>
      </c>
      <c r="Q8" s="559"/>
      <c r="S8" t="s">
        <v>178</v>
      </c>
    </row>
    <row r="9" spans="1:256" ht="26.4">
      <c r="A9" s="317"/>
      <c r="B9" s="375"/>
      <c r="C9" s="376" t="s">
        <v>404</v>
      </c>
      <c r="D9" s="376" t="s">
        <v>405</v>
      </c>
      <c r="E9" s="376" t="s">
        <v>406</v>
      </c>
      <c r="F9" s="376" t="s">
        <v>407</v>
      </c>
      <c r="G9" s="376" t="s">
        <v>408</v>
      </c>
      <c r="H9" s="376" t="s">
        <v>273</v>
      </c>
      <c r="I9" s="376" t="s">
        <v>409</v>
      </c>
      <c r="J9" s="376" t="s">
        <v>410</v>
      </c>
      <c r="K9" s="388" t="s">
        <v>411</v>
      </c>
      <c r="L9" s="388" t="s">
        <v>412</v>
      </c>
      <c r="M9" s="375"/>
      <c r="N9" s="376" t="s">
        <v>413</v>
      </c>
      <c r="O9" s="376" t="s">
        <v>405</v>
      </c>
      <c r="P9" s="376" t="s">
        <v>414</v>
      </c>
      <c r="Q9" s="376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9" t="s">
        <v>305</v>
      </c>
      <c r="B15" s="389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31" t="s">
        <v>424</v>
      </c>
      <c r="O15" s="532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3" t="s">
        <v>431</v>
      </c>
      <c r="O16" s="564"/>
      <c r="P16" s="564"/>
      <c r="Q16" s="565"/>
    </row>
    <row r="17" spans="1:21" hidden="1">
      <c r="A17" s="542" t="s">
        <v>337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4"/>
    </row>
    <row r="18" spans="1:21" hidden="1">
      <c r="A18" s="390" t="s">
        <v>305</v>
      </c>
      <c r="B18" s="390" t="s">
        <v>52</v>
      </c>
      <c r="C18" s="531" t="s">
        <v>424</v>
      </c>
      <c r="D18" s="532"/>
      <c r="E18" s="89" t="s">
        <v>325</v>
      </c>
      <c r="F18" s="23" t="s">
        <v>425</v>
      </c>
      <c r="G18" s="68">
        <v>46070</v>
      </c>
      <c r="H18" s="391" t="s">
        <v>328</v>
      </c>
      <c r="I18" s="391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66" t="s">
        <v>432</v>
      </c>
      <c r="D19" s="566"/>
      <c r="E19" s="566"/>
      <c r="F19" s="566"/>
      <c r="G19" s="566"/>
      <c r="H19" s="566"/>
      <c r="I19" s="566"/>
      <c r="J19" s="566"/>
      <c r="K19" s="566"/>
      <c r="L19" s="566"/>
      <c r="M19" s="110" t="s">
        <v>53</v>
      </c>
      <c r="N19" s="476" t="s">
        <v>433</v>
      </c>
      <c r="O19" s="477"/>
      <c r="P19" s="477"/>
      <c r="Q19" s="478"/>
      <c r="R19" s="75"/>
    </row>
    <row r="20" spans="1:21" hidden="1">
      <c r="A20" s="265" t="s">
        <v>287</v>
      </c>
      <c r="B20" s="392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3">
        <f>I20+1</f>
        <v>46081</v>
      </c>
      <c r="K20" s="393">
        <f>J20+1</f>
        <v>46082</v>
      </c>
      <c r="L20" s="393">
        <f t="shared" ref="L20:L29" si="16">K20</f>
        <v>46082</v>
      </c>
      <c r="M20" s="392" t="s">
        <v>53</v>
      </c>
      <c r="N20" s="534" t="s">
        <v>328</v>
      </c>
      <c r="O20" s="535"/>
      <c r="P20" s="534" t="s">
        <v>335</v>
      </c>
      <c r="Q20" s="535"/>
      <c r="R20" s="536" t="s">
        <v>336</v>
      </c>
      <c r="S20" s="536"/>
      <c r="T20" s="536"/>
      <c r="U20" s="536"/>
    </row>
    <row r="21" spans="1:21" hidden="1">
      <c r="A21" s="102" t="s">
        <v>281</v>
      </c>
      <c r="B21" s="297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0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9" t="s">
        <v>333</v>
      </c>
      <c r="O23" s="394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31" t="s">
        <v>446</v>
      </c>
      <c r="O29" s="532"/>
      <c r="P29" s="531" t="s">
        <v>447</v>
      </c>
      <c r="Q29" s="532"/>
    </row>
    <row r="30" spans="1:21" hidden="1">
      <c r="A30" s="567" t="s">
        <v>337</v>
      </c>
      <c r="B30" s="568"/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568"/>
      <c r="P30" s="568"/>
      <c r="Q30" s="569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31" t="s">
        <v>446</v>
      </c>
      <c r="D32" s="532"/>
      <c r="E32" s="531" t="s">
        <v>447</v>
      </c>
      <c r="F32" s="532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07" t="s">
        <v>337</v>
      </c>
      <c r="B35" s="507"/>
      <c r="C35" s="507"/>
      <c r="D35" s="507"/>
      <c r="E35" s="507"/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</row>
    <row r="36" spans="1:18" hidden="1">
      <c r="A36" s="289" t="s">
        <v>305</v>
      </c>
      <c r="B36" s="289" t="s">
        <v>67</v>
      </c>
      <c r="C36" s="175" t="s">
        <v>448</v>
      </c>
      <c r="D36" s="104">
        <v>46185</v>
      </c>
      <c r="E36" s="393">
        <f t="shared" ref="E36:K36" si="47">D36+1</f>
        <v>46186</v>
      </c>
      <c r="F36" s="393">
        <f t="shared" si="47"/>
        <v>46187</v>
      </c>
      <c r="G36" s="393">
        <f t="shared" ref="G36:G38" si="48">F36+3</f>
        <v>46190</v>
      </c>
      <c r="H36" s="175" t="s">
        <v>451</v>
      </c>
      <c r="I36" s="104">
        <v>46192</v>
      </c>
      <c r="J36" s="393">
        <f t="shared" si="47"/>
        <v>46193</v>
      </c>
      <c r="K36" s="393">
        <f t="shared" si="47"/>
        <v>46194</v>
      </c>
      <c r="L36" s="393">
        <f t="shared" ref="L36:L37" si="49">K36</f>
        <v>46194</v>
      </c>
      <c r="M36" s="289" t="s">
        <v>64</v>
      </c>
      <c r="N36" s="175" t="s">
        <v>452</v>
      </c>
      <c r="O36" s="198">
        <v>46203</v>
      </c>
      <c r="P36" s="393">
        <f t="shared" ref="P36:Q36" si="50">O36+1</f>
        <v>46204</v>
      </c>
      <c r="Q36" s="393">
        <f t="shared" si="50"/>
        <v>46205</v>
      </c>
      <c r="R36" s="75" t="s">
        <v>450</v>
      </c>
    </row>
    <row r="37" spans="1:18" hidden="1">
      <c r="A37" s="389" t="s">
        <v>377</v>
      </c>
      <c r="B37" s="389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9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3" t="s">
        <v>453</v>
      </c>
      <c r="J38" s="565"/>
      <c r="K38" s="563" t="s">
        <v>454</v>
      </c>
      <c r="L38" s="565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9" t="s">
        <v>377</v>
      </c>
      <c r="B39" s="389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9" t="s">
        <v>114</v>
      </c>
      <c r="N39" s="563" t="s">
        <v>457</v>
      </c>
      <c r="O39" s="565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9" t="s">
        <v>460</v>
      </c>
      <c r="B41" s="389" t="s">
        <v>107</v>
      </c>
      <c r="C41" s="570" t="s">
        <v>208</v>
      </c>
      <c r="D41" s="571"/>
      <c r="E41" s="571"/>
      <c r="F41" s="571"/>
      <c r="G41" s="571"/>
      <c r="H41" s="571"/>
      <c r="I41" s="571"/>
      <c r="J41" s="571"/>
      <c r="K41" s="571"/>
      <c r="L41" s="572"/>
      <c r="M41" s="389" t="s">
        <v>106</v>
      </c>
      <c r="N41" s="573" t="s">
        <v>208</v>
      </c>
      <c r="O41" s="574"/>
      <c r="P41" s="574"/>
      <c r="Q41" s="575"/>
    </row>
    <row r="42" spans="1:18" hidden="1">
      <c r="A42" s="110" t="s">
        <v>2162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3" t="s">
        <v>461</v>
      </c>
      <c r="O42" s="565"/>
      <c r="P42" s="563" t="s">
        <v>462</v>
      </c>
      <c r="Q42" s="565"/>
    </row>
    <row r="43" spans="1:18" hidden="1">
      <c r="A43" s="127" t="s">
        <v>2134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2270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5" t="s">
        <v>118</v>
      </c>
      <c r="M43" s="563" t="s">
        <v>2265</v>
      </c>
      <c r="N43" s="564"/>
      <c r="O43" s="23" t="s">
        <v>2266</v>
      </c>
      <c r="P43" s="23" t="s">
        <v>463</v>
      </c>
      <c r="Q43" s="170" t="s">
        <v>2267</v>
      </c>
      <c r="R43" s="75" t="s">
        <v>2065</v>
      </c>
    </row>
    <row r="44" spans="1:18" hidden="1">
      <c r="A44" s="110" t="s">
        <v>2162</v>
      </c>
      <c r="B44" s="110" t="s">
        <v>85</v>
      </c>
      <c r="C44" s="563" t="s">
        <v>461</v>
      </c>
      <c r="D44" s="565"/>
      <c r="E44" s="563" t="s">
        <v>462</v>
      </c>
      <c r="F44" s="565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2193</v>
      </c>
      <c r="B45" s="127" t="s">
        <v>109</v>
      </c>
      <c r="C45" s="104">
        <v>46247</v>
      </c>
      <c r="D45" s="89" t="s">
        <v>2231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5" t="s">
        <v>108</v>
      </c>
      <c r="N45" s="577" t="s">
        <v>2340</v>
      </c>
      <c r="O45" s="578"/>
      <c r="P45" s="23" t="s">
        <v>2270</v>
      </c>
      <c r="Q45" s="447" t="s">
        <v>2341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2160</v>
      </c>
      <c r="O46" s="89" t="s">
        <v>2214</v>
      </c>
      <c r="P46" s="104">
        <v>46276</v>
      </c>
      <c r="Q46" s="104">
        <f t="shared" ref="Q46:Q57" si="83">P46+1</f>
        <v>46277</v>
      </c>
      <c r="R46" s="75" t="s">
        <v>2161</v>
      </c>
    </row>
    <row r="47" spans="1:18">
      <c r="A47" s="110" t="s">
        <v>2156</v>
      </c>
      <c r="B47" s="110" t="s">
        <v>97</v>
      </c>
      <c r="C47" s="104">
        <v>46261</v>
      </c>
      <c r="D47" s="89" t="s">
        <v>2316</v>
      </c>
      <c r="E47" s="23" t="s">
        <v>2270</v>
      </c>
      <c r="F47" s="106" t="s">
        <v>2275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0" t="s">
        <v>92</v>
      </c>
      <c r="N47" s="577" t="s">
        <v>2342</v>
      </c>
      <c r="O47" s="578"/>
      <c r="P47" s="23" t="s">
        <v>2270</v>
      </c>
      <c r="Q47" s="447" t="s">
        <v>2343</v>
      </c>
    </row>
    <row r="48" spans="1:18">
      <c r="A48" s="542" t="s">
        <v>2029</v>
      </c>
      <c r="B48" s="543"/>
      <c r="C48" s="543"/>
      <c r="D48" s="543"/>
      <c r="E48" s="543"/>
      <c r="F48" s="543"/>
      <c r="G48" s="543"/>
      <c r="H48" s="543"/>
      <c r="I48" s="543"/>
      <c r="J48" s="543"/>
      <c r="K48" s="543"/>
      <c r="L48" s="543"/>
      <c r="M48" s="543"/>
      <c r="N48" s="543"/>
      <c r="O48" s="543"/>
      <c r="P48" s="543"/>
      <c r="Q48" s="544"/>
      <c r="R48" s="75"/>
    </row>
    <row r="49" spans="1:20">
      <c r="A49" s="127" t="s">
        <v>460</v>
      </c>
      <c r="B49" s="127" t="s">
        <v>2157</v>
      </c>
      <c r="C49" s="577" t="s">
        <v>2340</v>
      </c>
      <c r="D49" s="578"/>
      <c r="E49" s="23" t="s">
        <v>2270</v>
      </c>
      <c r="F49" s="447" t="s">
        <v>2341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2158</v>
      </c>
      <c r="N49" s="104">
        <v>46296</v>
      </c>
      <c r="O49" s="67">
        <f t="shared" ref="O49:O57" si="84">N49+1</f>
        <v>46297</v>
      </c>
      <c r="P49" s="23" t="s">
        <v>2270</v>
      </c>
      <c r="Q49" s="106" t="s">
        <v>2449</v>
      </c>
    </row>
    <row r="50" spans="1:20">
      <c r="A50" s="110" t="s">
        <v>440</v>
      </c>
      <c r="B50" s="110" t="s">
        <v>2068</v>
      </c>
      <c r="C50" s="577" t="s">
        <v>2342</v>
      </c>
      <c r="D50" s="578"/>
      <c r="E50" s="23" t="s">
        <v>2270</v>
      </c>
      <c r="F50" s="447" t="s">
        <v>2343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0" t="s">
        <v>2086</v>
      </c>
      <c r="N50" s="104">
        <v>46303</v>
      </c>
      <c r="O50" s="67">
        <f t="shared" si="84"/>
        <v>46304</v>
      </c>
      <c r="P50" s="23" t="s">
        <v>2213</v>
      </c>
      <c r="Q50" s="106" t="s">
        <v>2450</v>
      </c>
    </row>
    <row r="51" spans="1:20">
      <c r="A51" s="542" t="s">
        <v>2029</v>
      </c>
      <c r="B51" s="543"/>
      <c r="C51" s="543"/>
      <c r="D51" s="543"/>
      <c r="E51" s="543"/>
      <c r="F51" s="543"/>
      <c r="G51" s="543"/>
      <c r="H51" s="543"/>
      <c r="I51" s="543"/>
      <c r="J51" s="543"/>
      <c r="K51" s="543"/>
      <c r="L51" s="543"/>
      <c r="M51" s="543"/>
      <c r="N51" s="543"/>
      <c r="O51" s="543"/>
      <c r="P51" s="543"/>
      <c r="Q51" s="544"/>
    </row>
    <row r="52" spans="1:20">
      <c r="A52" s="127" t="s">
        <v>460</v>
      </c>
      <c r="B52" s="127" t="s">
        <v>2159</v>
      </c>
      <c r="C52" s="104">
        <v>46296</v>
      </c>
      <c r="D52" s="67">
        <f t="shared" ref="D52:F57" si="85">C52+1</f>
        <v>46297</v>
      </c>
      <c r="E52" s="23" t="s">
        <v>2270</v>
      </c>
      <c r="F52" s="106" t="s">
        <v>2449</v>
      </c>
      <c r="G52" s="104" t="s">
        <v>2470</v>
      </c>
      <c r="H52" s="86" t="s">
        <v>2471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2085</v>
      </c>
      <c r="N52" s="104">
        <f t="shared" ref="N52:N57" si="86">L52+4</f>
        <v>46310</v>
      </c>
      <c r="O52" s="67">
        <f t="shared" si="84"/>
        <v>46311</v>
      </c>
      <c r="P52" s="23" t="s">
        <v>2213</v>
      </c>
      <c r="Q52" s="106" t="s">
        <v>2469</v>
      </c>
    </row>
    <row r="53" spans="1:20">
      <c r="A53" s="110" t="s">
        <v>440</v>
      </c>
      <c r="B53" s="110" t="s">
        <v>2081</v>
      </c>
      <c r="C53" s="104">
        <v>46303</v>
      </c>
      <c r="D53" s="67">
        <f t="shared" si="85"/>
        <v>46304</v>
      </c>
      <c r="E53" s="23" t="s">
        <v>2213</v>
      </c>
      <c r="F53" s="106" t="s">
        <v>2450</v>
      </c>
      <c r="G53" s="104">
        <v>46309</v>
      </c>
      <c r="H53" s="104">
        <f>G53</f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440" t="s">
        <v>2082</v>
      </c>
      <c r="N53" s="104">
        <f t="shared" si="86"/>
        <v>46317</v>
      </c>
      <c r="O53" s="67">
        <f t="shared" si="84"/>
        <v>46318</v>
      </c>
      <c r="P53" s="23" t="s">
        <v>2213</v>
      </c>
      <c r="Q53" s="106" t="s">
        <v>2490</v>
      </c>
    </row>
    <row r="54" spans="1:20">
      <c r="A54" s="127" t="s">
        <v>460</v>
      </c>
      <c r="B54" s="127" t="s">
        <v>2377</v>
      </c>
      <c r="C54" s="104">
        <v>46310</v>
      </c>
      <c r="D54" s="67">
        <f t="shared" si="85"/>
        <v>46311</v>
      </c>
      <c r="E54" s="23" t="s">
        <v>2213</v>
      </c>
      <c r="F54" s="106" t="s">
        <v>2469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2378</v>
      </c>
      <c r="N54" s="104">
        <f t="shared" si="86"/>
        <v>46324</v>
      </c>
      <c r="O54" s="67">
        <f t="shared" si="84"/>
        <v>46325</v>
      </c>
      <c r="P54" s="23" t="s">
        <v>2213</v>
      </c>
      <c r="Q54" s="106" t="s">
        <v>2491</v>
      </c>
    </row>
    <row r="55" spans="1:20">
      <c r="A55" s="110" t="s">
        <v>440</v>
      </c>
      <c r="B55" s="110" t="s">
        <v>2369</v>
      </c>
      <c r="C55" s="104">
        <v>46317</v>
      </c>
      <c r="D55" s="67">
        <f t="shared" si="85"/>
        <v>46318</v>
      </c>
      <c r="E55" s="23" t="s">
        <v>2213</v>
      </c>
      <c r="F55" s="106" t="s">
        <v>2490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40" t="s">
        <v>2370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2379</v>
      </c>
      <c r="C56" s="104">
        <v>46324</v>
      </c>
      <c r="D56" s="67">
        <f t="shared" si="85"/>
        <v>46325</v>
      </c>
      <c r="E56" s="23" t="s">
        <v>2213</v>
      </c>
      <c r="F56" s="106" t="s">
        <v>2491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2380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2373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40" t="s">
        <v>2374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45" t="s">
        <v>160</v>
      </c>
      <c r="B59" s="546"/>
      <c r="C59" s="467" t="s">
        <v>464</v>
      </c>
      <c r="D59" s="467"/>
      <c r="E59" s="467"/>
      <c r="F59" s="467"/>
      <c r="G59" s="467"/>
      <c r="H59" s="467"/>
      <c r="I59" s="467"/>
      <c r="J59" s="467"/>
      <c r="K59" s="467"/>
      <c r="L59" s="6"/>
      <c r="M59" s="6"/>
      <c r="N59" s="367"/>
      <c r="O59" s="6"/>
      <c r="P59" s="6"/>
      <c r="Q59" s="6"/>
    </row>
    <row r="60" spans="1:20" ht="16.350000000000001" customHeight="1">
      <c r="A60" s="576" t="s">
        <v>164</v>
      </c>
      <c r="B60" s="576"/>
      <c r="C60" s="548" t="s">
        <v>465</v>
      </c>
      <c r="D60" s="548"/>
      <c r="E60" s="548"/>
      <c r="F60" s="548"/>
      <c r="G60" s="548"/>
      <c r="H60" s="548"/>
      <c r="I60" s="548"/>
      <c r="J60" s="548"/>
      <c r="K60" s="548"/>
      <c r="L60" s="6"/>
      <c r="M60" s="6"/>
      <c r="N60" s="6"/>
      <c r="O60" s="6"/>
      <c r="P60" s="6"/>
      <c r="Q60" s="6"/>
      <c r="T60" s="396"/>
    </row>
    <row r="61" spans="1:20" ht="16.350000000000001" customHeight="1">
      <c r="A61" s="547" t="s">
        <v>381</v>
      </c>
      <c r="B61" s="547"/>
      <c r="C61" s="548" t="s">
        <v>382</v>
      </c>
      <c r="D61" s="548"/>
      <c r="E61" s="548"/>
      <c r="F61" s="548"/>
      <c r="G61" s="548"/>
      <c r="H61" s="548"/>
      <c r="I61" s="548"/>
      <c r="J61" s="548"/>
      <c r="K61" s="548"/>
      <c r="L61" s="6"/>
      <c r="M61" s="6"/>
      <c r="N61" s="6"/>
      <c r="O61" s="6"/>
      <c r="P61" s="6"/>
      <c r="Q61" s="6"/>
    </row>
    <row r="62" spans="1:20" ht="16.350000000000001" customHeight="1">
      <c r="A62" s="554" t="s">
        <v>386</v>
      </c>
      <c r="B62" s="555"/>
      <c r="C62" s="548" t="s">
        <v>387</v>
      </c>
      <c r="D62" s="548"/>
      <c r="E62" s="548"/>
      <c r="F62" s="548"/>
      <c r="G62" s="548"/>
      <c r="H62" s="548"/>
      <c r="I62" s="548"/>
      <c r="J62" s="548"/>
      <c r="K62" s="548"/>
      <c r="L62" s="6"/>
      <c r="M62" s="6"/>
      <c r="N62" s="6"/>
      <c r="O62" s="6"/>
      <c r="P62" s="6"/>
      <c r="Q62" s="6"/>
    </row>
    <row r="63" spans="1:20" ht="16.350000000000001" hidden="1" customHeight="1">
      <c r="A63" s="554" t="s">
        <v>390</v>
      </c>
      <c r="B63" s="555"/>
      <c r="C63" s="548" t="s">
        <v>391</v>
      </c>
      <c r="D63" s="548"/>
      <c r="E63" s="548"/>
      <c r="F63" s="548"/>
      <c r="G63" s="548"/>
      <c r="H63" s="548"/>
      <c r="I63" s="548"/>
      <c r="J63" s="548"/>
      <c r="K63" s="548"/>
      <c r="L63" s="6"/>
      <c r="M63" s="6"/>
      <c r="N63" s="6"/>
      <c r="O63" s="6"/>
      <c r="P63" s="6"/>
      <c r="Q63" s="6"/>
    </row>
    <row r="64" spans="1:20" ht="16.350000000000001" customHeight="1">
      <c r="A64" s="554" t="s">
        <v>390</v>
      </c>
      <c r="B64" s="555"/>
      <c r="C64" s="579" t="s">
        <v>466</v>
      </c>
      <c r="D64" s="579"/>
      <c r="E64" s="579"/>
      <c r="F64" s="579"/>
      <c r="G64" s="579"/>
      <c r="H64" s="579"/>
      <c r="I64" s="579"/>
      <c r="J64" s="579"/>
      <c r="K64" s="579"/>
      <c r="L64" s="6"/>
      <c r="M64" s="6"/>
      <c r="N64" s="6"/>
      <c r="O64" s="6"/>
      <c r="P64" s="6"/>
      <c r="Q64" s="6"/>
    </row>
    <row r="65" spans="1:17" ht="17.850000000000001" customHeight="1">
      <c r="A65" s="552" t="s">
        <v>392</v>
      </c>
      <c r="B65" s="552"/>
      <c r="C65" s="548" t="s">
        <v>394</v>
      </c>
      <c r="D65" s="548"/>
      <c r="E65" s="548"/>
      <c r="F65" s="548"/>
      <c r="G65" s="548"/>
      <c r="H65" s="548"/>
      <c r="I65" s="548"/>
      <c r="J65" s="548"/>
      <c r="K65" s="548"/>
      <c r="L65" s="6"/>
      <c r="M65" s="6"/>
      <c r="N65" s="6"/>
      <c r="O65" s="6"/>
      <c r="P65" s="6"/>
      <c r="Q65" s="6"/>
    </row>
    <row r="66" spans="1:17" ht="17.850000000000001" customHeight="1">
      <c r="A66" s="552" t="s">
        <v>388</v>
      </c>
      <c r="B66" s="552"/>
      <c r="C66" s="548" t="s">
        <v>389</v>
      </c>
      <c r="D66" s="548"/>
      <c r="E66" s="548"/>
      <c r="F66" s="548"/>
      <c r="G66" s="548"/>
      <c r="H66" s="548"/>
      <c r="I66" s="548"/>
      <c r="J66" s="548"/>
      <c r="K66" s="548"/>
      <c r="L66" s="6"/>
      <c r="M66" s="6"/>
      <c r="N66" s="6"/>
      <c r="O66" s="6"/>
      <c r="P66" s="6"/>
      <c r="Q66" s="6"/>
    </row>
  </sheetData>
  <mergeCells count="72"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N50" sqref="N50:U50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80" t="s">
        <v>467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  <c r="O4" s="581"/>
      <c r="P4" s="581"/>
      <c r="Q4" s="581"/>
      <c r="R4" s="581"/>
      <c r="S4" s="581"/>
      <c r="T4" s="582"/>
      <c r="U4" s="582"/>
    </row>
    <row r="5" spans="1:242" ht="17.100000000000001" customHeight="1">
      <c r="A5" s="95" t="s">
        <v>4</v>
      </c>
      <c r="B5" s="95" t="s">
        <v>5</v>
      </c>
      <c r="C5" s="501" t="s">
        <v>468</v>
      </c>
      <c r="D5" s="503"/>
      <c r="E5" s="487" t="s">
        <v>469</v>
      </c>
      <c r="F5" s="487"/>
      <c r="G5" s="485" t="s">
        <v>470</v>
      </c>
      <c r="H5" s="486"/>
      <c r="I5" s="501" t="s">
        <v>471</v>
      </c>
      <c r="J5" s="503"/>
      <c r="K5" s="583" t="s">
        <v>472</v>
      </c>
      <c r="L5" s="584"/>
      <c r="M5" s="95" t="s">
        <v>5</v>
      </c>
      <c r="N5" s="501" t="s">
        <v>468</v>
      </c>
      <c r="O5" s="503"/>
      <c r="P5" s="487" t="s">
        <v>469</v>
      </c>
      <c r="Q5" s="487"/>
      <c r="R5" s="485" t="s">
        <v>470</v>
      </c>
      <c r="S5" s="486"/>
      <c r="T5" s="501" t="s">
        <v>471</v>
      </c>
      <c r="U5" s="503"/>
    </row>
    <row r="6" spans="1:242">
      <c r="A6" s="490" t="s">
        <v>13</v>
      </c>
      <c r="B6" s="490" t="s">
        <v>14</v>
      </c>
      <c r="C6" s="503" t="s">
        <v>473</v>
      </c>
      <c r="D6" s="503"/>
      <c r="E6" s="491" t="s">
        <v>474</v>
      </c>
      <c r="F6" s="502"/>
      <c r="G6" s="491" t="s">
        <v>475</v>
      </c>
      <c r="H6" s="502"/>
      <c r="I6" s="469" t="s">
        <v>265</v>
      </c>
      <c r="J6" s="470"/>
      <c r="K6" s="491" t="s">
        <v>251</v>
      </c>
      <c r="L6" s="502"/>
      <c r="M6" s="490" t="s">
        <v>14</v>
      </c>
      <c r="N6" s="503" t="s">
        <v>473</v>
      </c>
      <c r="O6" s="503"/>
      <c r="P6" s="491" t="s">
        <v>474</v>
      </c>
      <c r="Q6" s="502"/>
      <c r="R6" s="491" t="s">
        <v>475</v>
      </c>
      <c r="S6" s="502"/>
      <c r="T6" s="469" t="s">
        <v>265</v>
      </c>
      <c r="U6" s="470"/>
    </row>
    <row r="7" spans="1:242">
      <c r="A7" s="498"/>
      <c r="B7" s="498"/>
      <c r="C7" s="491" t="s">
        <v>22</v>
      </c>
      <c r="D7" s="502"/>
      <c r="E7" s="491" t="s">
        <v>22</v>
      </c>
      <c r="F7" s="502"/>
      <c r="G7" s="491" t="s">
        <v>22</v>
      </c>
      <c r="H7" s="502"/>
      <c r="I7" s="491" t="s">
        <v>22</v>
      </c>
      <c r="J7" s="502"/>
      <c r="K7" s="491" t="s">
        <v>22</v>
      </c>
      <c r="L7" s="502"/>
      <c r="M7" s="498"/>
      <c r="N7" s="491" t="s">
        <v>22</v>
      </c>
      <c r="O7" s="502"/>
      <c r="P7" s="491" t="s">
        <v>22</v>
      </c>
      <c r="Q7" s="502"/>
      <c r="R7" s="491" t="s">
        <v>22</v>
      </c>
      <c r="S7" s="502"/>
      <c r="T7" s="491" t="s">
        <v>22</v>
      </c>
      <c r="U7" s="502"/>
    </row>
    <row r="8" spans="1:242" ht="26.4">
      <c r="A8" s="317"/>
      <c r="B8" s="375"/>
      <c r="C8" s="376" t="s">
        <v>476</v>
      </c>
      <c r="D8" s="376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6"/>
      <c r="N8" s="376" t="s">
        <v>476</v>
      </c>
      <c r="O8" s="376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7" t="s">
        <v>487</v>
      </c>
      <c r="C9" s="67">
        <v>46007</v>
      </c>
      <c r="D9" s="67">
        <f t="shared" ref="D9:D14" si="0">C9</f>
        <v>46007</v>
      </c>
      <c r="E9" s="531" t="s">
        <v>488</v>
      </c>
      <c r="F9" s="532"/>
      <c r="G9" s="531" t="s">
        <v>489</v>
      </c>
      <c r="H9" s="532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31" t="s">
        <v>491</v>
      </c>
      <c r="Q9" s="532"/>
      <c r="R9" s="531" t="s">
        <v>492</v>
      </c>
      <c r="S9" s="532"/>
      <c r="T9" s="23" t="s">
        <v>39</v>
      </c>
      <c r="U9" s="23" t="s">
        <v>39</v>
      </c>
    </row>
    <row r="10" spans="1:242" hidden="1">
      <c r="A10" s="102" t="s">
        <v>486</v>
      </c>
      <c r="B10" s="377" t="s">
        <v>493</v>
      </c>
      <c r="C10" s="23" t="s">
        <v>39</v>
      </c>
      <c r="D10" s="23" t="s">
        <v>39</v>
      </c>
      <c r="E10" s="531" t="s">
        <v>491</v>
      </c>
      <c r="F10" s="532"/>
      <c r="G10" s="531" t="s">
        <v>492</v>
      </c>
      <c r="H10" s="532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31" t="s">
        <v>495</v>
      </c>
      <c r="Q10" s="532"/>
      <c r="R10" s="531" t="s">
        <v>496</v>
      </c>
      <c r="S10" s="532"/>
      <c r="T10" s="23" t="s">
        <v>39</v>
      </c>
      <c r="U10" s="23" t="s">
        <v>39</v>
      </c>
    </row>
    <row r="11" spans="1:242" hidden="1">
      <c r="A11" s="102" t="s">
        <v>486</v>
      </c>
      <c r="B11" s="377" t="s">
        <v>497</v>
      </c>
      <c r="C11" s="67">
        <v>46021</v>
      </c>
      <c r="D11" s="67">
        <f>C11</f>
        <v>46021</v>
      </c>
      <c r="E11" s="531" t="s">
        <v>495</v>
      </c>
      <c r="F11" s="532"/>
      <c r="G11" s="531" t="s">
        <v>496</v>
      </c>
      <c r="H11" s="532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31" t="s">
        <v>499</v>
      </c>
      <c r="Q11" s="532"/>
      <c r="R11" s="531" t="s">
        <v>500</v>
      </c>
      <c r="S11" s="532"/>
      <c r="T11" s="23" t="s">
        <v>39</v>
      </c>
      <c r="U11" s="23" t="s">
        <v>39</v>
      </c>
    </row>
    <row r="12" spans="1:242" hidden="1">
      <c r="A12" s="103" t="s">
        <v>486</v>
      </c>
      <c r="B12" s="377" t="s">
        <v>48</v>
      </c>
      <c r="C12" s="67">
        <v>46028</v>
      </c>
      <c r="D12" s="67">
        <f t="shared" si="0"/>
        <v>46028</v>
      </c>
      <c r="E12" s="531" t="s">
        <v>499</v>
      </c>
      <c r="F12" s="532"/>
      <c r="G12" s="531" t="s">
        <v>500</v>
      </c>
      <c r="H12" s="532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31" t="s">
        <v>501</v>
      </c>
      <c r="Q12" s="532"/>
      <c r="R12" s="531" t="s">
        <v>502</v>
      </c>
      <c r="S12" s="532"/>
      <c r="T12" s="23" t="s">
        <v>39</v>
      </c>
      <c r="U12" s="23" t="s">
        <v>39</v>
      </c>
    </row>
    <row r="13" spans="1:242" hidden="1">
      <c r="A13" s="103" t="s">
        <v>486</v>
      </c>
      <c r="B13" s="377" t="s">
        <v>50</v>
      </c>
      <c r="C13" s="67">
        <v>46035</v>
      </c>
      <c r="D13" s="67">
        <f t="shared" si="0"/>
        <v>46035</v>
      </c>
      <c r="E13" s="531" t="s">
        <v>501</v>
      </c>
      <c r="F13" s="532"/>
      <c r="G13" s="531" t="s">
        <v>502</v>
      </c>
      <c r="H13" s="532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31" t="s">
        <v>503</v>
      </c>
      <c r="Q13" s="532"/>
      <c r="R13" s="531" t="s">
        <v>504</v>
      </c>
      <c r="S13" s="532"/>
      <c r="T13" s="23" t="s">
        <v>39</v>
      </c>
      <c r="U13" s="23" t="s">
        <v>39</v>
      </c>
    </row>
    <row r="14" spans="1:242" hidden="1">
      <c r="A14" s="103" t="s">
        <v>486</v>
      </c>
      <c r="B14" s="377" t="s">
        <v>52</v>
      </c>
      <c r="C14" s="67">
        <v>46042</v>
      </c>
      <c r="D14" s="67">
        <f t="shared" si="0"/>
        <v>46042</v>
      </c>
      <c r="E14" s="531" t="s">
        <v>503</v>
      </c>
      <c r="F14" s="532"/>
      <c r="G14" s="531" t="s">
        <v>504</v>
      </c>
      <c r="H14" s="532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7" t="s">
        <v>54</v>
      </c>
      <c r="C15" s="476" t="s">
        <v>208</v>
      </c>
      <c r="D15" s="477"/>
      <c r="E15" s="477"/>
      <c r="F15" s="477"/>
      <c r="G15" s="477"/>
      <c r="H15" s="477"/>
      <c r="I15" s="477"/>
      <c r="J15" s="477"/>
      <c r="K15" s="477"/>
      <c r="L15" s="478"/>
      <c r="M15" s="27" t="s">
        <v>53</v>
      </c>
      <c r="N15" s="476" t="s">
        <v>208</v>
      </c>
      <c r="O15" s="477"/>
      <c r="P15" s="477"/>
      <c r="Q15" s="477"/>
      <c r="R15" s="477"/>
      <c r="S15" s="477"/>
      <c r="T15" s="477"/>
      <c r="U15" s="478"/>
    </row>
    <row r="16" spans="1:242" hidden="1">
      <c r="A16" s="103" t="s">
        <v>486</v>
      </c>
      <c r="B16" s="377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31" t="s">
        <v>506</v>
      </c>
      <c r="Q16" s="532"/>
      <c r="R16" s="531" t="s">
        <v>507</v>
      </c>
      <c r="S16" s="532"/>
      <c r="T16" s="23" t="s">
        <v>39</v>
      </c>
      <c r="U16" s="23" t="s">
        <v>39</v>
      </c>
    </row>
    <row r="17" spans="1:22" hidden="1">
      <c r="A17" s="127" t="s">
        <v>486</v>
      </c>
      <c r="B17" s="378" t="s">
        <v>58</v>
      </c>
      <c r="C17" s="86" t="s">
        <v>39</v>
      </c>
      <c r="D17" s="86" t="s">
        <v>39</v>
      </c>
      <c r="E17" s="531" t="s">
        <v>506</v>
      </c>
      <c r="F17" s="532"/>
      <c r="G17" s="531" t="s">
        <v>507</v>
      </c>
      <c r="H17" s="532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531" t="s">
        <v>508</v>
      </c>
      <c r="Q17" s="532"/>
      <c r="R17" s="585" t="s">
        <v>144</v>
      </c>
      <c r="S17" s="586"/>
      <c r="T17" s="476" t="s">
        <v>328</v>
      </c>
      <c r="U17" s="478"/>
    </row>
    <row r="18" spans="1:22" hidden="1">
      <c r="A18" s="542" t="s">
        <v>509</v>
      </c>
      <c r="B18" s="543"/>
      <c r="C18" s="543"/>
      <c r="D18" s="543"/>
      <c r="E18" s="543"/>
      <c r="F18" s="543"/>
      <c r="G18" s="543"/>
      <c r="H18" s="543"/>
      <c r="I18" s="543"/>
      <c r="J18" s="543"/>
      <c r="K18" s="543"/>
      <c r="L18" s="544"/>
      <c r="M18" s="168"/>
      <c r="N18" s="86"/>
      <c r="O18" s="86"/>
      <c r="P18" s="76"/>
      <c r="Q18" s="77"/>
      <c r="R18" s="379"/>
      <c r="S18" s="380"/>
      <c r="T18" s="76"/>
      <c r="U18" s="77"/>
    </row>
    <row r="19" spans="1:22" hidden="1">
      <c r="A19" s="110" t="s">
        <v>305</v>
      </c>
      <c r="B19" s="587"/>
      <c r="C19" s="588"/>
      <c r="D19" s="588"/>
      <c r="E19" s="588"/>
      <c r="F19" s="588"/>
      <c r="G19" s="588"/>
      <c r="H19" s="588"/>
      <c r="I19" s="588"/>
      <c r="J19" s="589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7" t="s">
        <v>63</v>
      </c>
      <c r="C20" s="531" t="s">
        <v>513</v>
      </c>
      <c r="D20" s="532"/>
      <c r="E20" s="531" t="s">
        <v>514</v>
      </c>
      <c r="F20" s="532"/>
      <c r="G20" s="531" t="s">
        <v>515</v>
      </c>
      <c r="H20" s="532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76" t="s">
        <v>516</v>
      </c>
      <c r="Q20" s="478"/>
      <c r="R20" s="476" t="s">
        <v>517</v>
      </c>
      <c r="S20" s="478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7" t="s">
        <v>67</v>
      </c>
      <c r="C21" s="67">
        <v>46084</v>
      </c>
      <c r="D21" s="67">
        <f t="shared" ref="D21:D28" si="4">C21</f>
        <v>46084</v>
      </c>
      <c r="E21" s="476" t="s">
        <v>516</v>
      </c>
      <c r="F21" s="478"/>
      <c r="G21" s="476" t="s">
        <v>517</v>
      </c>
      <c r="H21" s="478"/>
      <c r="I21" s="585" t="s">
        <v>518</v>
      </c>
      <c r="J21" s="58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76" t="s">
        <v>519</v>
      </c>
      <c r="Q21" s="478"/>
      <c r="R21" s="476" t="s">
        <v>520</v>
      </c>
      <c r="S21" s="478"/>
      <c r="T21" s="23" t="s">
        <v>39</v>
      </c>
      <c r="U21" s="23" t="s">
        <v>39</v>
      </c>
    </row>
    <row r="22" spans="1:22" hidden="1">
      <c r="A22" s="103" t="s">
        <v>486</v>
      </c>
      <c r="B22" s="377" t="s">
        <v>69</v>
      </c>
      <c r="C22" s="67">
        <v>46091</v>
      </c>
      <c r="D22" s="67">
        <f t="shared" si="4"/>
        <v>46091</v>
      </c>
      <c r="E22" s="476" t="s">
        <v>519</v>
      </c>
      <c r="F22" s="478"/>
      <c r="G22" s="476" t="s">
        <v>520</v>
      </c>
      <c r="H22" s="478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76" t="s">
        <v>521</v>
      </c>
      <c r="Q22" s="478"/>
      <c r="R22" s="476" t="s">
        <v>522</v>
      </c>
      <c r="S22" s="478"/>
      <c r="T22" s="23" t="s">
        <v>39</v>
      </c>
      <c r="U22" s="23" t="s">
        <v>39</v>
      </c>
    </row>
    <row r="23" spans="1:22" hidden="1">
      <c r="A23" s="103" t="s">
        <v>486</v>
      </c>
      <c r="B23" s="377" t="s">
        <v>75</v>
      </c>
      <c r="C23" s="67">
        <v>46098</v>
      </c>
      <c r="D23" s="67">
        <f t="shared" si="4"/>
        <v>46098</v>
      </c>
      <c r="E23" s="476" t="s">
        <v>521</v>
      </c>
      <c r="F23" s="478"/>
      <c r="G23" s="476" t="s">
        <v>522</v>
      </c>
      <c r="H23" s="478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76" t="s">
        <v>523</v>
      </c>
      <c r="Q23" s="478"/>
      <c r="R23" s="476" t="s">
        <v>524</v>
      </c>
      <c r="S23" s="478"/>
      <c r="T23" s="23" t="s">
        <v>39</v>
      </c>
      <c r="U23" s="23" t="s">
        <v>39</v>
      </c>
    </row>
    <row r="24" spans="1:22" hidden="1">
      <c r="A24" s="103" t="s">
        <v>486</v>
      </c>
      <c r="B24" s="377" t="s">
        <v>77</v>
      </c>
      <c r="C24" s="67">
        <v>46105</v>
      </c>
      <c r="D24" s="67">
        <f t="shared" si="4"/>
        <v>46105</v>
      </c>
      <c r="E24" s="476" t="s">
        <v>523</v>
      </c>
      <c r="F24" s="478"/>
      <c r="G24" s="476" t="s">
        <v>524</v>
      </c>
      <c r="H24" s="478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76" t="s">
        <v>525</v>
      </c>
      <c r="Q24" s="478"/>
      <c r="R24" s="476" t="s">
        <v>526</v>
      </c>
      <c r="S24" s="478"/>
      <c r="T24" s="23" t="s">
        <v>39</v>
      </c>
      <c r="U24" s="23" t="s">
        <v>39</v>
      </c>
    </row>
    <row r="25" spans="1:22" hidden="1">
      <c r="A25" s="103" t="s">
        <v>486</v>
      </c>
      <c r="B25" s="377" t="s">
        <v>79</v>
      </c>
      <c r="C25" s="67">
        <v>46112</v>
      </c>
      <c r="D25" s="67">
        <f t="shared" si="4"/>
        <v>46112</v>
      </c>
      <c r="E25" s="476" t="s">
        <v>525</v>
      </c>
      <c r="F25" s="478"/>
      <c r="G25" s="476" t="s">
        <v>526</v>
      </c>
      <c r="H25" s="478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76" t="s">
        <v>527</v>
      </c>
      <c r="Q25" s="478"/>
      <c r="R25" s="476" t="s">
        <v>528</v>
      </c>
      <c r="S25" s="478"/>
      <c r="T25" s="23" t="s">
        <v>39</v>
      </c>
      <c r="U25" s="23" t="s">
        <v>39</v>
      </c>
    </row>
    <row r="26" spans="1:22" hidden="1">
      <c r="A26" s="103" t="s">
        <v>486</v>
      </c>
      <c r="B26" s="377" t="s">
        <v>81</v>
      </c>
      <c r="C26" s="67">
        <v>46119</v>
      </c>
      <c r="D26" s="67">
        <f t="shared" si="4"/>
        <v>46119</v>
      </c>
      <c r="E26" s="476" t="s">
        <v>527</v>
      </c>
      <c r="F26" s="478"/>
      <c r="G26" s="476" t="s">
        <v>528</v>
      </c>
      <c r="H26" s="478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76" t="s">
        <v>529</v>
      </c>
      <c r="Q26" s="478"/>
      <c r="R26" s="476" t="s">
        <v>530</v>
      </c>
      <c r="S26" s="478"/>
      <c r="T26" s="23" t="s">
        <v>39</v>
      </c>
      <c r="U26" s="23" t="s">
        <v>39</v>
      </c>
    </row>
    <row r="27" spans="1:22" hidden="1">
      <c r="A27" s="103" t="s">
        <v>486</v>
      </c>
      <c r="B27" s="377" t="s">
        <v>83</v>
      </c>
      <c r="C27" s="67">
        <v>46126</v>
      </c>
      <c r="D27" s="67">
        <f t="shared" si="4"/>
        <v>46126</v>
      </c>
      <c r="E27" s="476" t="s">
        <v>529</v>
      </c>
      <c r="F27" s="478"/>
      <c r="G27" s="476" t="s">
        <v>530</v>
      </c>
      <c r="H27" s="478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76" t="s">
        <v>531</v>
      </c>
      <c r="Q27" s="478"/>
      <c r="R27" s="476" t="s">
        <v>532</v>
      </c>
      <c r="S27" s="478"/>
      <c r="T27" s="23" t="s">
        <v>39</v>
      </c>
      <c r="U27" s="23" t="s">
        <v>39</v>
      </c>
    </row>
    <row r="28" spans="1:22" hidden="1">
      <c r="A28" s="103" t="s">
        <v>486</v>
      </c>
      <c r="B28" s="377" t="s">
        <v>85</v>
      </c>
      <c r="C28" s="67">
        <v>46133</v>
      </c>
      <c r="D28" s="67">
        <f t="shared" si="4"/>
        <v>46133</v>
      </c>
      <c r="E28" s="476" t="s">
        <v>531</v>
      </c>
      <c r="F28" s="478"/>
      <c r="G28" s="476" t="s">
        <v>532</v>
      </c>
      <c r="H28" s="478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76" t="s">
        <v>533</v>
      </c>
      <c r="Q28" s="478"/>
      <c r="R28" s="476" t="s">
        <v>534</v>
      </c>
      <c r="S28" s="478"/>
      <c r="T28" s="23" t="s">
        <v>39</v>
      </c>
      <c r="U28" s="23" t="s">
        <v>39</v>
      </c>
    </row>
    <row r="29" spans="1:22" hidden="1">
      <c r="A29" s="103" t="s">
        <v>486</v>
      </c>
      <c r="B29" s="377" t="s">
        <v>91</v>
      </c>
      <c r="C29" s="23" t="s">
        <v>39</v>
      </c>
      <c r="D29" s="23" t="s">
        <v>39</v>
      </c>
      <c r="E29" s="476" t="s">
        <v>533</v>
      </c>
      <c r="F29" s="478"/>
      <c r="G29" s="476" t="s">
        <v>534</v>
      </c>
      <c r="H29" s="478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76" t="s">
        <v>535</v>
      </c>
      <c r="Q29" s="478"/>
      <c r="R29" s="476" t="s">
        <v>536</v>
      </c>
      <c r="S29" s="478"/>
      <c r="T29" s="23" t="s">
        <v>39</v>
      </c>
      <c r="U29" s="23" t="s">
        <v>39</v>
      </c>
    </row>
    <row r="30" spans="1:22" hidden="1">
      <c r="A30" s="103" t="s">
        <v>486</v>
      </c>
      <c r="B30" s="381" t="s">
        <v>97</v>
      </c>
      <c r="C30" s="23" t="s">
        <v>39</v>
      </c>
      <c r="D30" s="23" t="s">
        <v>39</v>
      </c>
      <c r="E30" s="476" t="s">
        <v>535</v>
      </c>
      <c r="F30" s="478"/>
      <c r="G30" s="476" t="s">
        <v>536</v>
      </c>
      <c r="H30" s="478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76" t="s">
        <v>537</v>
      </c>
      <c r="Q30" s="478"/>
      <c r="R30" s="476" t="s">
        <v>538</v>
      </c>
      <c r="S30" s="478"/>
      <c r="T30" s="23" t="s">
        <v>39</v>
      </c>
      <c r="U30" s="23" t="s">
        <v>39</v>
      </c>
    </row>
    <row r="31" spans="1:22" hidden="1">
      <c r="A31" s="103" t="s">
        <v>486</v>
      </c>
      <c r="B31" s="381" t="s">
        <v>99</v>
      </c>
      <c r="C31" s="67">
        <v>46154</v>
      </c>
      <c r="D31" s="67">
        <f t="shared" ref="D31:D38" si="12">C31</f>
        <v>46154</v>
      </c>
      <c r="E31" s="476" t="s">
        <v>537</v>
      </c>
      <c r="F31" s="478"/>
      <c r="G31" s="476" t="s">
        <v>538</v>
      </c>
      <c r="H31" s="478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76" t="s">
        <v>539</v>
      </c>
      <c r="Q31" s="478"/>
      <c r="R31" s="476" t="s">
        <v>540</v>
      </c>
      <c r="S31" s="478"/>
      <c r="T31" s="23" t="s">
        <v>39</v>
      </c>
      <c r="U31" s="23" t="s">
        <v>39</v>
      </c>
    </row>
    <row r="32" spans="1:22" hidden="1">
      <c r="A32" s="103" t="s">
        <v>486</v>
      </c>
      <c r="B32" s="381" t="s">
        <v>105</v>
      </c>
      <c r="C32" s="67">
        <v>46161</v>
      </c>
      <c r="D32" s="67">
        <f t="shared" si="12"/>
        <v>46161</v>
      </c>
      <c r="E32" s="476" t="s">
        <v>539</v>
      </c>
      <c r="F32" s="478"/>
      <c r="G32" s="476" t="s">
        <v>540</v>
      </c>
      <c r="H32" s="478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76" t="s">
        <v>541</v>
      </c>
      <c r="Q32" s="478"/>
      <c r="R32" s="476" t="s">
        <v>542</v>
      </c>
      <c r="S32" s="478"/>
      <c r="T32" s="23" t="s">
        <v>39</v>
      </c>
      <c r="U32" s="23" t="s">
        <v>39</v>
      </c>
    </row>
    <row r="33" spans="1:21" hidden="1">
      <c r="A33" s="103" t="s">
        <v>486</v>
      </c>
      <c r="B33" s="381" t="s">
        <v>107</v>
      </c>
      <c r="C33" s="67">
        <v>46168</v>
      </c>
      <c r="D33" s="67">
        <f t="shared" si="12"/>
        <v>46168</v>
      </c>
      <c r="E33" s="476" t="s">
        <v>541</v>
      </c>
      <c r="F33" s="478"/>
      <c r="G33" s="476" t="s">
        <v>542</v>
      </c>
      <c r="H33" s="478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76" t="s">
        <v>543</v>
      </c>
      <c r="Q33" s="478"/>
      <c r="R33" s="476" t="s">
        <v>544</v>
      </c>
      <c r="S33" s="478"/>
      <c r="T33" s="23" t="s">
        <v>39</v>
      </c>
      <c r="U33" s="23" t="s">
        <v>39</v>
      </c>
    </row>
    <row r="34" spans="1:21" hidden="1">
      <c r="A34" s="103" t="s">
        <v>486</v>
      </c>
      <c r="B34" s="381" t="s">
        <v>109</v>
      </c>
      <c r="C34" s="67">
        <v>46175</v>
      </c>
      <c r="D34" s="67">
        <f t="shared" si="12"/>
        <v>46175</v>
      </c>
      <c r="E34" s="476" t="s">
        <v>543</v>
      </c>
      <c r="F34" s="478"/>
      <c r="G34" s="476" t="s">
        <v>544</v>
      </c>
      <c r="H34" s="478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76" t="s">
        <v>545</v>
      </c>
      <c r="Q34" s="478"/>
      <c r="R34" s="476" t="s">
        <v>546</v>
      </c>
      <c r="S34" s="478"/>
      <c r="T34" s="23" t="s">
        <v>39</v>
      </c>
      <c r="U34" s="23" t="s">
        <v>39</v>
      </c>
    </row>
    <row r="35" spans="1:21" hidden="1">
      <c r="A35" s="103" t="s">
        <v>486</v>
      </c>
      <c r="B35" s="381" t="s">
        <v>111</v>
      </c>
      <c r="C35" s="67">
        <v>46182</v>
      </c>
      <c r="D35" s="67">
        <f t="shared" si="12"/>
        <v>46182</v>
      </c>
      <c r="E35" s="476" t="s">
        <v>545</v>
      </c>
      <c r="F35" s="478"/>
      <c r="G35" s="476" t="s">
        <v>546</v>
      </c>
      <c r="H35" s="478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76" t="s">
        <v>451</v>
      </c>
      <c r="Q35" s="478"/>
      <c r="R35" s="476" t="s">
        <v>548</v>
      </c>
      <c r="S35" s="478"/>
      <c r="T35" s="23" t="s">
        <v>39</v>
      </c>
      <c r="U35" s="23" t="s">
        <v>39</v>
      </c>
    </row>
    <row r="36" spans="1:21" hidden="1">
      <c r="A36" s="103" t="s">
        <v>486</v>
      </c>
      <c r="B36" s="381" t="s">
        <v>113</v>
      </c>
      <c r="C36" s="67">
        <v>46189</v>
      </c>
      <c r="D36" s="89" t="s">
        <v>547</v>
      </c>
      <c r="E36" s="476" t="s">
        <v>451</v>
      </c>
      <c r="F36" s="478"/>
      <c r="G36" s="476" t="s">
        <v>548</v>
      </c>
      <c r="H36" s="478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76" t="s">
        <v>549</v>
      </c>
      <c r="Q36" s="478"/>
      <c r="R36" s="476" t="s">
        <v>550</v>
      </c>
      <c r="S36" s="478"/>
      <c r="T36" s="23" t="s">
        <v>39</v>
      </c>
      <c r="U36" s="23" t="s">
        <v>39</v>
      </c>
    </row>
    <row r="37" spans="1:21" hidden="1">
      <c r="A37" s="103" t="s">
        <v>486</v>
      </c>
      <c r="B37" s="381" t="s">
        <v>115</v>
      </c>
      <c r="C37" s="67">
        <v>46196</v>
      </c>
      <c r="D37" s="67">
        <f t="shared" si="12"/>
        <v>46196</v>
      </c>
      <c r="E37" s="476" t="s">
        <v>549</v>
      </c>
      <c r="F37" s="478"/>
      <c r="G37" s="476" t="s">
        <v>550</v>
      </c>
      <c r="H37" s="478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76" t="s">
        <v>551</v>
      </c>
      <c r="Q37" s="478"/>
      <c r="R37" s="476" t="s">
        <v>552</v>
      </c>
      <c r="S37" s="478"/>
      <c r="T37" s="23" t="s">
        <v>39</v>
      </c>
      <c r="U37" s="23" t="s">
        <v>39</v>
      </c>
    </row>
    <row r="38" spans="1:21" hidden="1">
      <c r="A38" s="103" t="s">
        <v>486</v>
      </c>
      <c r="B38" s="381" t="s">
        <v>117</v>
      </c>
      <c r="C38" s="67">
        <v>46203</v>
      </c>
      <c r="D38" s="67">
        <f t="shared" si="12"/>
        <v>46203</v>
      </c>
      <c r="E38" s="476" t="s">
        <v>551</v>
      </c>
      <c r="F38" s="478"/>
      <c r="G38" s="476" t="s">
        <v>552</v>
      </c>
      <c r="H38" s="478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76" t="s">
        <v>553</v>
      </c>
      <c r="Q38" s="478"/>
      <c r="R38" s="476" t="s">
        <v>554</v>
      </c>
      <c r="S38" s="478"/>
      <c r="T38" s="23" t="s">
        <v>39</v>
      </c>
      <c r="U38" s="23" t="s">
        <v>39</v>
      </c>
    </row>
    <row r="39" spans="1:21" hidden="1">
      <c r="A39" s="103" t="s">
        <v>486</v>
      </c>
      <c r="B39" s="381" t="s">
        <v>122</v>
      </c>
      <c r="C39" s="67">
        <v>46210</v>
      </c>
      <c r="D39" s="67">
        <f t="shared" ref="D39:D48" si="19">C39</f>
        <v>46210</v>
      </c>
      <c r="E39" s="476" t="s">
        <v>553</v>
      </c>
      <c r="F39" s="478"/>
      <c r="G39" s="476" t="s">
        <v>554</v>
      </c>
      <c r="H39" s="478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76" t="s">
        <v>555</v>
      </c>
      <c r="Q39" s="478"/>
      <c r="R39" s="476" t="s">
        <v>556</v>
      </c>
      <c r="S39" s="478"/>
      <c r="T39" s="23" t="s">
        <v>39</v>
      </c>
      <c r="U39" s="23" t="s">
        <v>39</v>
      </c>
    </row>
    <row r="40" spans="1:21" hidden="1">
      <c r="A40" s="542" t="s">
        <v>2029</v>
      </c>
      <c r="B40" s="600"/>
      <c r="C40" s="600"/>
      <c r="D40" s="600"/>
      <c r="E40" s="600"/>
      <c r="F40" s="600"/>
      <c r="G40" s="600"/>
      <c r="H40" s="600"/>
      <c r="I40" s="600"/>
      <c r="J40" s="600"/>
      <c r="K40" s="600"/>
      <c r="L40" s="600"/>
      <c r="M40" s="600"/>
      <c r="N40" s="600"/>
      <c r="O40" s="600"/>
      <c r="P40" s="600"/>
      <c r="Q40" s="600"/>
      <c r="R40" s="600"/>
      <c r="S40" s="600"/>
      <c r="T40" s="600"/>
      <c r="U40" s="601"/>
    </row>
    <row r="41" spans="1:21" hidden="1">
      <c r="A41" s="103" t="s">
        <v>486</v>
      </c>
      <c r="B41" s="381" t="s">
        <v>126</v>
      </c>
      <c r="C41" s="67">
        <v>46224</v>
      </c>
      <c r="D41" s="67">
        <f t="shared" si="19"/>
        <v>46224</v>
      </c>
      <c r="E41" s="476" t="s">
        <v>555</v>
      </c>
      <c r="F41" s="478"/>
      <c r="G41" s="476" t="s">
        <v>556</v>
      </c>
      <c r="H41" s="478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476" t="s">
        <v>557</v>
      </c>
      <c r="Q41" s="478"/>
      <c r="R41" s="476" t="s">
        <v>558</v>
      </c>
      <c r="S41" s="478"/>
      <c r="T41" s="23" t="s">
        <v>39</v>
      </c>
      <c r="U41" s="23" t="s">
        <v>39</v>
      </c>
    </row>
    <row r="42" spans="1:21" hidden="1">
      <c r="A42" s="103" t="s">
        <v>2135</v>
      </c>
      <c r="B42" s="381" t="s">
        <v>132</v>
      </c>
      <c r="C42" s="67">
        <v>46231</v>
      </c>
      <c r="D42" s="67">
        <f t="shared" si="19"/>
        <v>46231</v>
      </c>
      <c r="E42" s="476" t="s">
        <v>557</v>
      </c>
      <c r="F42" s="478"/>
      <c r="G42" s="476" t="s">
        <v>558</v>
      </c>
      <c r="H42" s="478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76" t="s">
        <v>559</v>
      </c>
      <c r="Q42" s="478"/>
      <c r="R42" s="476" t="s">
        <v>560</v>
      </c>
      <c r="S42" s="478"/>
      <c r="T42" s="23" t="s">
        <v>39</v>
      </c>
      <c r="U42" s="23" t="s">
        <v>39</v>
      </c>
    </row>
    <row r="43" spans="1:21" hidden="1">
      <c r="A43" s="103" t="s">
        <v>486</v>
      </c>
      <c r="B43" s="381" t="s">
        <v>135</v>
      </c>
      <c r="C43" s="67">
        <v>46238</v>
      </c>
      <c r="D43" s="67">
        <f t="shared" si="19"/>
        <v>46238</v>
      </c>
      <c r="E43" s="476" t="s">
        <v>559</v>
      </c>
      <c r="F43" s="478"/>
      <c r="G43" s="476" t="s">
        <v>560</v>
      </c>
      <c r="H43" s="478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76" t="s">
        <v>561</v>
      </c>
      <c r="Q43" s="478"/>
      <c r="R43" s="476" t="s">
        <v>562</v>
      </c>
      <c r="S43" s="478"/>
      <c r="T43" s="23" t="s">
        <v>39</v>
      </c>
      <c r="U43" s="23" t="s">
        <v>39</v>
      </c>
    </row>
    <row r="44" spans="1:21" hidden="1">
      <c r="A44" s="103" t="s">
        <v>2282</v>
      </c>
      <c r="B44" s="381" t="s">
        <v>141</v>
      </c>
      <c r="C44" s="67">
        <v>46245</v>
      </c>
      <c r="D44" s="67">
        <f t="shared" si="19"/>
        <v>46245</v>
      </c>
      <c r="E44" s="476" t="s">
        <v>561</v>
      </c>
      <c r="F44" s="478"/>
      <c r="G44" s="476" t="s">
        <v>562</v>
      </c>
      <c r="H44" s="478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2253</v>
      </c>
      <c r="O44" s="23" t="s">
        <v>39</v>
      </c>
      <c r="P44" s="476" t="s">
        <v>2254</v>
      </c>
      <c r="Q44" s="478"/>
      <c r="R44" s="476" t="s">
        <v>2255</v>
      </c>
      <c r="S44" s="478"/>
      <c r="T44" s="23" t="s">
        <v>39</v>
      </c>
      <c r="U44" s="23" t="s">
        <v>39</v>
      </c>
    </row>
    <row r="45" spans="1:21" hidden="1">
      <c r="A45" s="542" t="s">
        <v>2029</v>
      </c>
      <c r="B45" s="543"/>
      <c r="C45" s="543"/>
      <c r="D45" s="543"/>
      <c r="E45" s="543"/>
      <c r="F45" s="543"/>
      <c r="G45" s="543"/>
      <c r="H45" s="543"/>
      <c r="I45" s="543"/>
      <c r="J45" s="543"/>
      <c r="K45" s="543"/>
      <c r="L45" s="543"/>
      <c r="M45" s="543"/>
      <c r="N45" s="543"/>
      <c r="O45" s="543"/>
      <c r="P45" s="543"/>
      <c r="Q45" s="543"/>
      <c r="R45" s="543"/>
      <c r="S45" s="543"/>
      <c r="T45" s="543"/>
      <c r="U45" s="544"/>
    </row>
    <row r="46" spans="1:21" hidden="1">
      <c r="A46" s="103" t="s">
        <v>2135</v>
      </c>
      <c r="B46" s="381" t="s">
        <v>146</v>
      </c>
      <c r="C46" s="23" t="s">
        <v>39</v>
      </c>
      <c r="D46" s="23" t="s">
        <v>39</v>
      </c>
      <c r="E46" s="476" t="s">
        <v>563</v>
      </c>
      <c r="F46" s="478"/>
      <c r="G46" s="476" t="s">
        <v>564</v>
      </c>
      <c r="H46" s="478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2257</v>
      </c>
      <c r="N46" s="67">
        <f t="shared" si="22"/>
        <v>46266</v>
      </c>
      <c r="O46" s="67">
        <f t="shared" si="23"/>
        <v>46266</v>
      </c>
      <c r="P46" s="476" t="s">
        <v>565</v>
      </c>
      <c r="Q46" s="478"/>
      <c r="R46" s="476" t="s">
        <v>566</v>
      </c>
      <c r="S46" s="478"/>
      <c r="T46" s="23" t="s">
        <v>39</v>
      </c>
      <c r="U46" s="23" t="s">
        <v>39</v>
      </c>
    </row>
    <row r="47" spans="1:21">
      <c r="A47" s="103" t="s">
        <v>486</v>
      </c>
      <c r="B47" s="381" t="s">
        <v>153</v>
      </c>
      <c r="C47" s="67">
        <v>46266</v>
      </c>
      <c r="D47" s="67">
        <f t="shared" si="19"/>
        <v>46266</v>
      </c>
      <c r="E47" s="476" t="s">
        <v>565</v>
      </c>
      <c r="F47" s="478"/>
      <c r="G47" s="476" t="s">
        <v>566</v>
      </c>
      <c r="H47" s="478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76" t="s">
        <v>567</v>
      </c>
      <c r="Q47" s="478"/>
      <c r="R47" s="476" t="s">
        <v>568</v>
      </c>
      <c r="S47" s="478"/>
      <c r="T47" s="23" t="s">
        <v>39</v>
      </c>
      <c r="U47" s="23" t="s">
        <v>39</v>
      </c>
    </row>
    <row r="48" spans="1:21">
      <c r="A48" s="103" t="s">
        <v>2135</v>
      </c>
      <c r="B48" s="381" t="s">
        <v>155</v>
      </c>
      <c r="C48" s="67">
        <v>46273</v>
      </c>
      <c r="D48" s="67">
        <f t="shared" si="19"/>
        <v>46273</v>
      </c>
      <c r="E48" s="476" t="s">
        <v>567</v>
      </c>
      <c r="F48" s="478"/>
      <c r="G48" s="476" t="s">
        <v>568</v>
      </c>
      <c r="H48" s="478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76" t="s">
        <v>569</v>
      </c>
      <c r="Q48" s="478"/>
      <c r="R48" s="476" t="s">
        <v>570</v>
      </c>
      <c r="S48" s="478"/>
      <c r="T48" s="23" t="s">
        <v>39</v>
      </c>
      <c r="U48" s="23" t="s">
        <v>39</v>
      </c>
    </row>
    <row r="49" spans="1:26">
      <c r="A49" s="103" t="s">
        <v>486</v>
      </c>
      <c r="B49" s="381" t="s">
        <v>157</v>
      </c>
      <c r="C49" s="67">
        <v>46280</v>
      </c>
      <c r="D49" s="67">
        <v>46280</v>
      </c>
      <c r="E49" s="476" t="s">
        <v>569</v>
      </c>
      <c r="F49" s="478"/>
      <c r="G49" s="476" t="s">
        <v>570</v>
      </c>
      <c r="H49" s="478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76" t="s">
        <v>2492</v>
      </c>
      <c r="Q49" s="478"/>
      <c r="R49" s="476" t="s">
        <v>2493</v>
      </c>
      <c r="S49" s="478"/>
      <c r="T49" s="23" t="s">
        <v>39</v>
      </c>
      <c r="U49" s="23" t="s">
        <v>39</v>
      </c>
    </row>
    <row r="50" spans="1:26">
      <c r="A50" s="103" t="s">
        <v>2517</v>
      </c>
      <c r="B50" s="381" t="s">
        <v>159</v>
      </c>
      <c r="C50" s="67">
        <v>46287</v>
      </c>
      <c r="D50" s="67">
        <v>46287</v>
      </c>
      <c r="E50" s="476" t="s">
        <v>2492</v>
      </c>
      <c r="F50" s="478"/>
      <c r="G50" s="476" t="s">
        <v>2493</v>
      </c>
      <c r="H50" s="478"/>
      <c r="I50" s="23" t="s">
        <v>39</v>
      </c>
      <c r="J50" s="23" t="s">
        <v>39</v>
      </c>
      <c r="K50" s="67">
        <f t="shared" si="21"/>
        <v>46292</v>
      </c>
      <c r="L50" s="73" t="s">
        <v>2432</v>
      </c>
      <c r="M50" s="27" t="s">
        <v>158</v>
      </c>
      <c r="N50" s="476" t="s">
        <v>2433</v>
      </c>
      <c r="O50" s="477"/>
      <c r="P50" s="477"/>
      <c r="Q50" s="477"/>
      <c r="R50" s="477"/>
      <c r="S50" s="477"/>
      <c r="T50" s="477"/>
      <c r="U50" s="478"/>
    </row>
    <row r="51" spans="1:26">
      <c r="A51" s="110" t="s">
        <v>2434</v>
      </c>
      <c r="B51" s="381" t="s">
        <v>2438</v>
      </c>
      <c r="C51" s="23" t="s">
        <v>2468</v>
      </c>
      <c r="D51" s="23" t="s">
        <v>39</v>
      </c>
      <c r="E51" s="476" t="s">
        <v>2496</v>
      </c>
      <c r="F51" s="478"/>
      <c r="G51" s="476" t="s">
        <v>2497</v>
      </c>
      <c r="H51" s="478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2439</v>
      </c>
      <c r="N51" s="67">
        <f t="shared" si="22"/>
        <v>46301</v>
      </c>
      <c r="O51" s="67">
        <f t="shared" si="23"/>
        <v>46301</v>
      </c>
      <c r="P51" s="476" t="s">
        <v>2515</v>
      </c>
      <c r="Q51" s="478"/>
      <c r="R51" s="476" t="s">
        <v>2516</v>
      </c>
      <c r="S51" s="478"/>
      <c r="T51" s="23" t="s">
        <v>39</v>
      </c>
      <c r="U51" s="23" t="s">
        <v>39</v>
      </c>
      <c r="V51" s="455" t="s">
        <v>2455</v>
      </c>
    </row>
    <row r="52" spans="1:26">
      <c r="A52" s="110" t="s">
        <v>2435</v>
      </c>
      <c r="B52" s="381" t="s">
        <v>2159</v>
      </c>
      <c r="C52" s="23" t="s">
        <v>39</v>
      </c>
      <c r="D52" s="23" t="s">
        <v>39</v>
      </c>
      <c r="E52" s="476" t="s">
        <v>2436</v>
      </c>
      <c r="F52" s="478"/>
      <c r="G52" s="573" t="s">
        <v>2456</v>
      </c>
      <c r="H52" s="575"/>
      <c r="I52" s="476" t="s">
        <v>2463</v>
      </c>
      <c r="J52" s="478"/>
      <c r="K52" s="73" t="s">
        <v>2464</v>
      </c>
      <c r="L52" s="73" t="s">
        <v>2465</v>
      </c>
      <c r="M52" s="27" t="s">
        <v>2462</v>
      </c>
      <c r="N52" s="476" t="s">
        <v>2072</v>
      </c>
      <c r="O52" s="477"/>
      <c r="P52" s="477"/>
      <c r="Q52" s="477"/>
      <c r="R52" s="477"/>
      <c r="S52" s="477"/>
      <c r="T52" s="477"/>
      <c r="U52" s="478"/>
      <c r="V52" s="592" t="s">
        <v>2467</v>
      </c>
      <c r="W52" s="593"/>
      <c r="X52" s="593"/>
      <c r="Y52" s="593"/>
      <c r="Z52" s="593"/>
    </row>
    <row r="53" spans="1:26">
      <c r="A53" s="110" t="s">
        <v>1748</v>
      </c>
      <c r="B53" s="381" t="s">
        <v>2081</v>
      </c>
      <c r="C53" s="23" t="s">
        <v>2468</v>
      </c>
      <c r="D53" s="23" t="s">
        <v>39</v>
      </c>
      <c r="E53" s="476" t="s">
        <v>328</v>
      </c>
      <c r="F53" s="478"/>
      <c r="G53" s="573" t="s">
        <v>2456</v>
      </c>
      <c r="H53" s="575"/>
      <c r="I53" s="563" t="s">
        <v>2457</v>
      </c>
      <c r="J53" s="565"/>
      <c r="K53" s="67">
        <v>46313</v>
      </c>
      <c r="L53" s="73" t="s">
        <v>2458</v>
      </c>
      <c r="M53" s="27" t="s">
        <v>2082</v>
      </c>
      <c r="N53" s="23" t="s">
        <v>39</v>
      </c>
      <c r="O53" s="23" t="s">
        <v>39</v>
      </c>
      <c r="P53" s="476" t="s">
        <v>2498</v>
      </c>
      <c r="Q53" s="478"/>
      <c r="R53" s="476" t="s">
        <v>2038</v>
      </c>
      <c r="S53" s="478"/>
      <c r="T53" s="23" t="s">
        <v>2459</v>
      </c>
      <c r="U53" s="23" t="s">
        <v>2460</v>
      </c>
      <c r="V53" s="592" t="s">
        <v>2461</v>
      </c>
      <c r="W53" s="593"/>
      <c r="X53" s="593"/>
      <c r="Y53" s="593"/>
      <c r="Z53" s="593"/>
    </row>
    <row r="54" spans="1:26">
      <c r="A54" s="103" t="s">
        <v>2437</v>
      </c>
      <c r="B54" s="381" t="s">
        <v>2326</v>
      </c>
      <c r="C54" s="23" t="s">
        <v>2468</v>
      </c>
      <c r="D54" s="23" t="s">
        <v>39</v>
      </c>
      <c r="E54" s="476" t="s">
        <v>2498</v>
      </c>
      <c r="F54" s="478"/>
      <c r="G54" s="476" t="s">
        <v>2499</v>
      </c>
      <c r="H54" s="478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/>
      <c r="N54" s="67"/>
      <c r="O54" s="67"/>
      <c r="P54" s="476"/>
      <c r="Q54" s="478"/>
      <c r="R54" s="476"/>
      <c r="S54" s="478"/>
      <c r="T54" s="240"/>
      <c r="U54" s="240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40"/>
      <c r="J55" s="240"/>
      <c r="K55" s="67">
        <v>46320</v>
      </c>
      <c r="L55" s="67">
        <f t="shared" ref="L55" si="24">K55+1</f>
        <v>46321</v>
      </c>
      <c r="M55" s="27" t="s">
        <v>2451</v>
      </c>
      <c r="N55" s="67">
        <v>46322</v>
      </c>
      <c r="O55" s="67">
        <v>46322</v>
      </c>
      <c r="P55" s="476" t="s">
        <v>2502</v>
      </c>
      <c r="Q55" s="478"/>
      <c r="R55" s="476" t="s">
        <v>2503</v>
      </c>
      <c r="S55" s="478"/>
      <c r="T55" s="23" t="s">
        <v>39</v>
      </c>
      <c r="U55" s="23" t="s">
        <v>39</v>
      </c>
    </row>
    <row r="56" spans="1:26">
      <c r="A56" s="103" t="s">
        <v>486</v>
      </c>
      <c r="B56" s="381" t="s">
        <v>2452</v>
      </c>
      <c r="C56" s="67">
        <v>46322</v>
      </c>
      <c r="D56" s="67">
        <f t="shared" ref="D56" si="25">C56</f>
        <v>46322</v>
      </c>
      <c r="E56" s="476" t="s">
        <v>2500</v>
      </c>
      <c r="F56" s="478"/>
      <c r="G56" s="476" t="s">
        <v>2501</v>
      </c>
      <c r="H56" s="478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2453</v>
      </c>
      <c r="N56" s="67">
        <f t="shared" si="22"/>
        <v>46329</v>
      </c>
      <c r="O56" s="67">
        <f t="shared" si="23"/>
        <v>46329</v>
      </c>
      <c r="P56" s="476" t="s">
        <v>2504</v>
      </c>
      <c r="Q56" s="478"/>
      <c r="R56" s="476" t="s">
        <v>2505</v>
      </c>
      <c r="S56" s="478"/>
      <c r="T56" s="23" t="s">
        <v>39</v>
      </c>
      <c r="U56" s="23" t="s">
        <v>39</v>
      </c>
    </row>
    <row r="57" spans="1:26" ht="15.6" customHeight="1">
      <c r="A57" s="382"/>
      <c r="B57" s="383"/>
      <c r="C57" s="357"/>
      <c r="D57" s="357"/>
      <c r="E57" s="316"/>
      <c r="F57" s="316"/>
      <c r="G57" s="357"/>
      <c r="H57" s="357"/>
      <c r="I57" s="357"/>
      <c r="J57" s="357"/>
      <c r="K57" s="357"/>
      <c r="L57" s="357"/>
      <c r="M57" s="357"/>
      <c r="N57" s="357"/>
      <c r="O57" s="384"/>
      <c r="P57" s="357"/>
      <c r="Q57" s="357"/>
      <c r="R57" s="316"/>
      <c r="S57" s="316"/>
      <c r="T57" s="357"/>
      <c r="U57" s="357"/>
      <c r="V57" s="357"/>
      <c r="W57" s="357"/>
    </row>
    <row r="58" spans="1:26">
      <c r="A58" s="129" t="s">
        <v>160</v>
      </c>
      <c r="B58" s="499" t="s">
        <v>571</v>
      </c>
      <c r="C58" s="499"/>
      <c r="D58" s="499"/>
      <c r="E58" s="499"/>
      <c r="F58" s="499"/>
      <c r="G58" s="499"/>
      <c r="H58" s="499"/>
      <c r="I58" s="499"/>
      <c r="J58" s="499"/>
      <c r="K58" s="499"/>
      <c r="L58" s="499"/>
      <c r="M58" s="499"/>
      <c r="N58" s="499"/>
    </row>
    <row r="59" spans="1:26" hidden="1">
      <c r="A59" s="32" t="s">
        <v>572</v>
      </c>
      <c r="B59" s="500" t="s">
        <v>573</v>
      </c>
      <c r="C59" s="500"/>
      <c r="D59" s="500"/>
      <c r="E59" s="500"/>
      <c r="F59" s="500"/>
      <c r="G59" s="500"/>
      <c r="H59" s="500"/>
      <c r="I59" s="500"/>
      <c r="J59" s="500"/>
      <c r="K59" s="500"/>
      <c r="L59" s="500"/>
      <c r="M59" s="500"/>
      <c r="N59" s="500"/>
      <c r="O59" s="5"/>
      <c r="P59" s="5"/>
    </row>
    <row r="60" spans="1:26" hidden="1">
      <c r="A60" s="32" t="s">
        <v>390</v>
      </c>
      <c r="B60" s="500" t="s">
        <v>574</v>
      </c>
      <c r="C60" s="500"/>
      <c r="D60" s="500"/>
      <c r="E60" s="500"/>
      <c r="F60" s="500"/>
      <c r="G60" s="500"/>
      <c r="H60" s="500"/>
      <c r="I60" s="500"/>
      <c r="J60" s="500"/>
      <c r="K60" s="500"/>
      <c r="L60" s="500"/>
      <c r="M60" s="500"/>
      <c r="N60" s="500"/>
    </row>
    <row r="61" spans="1:26">
      <c r="A61" s="32" t="s">
        <v>390</v>
      </c>
      <c r="B61" s="500" t="s">
        <v>575</v>
      </c>
      <c r="C61" s="500"/>
      <c r="D61" s="500"/>
      <c r="E61" s="500"/>
      <c r="F61" s="500"/>
      <c r="G61" s="500"/>
      <c r="H61" s="500"/>
      <c r="I61" s="500"/>
      <c r="J61" s="500"/>
      <c r="K61" s="500"/>
      <c r="L61" s="500"/>
      <c r="M61" s="500"/>
      <c r="N61" s="500"/>
      <c r="Q61" s="6"/>
    </row>
    <row r="62" spans="1:26" hidden="1">
      <c r="A62" s="189" t="s">
        <v>576</v>
      </c>
      <c r="B62" s="548" t="s">
        <v>577</v>
      </c>
      <c r="C62" s="548"/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548"/>
      <c r="O62" s="6"/>
      <c r="P62" s="6"/>
      <c r="R62" t="s">
        <v>178</v>
      </c>
    </row>
    <row r="63" spans="1:26">
      <c r="A63" s="189" t="s">
        <v>576</v>
      </c>
      <c r="B63" s="597" t="s">
        <v>578</v>
      </c>
      <c r="C63" s="598"/>
      <c r="D63" s="598"/>
      <c r="E63" s="598"/>
      <c r="F63" s="598"/>
      <c r="G63" s="598"/>
      <c r="H63" s="598"/>
      <c r="I63" s="598"/>
      <c r="J63" s="598"/>
      <c r="K63" s="598"/>
      <c r="L63" s="598"/>
      <c r="M63" s="598"/>
      <c r="N63" s="599"/>
      <c r="O63" s="6"/>
      <c r="P63" s="6"/>
    </row>
    <row r="64" spans="1:26">
      <c r="A64" s="32" t="s">
        <v>579</v>
      </c>
      <c r="B64" s="500" t="s">
        <v>580</v>
      </c>
      <c r="C64" s="500"/>
      <c r="D64" s="500"/>
      <c r="E64" s="500"/>
      <c r="F64" s="500"/>
      <c r="G64" s="500"/>
      <c r="H64" s="500"/>
      <c r="I64" s="500"/>
      <c r="J64" s="500"/>
      <c r="K64" s="500"/>
      <c r="L64" s="500"/>
      <c r="M64" s="500"/>
      <c r="N64" s="500"/>
    </row>
    <row r="65" spans="1:19" hidden="1">
      <c r="A65" s="130" t="s">
        <v>392</v>
      </c>
      <c r="B65" s="500" t="s">
        <v>581</v>
      </c>
      <c r="C65" s="500"/>
      <c r="D65" s="500"/>
      <c r="E65" s="500"/>
      <c r="F65" s="500"/>
      <c r="G65" s="500"/>
      <c r="H65" s="500"/>
      <c r="I65" s="500"/>
      <c r="J65" s="500"/>
      <c r="K65" s="500"/>
      <c r="L65" s="500"/>
      <c r="M65" s="500"/>
      <c r="N65" s="500"/>
    </row>
    <row r="66" spans="1:19" hidden="1">
      <c r="A66" s="32" t="s">
        <v>579</v>
      </c>
      <c r="B66" s="500" t="s">
        <v>582</v>
      </c>
      <c r="C66" s="500"/>
      <c r="D66" s="500"/>
      <c r="E66" s="500"/>
      <c r="F66" s="500"/>
      <c r="G66" s="500"/>
      <c r="H66" s="500"/>
      <c r="I66" s="500"/>
      <c r="J66" s="500"/>
      <c r="K66" s="500"/>
      <c r="L66" s="500"/>
      <c r="M66" s="500"/>
      <c r="N66" s="500"/>
    </row>
    <row r="67" spans="1:19">
      <c r="A67" s="130" t="s">
        <v>392</v>
      </c>
      <c r="B67" s="590" t="s">
        <v>394</v>
      </c>
      <c r="C67" s="590"/>
      <c r="D67" s="590"/>
      <c r="E67" s="590"/>
      <c r="F67" s="590"/>
      <c r="G67" s="590"/>
      <c r="H67" s="590"/>
      <c r="I67" s="590"/>
      <c r="J67" s="590"/>
      <c r="K67" s="590"/>
      <c r="L67" s="590"/>
      <c r="M67" s="590"/>
      <c r="N67" s="591"/>
      <c r="O67" s="4"/>
      <c r="P67" s="4"/>
      <c r="S67" t="s">
        <v>178</v>
      </c>
    </row>
    <row r="68" spans="1:19">
      <c r="A68" s="32" t="s">
        <v>583</v>
      </c>
      <c r="B68" s="500" t="s">
        <v>584</v>
      </c>
      <c r="C68" s="500"/>
      <c r="D68" s="500"/>
      <c r="E68" s="500"/>
      <c r="F68" s="500"/>
      <c r="G68" s="500"/>
      <c r="H68" s="500"/>
      <c r="I68" s="500"/>
      <c r="J68" s="500"/>
      <c r="K68" s="500"/>
      <c r="L68" s="500"/>
      <c r="M68" s="500"/>
      <c r="N68" s="594"/>
      <c r="O68" s="5"/>
      <c r="P68" s="192"/>
      <c r="Q68" s="5"/>
      <c r="R68" s="5"/>
    </row>
    <row r="69" spans="1:19">
      <c r="A69" s="385" t="s">
        <v>585</v>
      </c>
      <c r="B69" s="595" t="s">
        <v>586</v>
      </c>
      <c r="C69" s="595"/>
      <c r="D69" s="595"/>
      <c r="E69" s="595"/>
      <c r="F69" s="595"/>
      <c r="G69" s="595"/>
      <c r="H69" s="595"/>
      <c r="I69" s="595"/>
      <c r="J69" s="595"/>
      <c r="K69" s="595"/>
      <c r="L69" s="595"/>
      <c r="M69" s="595"/>
      <c r="N69" s="596"/>
    </row>
    <row r="70" spans="1:19">
      <c r="P70" t="s">
        <v>178</v>
      </c>
    </row>
  </sheetData>
  <mergeCells count="222"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  <c r="T1" s="1"/>
      <c r="U1" s="1"/>
    </row>
    <row r="2" spans="1:255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02" t="s">
        <v>587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  <c r="R4" s="7"/>
    </row>
    <row r="5" spans="1:255">
      <c r="A5" s="9" t="s">
        <v>4</v>
      </c>
      <c r="B5" s="9" t="s">
        <v>5</v>
      </c>
      <c r="C5" s="501" t="s">
        <v>588</v>
      </c>
      <c r="D5" s="503"/>
      <c r="E5" s="501" t="s">
        <v>589</v>
      </c>
      <c r="F5" s="503"/>
      <c r="G5" s="501" t="s">
        <v>590</v>
      </c>
      <c r="H5" s="503"/>
      <c r="I5" s="501" t="s">
        <v>591</v>
      </c>
      <c r="J5" s="503"/>
      <c r="K5" s="501" t="s">
        <v>592</v>
      </c>
      <c r="L5" s="503"/>
      <c r="M5" s="9" t="s">
        <v>5</v>
      </c>
      <c r="N5" s="604" t="s">
        <v>593</v>
      </c>
      <c r="O5" s="605"/>
      <c r="P5" s="501" t="s">
        <v>588</v>
      </c>
      <c r="Q5" s="503"/>
    </row>
    <row r="6" spans="1:255">
      <c r="A6" s="10" t="s">
        <v>13</v>
      </c>
      <c r="B6" s="10" t="s">
        <v>14</v>
      </c>
      <c r="C6" s="503" t="s">
        <v>249</v>
      </c>
      <c r="D6" s="503"/>
      <c r="E6" s="503" t="s">
        <v>248</v>
      </c>
      <c r="F6" s="503"/>
      <c r="G6" s="469" t="s">
        <v>594</v>
      </c>
      <c r="H6" s="470"/>
      <c r="I6" s="503" t="s">
        <v>595</v>
      </c>
      <c r="J6" s="503"/>
      <c r="K6" s="503" t="s">
        <v>596</v>
      </c>
      <c r="L6" s="503"/>
      <c r="M6" s="10" t="s">
        <v>14</v>
      </c>
      <c r="N6" s="503" t="s">
        <v>473</v>
      </c>
      <c r="O6" s="503"/>
      <c r="P6" s="503" t="s">
        <v>249</v>
      </c>
      <c r="Q6" s="503"/>
    </row>
    <row r="7" spans="1:255">
      <c r="A7" s="14"/>
      <c r="B7" s="98"/>
      <c r="C7" s="523" t="s">
        <v>22</v>
      </c>
      <c r="D7" s="523"/>
      <c r="E7" s="523" t="s">
        <v>22</v>
      </c>
      <c r="F7" s="523"/>
      <c r="G7" s="491" t="s">
        <v>22</v>
      </c>
      <c r="H7" s="502"/>
      <c r="I7" s="523" t="s">
        <v>22</v>
      </c>
      <c r="J7" s="523"/>
      <c r="K7" s="523" t="s">
        <v>22</v>
      </c>
      <c r="L7" s="523"/>
      <c r="M7" s="98"/>
      <c r="N7" s="491" t="s">
        <v>22</v>
      </c>
      <c r="O7" s="502"/>
      <c r="P7" s="523" t="s">
        <v>22</v>
      </c>
      <c r="Q7" s="523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4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4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4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70" t="s">
        <v>632</v>
      </c>
      <c r="O17" s="571"/>
      <c r="P17" s="571"/>
      <c r="Q17" s="572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4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70" t="s">
        <v>632</v>
      </c>
      <c r="O20" s="571"/>
      <c r="P20" s="571"/>
      <c r="Q20" s="572"/>
    </row>
    <row r="21" spans="1:19">
      <c r="A21" s="473" t="s">
        <v>337</v>
      </c>
      <c r="B21" s="474"/>
      <c r="C21" s="474"/>
      <c r="D21" s="474"/>
      <c r="E21" s="474"/>
      <c r="F21" s="474"/>
      <c r="G21" s="474"/>
      <c r="H21" s="474"/>
      <c r="I21" s="474"/>
      <c r="J21" s="474"/>
      <c r="K21" s="474"/>
      <c r="L21" s="474"/>
      <c r="M21" s="474"/>
      <c r="N21" s="474"/>
      <c r="O21" s="474"/>
      <c r="P21" s="474"/>
      <c r="Q21" s="475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4" t="s">
        <v>613</v>
      </c>
      <c r="B23" s="272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2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4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67" t="s">
        <v>653</v>
      </c>
      <c r="C30" s="467"/>
      <c r="D30" s="467"/>
      <c r="E30" s="467"/>
      <c r="F30" s="467"/>
      <c r="G30" s="467"/>
      <c r="H30" s="467"/>
      <c r="I30" s="467"/>
      <c r="J30" s="467"/>
      <c r="K30" s="467"/>
      <c r="L30" s="467"/>
      <c r="M30" s="467"/>
      <c r="N30" s="467"/>
      <c r="O30" s="6"/>
      <c r="P30" s="6"/>
      <c r="Q30" s="6"/>
      <c r="R30" s="6"/>
      <c r="S30" s="6"/>
    </row>
    <row r="31" spans="1:19" ht="16.2">
      <c r="A31" s="31" t="s">
        <v>383</v>
      </c>
      <c r="B31" s="468" t="s">
        <v>654</v>
      </c>
      <c r="C31" s="468"/>
      <c r="D31" s="468"/>
      <c r="E31" s="468"/>
      <c r="F31" s="468"/>
      <c r="G31" s="468"/>
      <c r="H31" s="468"/>
      <c r="I31" s="468"/>
      <c r="J31" s="468"/>
      <c r="K31" s="468"/>
      <c r="L31" s="468"/>
      <c r="M31" s="468"/>
      <c r="N31" s="468"/>
      <c r="O31" s="6"/>
      <c r="P31" s="6"/>
      <c r="Q31" s="6"/>
      <c r="R31" s="6"/>
      <c r="S31" s="6"/>
    </row>
    <row r="32" spans="1:19" ht="16.2">
      <c r="A32" s="31" t="s">
        <v>381</v>
      </c>
      <c r="B32" s="468" t="s">
        <v>655</v>
      </c>
      <c r="C32" s="468"/>
      <c r="D32" s="468"/>
      <c r="E32" s="468"/>
      <c r="F32" s="468"/>
      <c r="G32" s="468"/>
      <c r="H32" s="468"/>
      <c r="I32" s="468"/>
      <c r="J32" s="468"/>
      <c r="K32" s="468"/>
      <c r="L32" s="468"/>
      <c r="M32" s="468"/>
      <c r="N32" s="468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468" t="s">
        <v>658</v>
      </c>
      <c r="C33" s="468"/>
      <c r="D33" s="468"/>
      <c r="E33" s="468"/>
      <c r="F33" s="468"/>
      <c r="G33" s="468"/>
      <c r="H33" s="468"/>
      <c r="I33" s="468"/>
      <c r="J33" s="468"/>
      <c r="K33" s="468"/>
      <c r="L33" s="468"/>
      <c r="M33" s="468"/>
      <c r="N33" s="468"/>
      <c r="O33" s="6"/>
      <c r="P33" s="6"/>
      <c r="Q33" s="6"/>
      <c r="R33" s="6"/>
      <c r="S33" s="6"/>
    </row>
    <row r="34" spans="1:19" ht="16.2">
      <c r="A34" s="31" t="s">
        <v>659</v>
      </c>
      <c r="B34" s="549" t="s">
        <v>660</v>
      </c>
      <c r="C34" s="550"/>
      <c r="D34" s="550"/>
      <c r="E34" s="550"/>
      <c r="F34" s="550"/>
      <c r="G34" s="550"/>
      <c r="H34" s="550"/>
      <c r="I34" s="550"/>
      <c r="J34" s="550"/>
      <c r="K34" s="550"/>
      <c r="L34" s="550"/>
      <c r="M34" s="550"/>
      <c r="N34" s="551"/>
      <c r="O34" s="6"/>
      <c r="P34" s="6"/>
      <c r="Q34" s="6"/>
      <c r="R34" s="6"/>
      <c r="S34" s="6"/>
    </row>
    <row r="35" spans="1:19" ht="16.2">
      <c r="A35" s="31" t="s">
        <v>661</v>
      </c>
      <c r="B35" s="468" t="s">
        <v>662</v>
      </c>
      <c r="C35" s="468"/>
      <c r="D35" s="468"/>
      <c r="E35" s="468"/>
      <c r="F35" s="468"/>
      <c r="G35" s="468"/>
      <c r="H35" s="468"/>
      <c r="I35" s="468"/>
      <c r="J35" s="468"/>
      <c r="K35" s="468"/>
      <c r="L35" s="468"/>
      <c r="M35" s="468"/>
      <c r="N35" s="468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468" t="s">
        <v>663</v>
      </c>
      <c r="C36" s="468"/>
      <c r="D36" s="468"/>
      <c r="E36" s="468"/>
      <c r="F36" s="468"/>
      <c r="G36" s="468"/>
      <c r="H36" s="468"/>
      <c r="I36" s="468"/>
      <c r="J36" s="468"/>
      <c r="K36" s="468"/>
      <c r="L36" s="468"/>
      <c r="M36" s="468"/>
      <c r="N36" s="468"/>
      <c r="O36" s="6"/>
      <c r="P36" s="6"/>
      <c r="Q36" s="6"/>
      <c r="R36" s="6"/>
      <c r="S36" s="6"/>
    </row>
    <row r="37" spans="1:19" ht="16.2">
      <c r="A37" s="31" t="s">
        <v>583</v>
      </c>
      <c r="B37" s="606" t="s">
        <v>664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"/>
      <c r="P37" s="6"/>
      <c r="Q37" s="6"/>
      <c r="R37" s="6"/>
      <c r="S37" s="6"/>
    </row>
    <row r="38" spans="1:19">
      <c r="A38" s="32" t="s">
        <v>579</v>
      </c>
      <c r="B38" s="468" t="s">
        <v>665</v>
      </c>
      <c r="C38" s="468"/>
      <c r="D38" s="468"/>
      <c r="E38" s="468"/>
      <c r="F38" s="468"/>
      <c r="G38" s="468"/>
      <c r="H38" s="468"/>
      <c r="I38" s="468"/>
      <c r="J38" s="468"/>
      <c r="K38" s="468"/>
      <c r="L38" s="468"/>
      <c r="M38" s="468"/>
      <c r="N38" s="468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</row>
    <row r="2" spans="1:25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59" t="s">
        <v>666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287"/>
      <c r="O4" s="287"/>
    </row>
    <row r="5" spans="1:251">
      <c r="A5" s="8" t="s">
        <v>667</v>
      </c>
      <c r="B5" s="8" t="s">
        <v>668</v>
      </c>
      <c r="C5" s="460" t="s">
        <v>669</v>
      </c>
      <c r="D5" s="461"/>
      <c r="E5" s="462" t="s">
        <v>670</v>
      </c>
      <c r="F5" s="463"/>
      <c r="G5" s="462" t="s">
        <v>671</v>
      </c>
      <c r="H5" s="463"/>
      <c r="I5" s="462" t="s">
        <v>591</v>
      </c>
      <c r="J5" s="463"/>
      <c r="K5" s="8" t="s">
        <v>668</v>
      </c>
      <c r="L5" s="462" t="s">
        <v>671</v>
      </c>
      <c r="M5" s="463"/>
      <c r="N5" s="607" t="s">
        <v>672</v>
      </c>
      <c r="O5" s="608"/>
      <c r="P5" s="460" t="s">
        <v>669</v>
      </c>
      <c r="Q5" s="461"/>
    </row>
    <row r="6" spans="1:251">
      <c r="A6" s="10" t="s">
        <v>13</v>
      </c>
      <c r="B6" s="10" t="s">
        <v>14</v>
      </c>
      <c r="C6" s="469" t="s">
        <v>673</v>
      </c>
      <c r="D6" s="470"/>
      <c r="E6" s="469" t="s">
        <v>674</v>
      </c>
      <c r="F6" s="470"/>
      <c r="G6" s="503" t="s">
        <v>596</v>
      </c>
      <c r="H6" s="503"/>
      <c r="I6" s="503" t="s">
        <v>595</v>
      </c>
      <c r="J6" s="503"/>
      <c r="K6" s="10" t="s">
        <v>14</v>
      </c>
      <c r="L6" s="503" t="s">
        <v>596</v>
      </c>
      <c r="M6" s="503"/>
      <c r="N6" s="469" t="s">
        <v>674</v>
      </c>
      <c r="O6" s="470"/>
      <c r="P6" s="469" t="s">
        <v>673</v>
      </c>
      <c r="Q6" s="470"/>
    </row>
    <row r="7" spans="1:251">
      <c r="A7" s="10"/>
      <c r="B7" s="10"/>
      <c r="C7" s="469" t="s">
        <v>675</v>
      </c>
      <c r="D7" s="470"/>
      <c r="E7" s="471" t="s">
        <v>676</v>
      </c>
      <c r="F7" s="472"/>
      <c r="G7" s="609" t="s">
        <v>677</v>
      </c>
      <c r="H7" s="609"/>
      <c r="I7" s="471" t="s">
        <v>678</v>
      </c>
      <c r="J7" s="472"/>
      <c r="K7" s="10"/>
      <c r="L7" s="471" t="s">
        <v>679</v>
      </c>
      <c r="M7" s="472"/>
      <c r="N7" s="471" t="s">
        <v>676</v>
      </c>
      <c r="O7" s="472"/>
      <c r="P7" s="469" t="s">
        <v>675</v>
      </c>
      <c r="Q7" s="470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0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0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2" t="s">
        <v>686</v>
      </c>
      <c r="B10" s="369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9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0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0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0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0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4" t="s">
        <v>693</v>
      </c>
      <c r="B19" s="307" t="s">
        <v>698</v>
      </c>
      <c r="C19" s="308">
        <v>45689</v>
      </c>
      <c r="D19" s="370">
        <f t="shared" si="0"/>
        <v>45690</v>
      </c>
      <c r="E19" s="308">
        <f t="shared" si="1"/>
        <v>45695</v>
      </c>
      <c r="F19" s="308">
        <f t="shared" si="2"/>
        <v>45695</v>
      </c>
      <c r="G19" s="308">
        <f t="shared" si="3"/>
        <v>45697</v>
      </c>
      <c r="H19" s="308">
        <f t="shared" si="4"/>
        <v>45697</v>
      </c>
      <c r="I19" s="308">
        <f t="shared" si="7"/>
        <v>45698</v>
      </c>
      <c r="J19" s="308">
        <f t="shared" si="8"/>
        <v>45699</v>
      </c>
      <c r="K19" s="307" t="s">
        <v>699</v>
      </c>
      <c r="L19" s="308">
        <f t="shared" si="9"/>
        <v>45699</v>
      </c>
      <c r="M19" s="308">
        <f t="shared" si="5"/>
        <v>45699</v>
      </c>
      <c r="N19" s="308">
        <f t="shared" si="10"/>
        <v>45701</v>
      </c>
      <c r="O19" s="370">
        <f t="shared" si="11"/>
        <v>45702</v>
      </c>
      <c r="P19" s="308">
        <f t="shared" si="12"/>
        <v>45710</v>
      </c>
      <c r="Q19" s="370">
        <f t="shared" si="6"/>
        <v>45711</v>
      </c>
    </row>
    <row r="20" spans="1:21" hidden="1">
      <c r="A20" s="514" t="s">
        <v>208</v>
      </c>
      <c r="B20" s="515"/>
      <c r="C20" s="515"/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5"/>
      <c r="O20" s="515"/>
      <c r="P20" s="515"/>
      <c r="Q20" s="516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1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4" t="s">
        <v>686</v>
      </c>
      <c r="B24" s="307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7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1" t="s">
        <v>700</v>
      </c>
      <c r="S24" s="371"/>
      <c r="T24" s="371"/>
      <c r="U24" s="371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4" t="s">
        <v>680</v>
      </c>
      <c r="B27" s="307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7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2" t="s">
        <v>693</v>
      </c>
      <c r="B29" s="373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5"/>
      <c r="B30" s="315"/>
      <c r="C30" s="157"/>
      <c r="D30" s="366"/>
      <c r="E30" s="157"/>
      <c r="F30" s="157"/>
      <c r="G30" s="157"/>
      <c r="H30" s="157"/>
      <c r="I30" s="157"/>
      <c r="J30" s="157"/>
      <c r="K30" s="315"/>
      <c r="L30" s="315"/>
      <c r="M30" s="315"/>
      <c r="N30" s="157"/>
      <c r="O30" s="157"/>
      <c r="P30" s="157"/>
      <c r="Q30" s="366"/>
    </row>
    <row r="31" spans="1:21" ht="16.2">
      <c r="A31" s="298" t="s">
        <v>160</v>
      </c>
      <c r="B31" s="467" t="s">
        <v>708</v>
      </c>
      <c r="C31" s="467"/>
      <c r="D31" s="467"/>
      <c r="E31" s="467"/>
      <c r="F31" s="467"/>
      <c r="G31" s="467"/>
      <c r="H31" s="467"/>
      <c r="I31" s="467"/>
      <c r="J31" s="467"/>
      <c r="K31" s="467"/>
      <c r="L31" s="467"/>
      <c r="M31" s="467"/>
      <c r="N31" s="467"/>
      <c r="O31" s="6"/>
      <c r="P31" s="6"/>
      <c r="Q31" s="6"/>
      <c r="R31" s="6"/>
      <c r="S31" s="6"/>
    </row>
    <row r="32" spans="1:21" ht="16.2">
      <c r="A32" s="31" t="s">
        <v>249</v>
      </c>
      <c r="B32" s="468" t="s">
        <v>709</v>
      </c>
      <c r="C32" s="468"/>
      <c r="D32" s="468"/>
      <c r="E32" s="468"/>
      <c r="F32" s="468"/>
      <c r="G32" s="468"/>
      <c r="H32" s="468"/>
      <c r="I32" s="468"/>
      <c r="J32" s="468"/>
      <c r="K32" s="468"/>
      <c r="L32" s="468"/>
      <c r="M32" s="468"/>
      <c r="N32" s="468"/>
      <c r="O32" s="6"/>
      <c r="P32" s="6"/>
      <c r="Q32" s="367"/>
      <c r="R32" s="6"/>
      <c r="S32" s="6"/>
    </row>
    <row r="33" spans="1:19" ht="16.2">
      <c r="A33" s="31" t="s">
        <v>710</v>
      </c>
      <c r="B33" s="468" t="s">
        <v>711</v>
      </c>
      <c r="C33" s="468"/>
      <c r="D33" s="468"/>
      <c r="E33" s="468"/>
      <c r="F33" s="468"/>
      <c r="G33" s="468"/>
      <c r="H33" s="468"/>
      <c r="I33" s="468"/>
      <c r="J33" s="468"/>
      <c r="K33" s="468"/>
      <c r="L33" s="468"/>
      <c r="M33" s="468"/>
      <c r="N33" s="468"/>
      <c r="O33" s="6"/>
      <c r="P33" s="6"/>
      <c r="Q33" s="6"/>
      <c r="R33" s="6"/>
      <c r="S33" s="6"/>
    </row>
    <row r="34" spans="1:19" ht="16.2">
      <c r="A34" s="31" t="s">
        <v>712</v>
      </c>
      <c r="B34" s="468" t="s">
        <v>713</v>
      </c>
      <c r="C34" s="468"/>
      <c r="D34" s="468"/>
      <c r="E34" s="468"/>
      <c r="F34" s="468"/>
      <c r="G34" s="468"/>
      <c r="H34" s="468"/>
      <c r="I34" s="468"/>
      <c r="J34" s="468"/>
      <c r="K34" s="468"/>
      <c r="L34" s="468"/>
      <c r="M34" s="468"/>
      <c r="N34" s="468"/>
      <c r="O34" s="6"/>
      <c r="P34" s="6"/>
      <c r="Q34" s="6"/>
      <c r="R34" s="6"/>
      <c r="S34" s="6"/>
    </row>
    <row r="35" spans="1:19" ht="16.2">
      <c r="A35" s="31" t="s">
        <v>595</v>
      </c>
      <c r="B35" s="468" t="s">
        <v>660</v>
      </c>
      <c r="C35" s="468"/>
      <c r="D35" s="468"/>
      <c r="E35" s="468"/>
      <c r="F35" s="468"/>
      <c r="G35" s="468"/>
      <c r="H35" s="468"/>
      <c r="I35" s="468"/>
      <c r="J35" s="468"/>
      <c r="K35" s="468"/>
      <c r="L35" s="468"/>
      <c r="M35" s="468"/>
      <c r="N35" s="468"/>
      <c r="O35" s="6"/>
      <c r="P35" s="6"/>
      <c r="Q35" s="6"/>
      <c r="R35" s="6"/>
      <c r="S35" s="6"/>
    </row>
    <row r="36" spans="1:19" ht="16.2">
      <c r="A36" s="31" t="s">
        <v>596</v>
      </c>
      <c r="B36" s="549" t="s">
        <v>714</v>
      </c>
      <c r="C36" s="550"/>
      <c r="D36" s="550"/>
      <c r="E36" s="550"/>
      <c r="F36" s="550"/>
      <c r="G36" s="550"/>
      <c r="H36" s="550"/>
      <c r="I36" s="550"/>
      <c r="J36" s="550"/>
      <c r="K36" s="550"/>
      <c r="L36" s="550"/>
      <c r="M36" s="550"/>
      <c r="N36" s="551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A50" sqref="A50:I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57" t="s">
        <v>0</v>
      </c>
      <c r="C1" s="457"/>
      <c r="D1" s="457"/>
      <c r="E1" s="457"/>
      <c r="F1" s="457"/>
      <c r="G1" s="457"/>
      <c r="H1" s="457"/>
      <c r="I1" s="457"/>
    </row>
    <row r="2" spans="1:243" ht="17.399999999999999">
      <c r="B2" s="458" t="s">
        <v>1</v>
      </c>
      <c r="C2" s="458"/>
      <c r="D2" s="458"/>
      <c r="E2" s="458"/>
      <c r="F2" s="458"/>
      <c r="G2" s="458"/>
      <c r="H2" s="458"/>
      <c r="I2" s="458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59" t="s">
        <v>715</v>
      </c>
      <c r="B4" s="459"/>
      <c r="C4" s="459"/>
      <c r="D4" s="459"/>
      <c r="E4" s="459"/>
      <c r="F4" s="459"/>
      <c r="G4" s="459"/>
    </row>
    <row r="5" spans="1:243">
      <c r="A5" s="8" t="s">
        <v>667</v>
      </c>
      <c r="B5" s="8" t="s">
        <v>668</v>
      </c>
      <c r="C5" s="460" t="s">
        <v>669</v>
      </c>
      <c r="D5" s="461"/>
      <c r="E5" s="462" t="s">
        <v>670</v>
      </c>
      <c r="F5" s="463"/>
      <c r="G5" s="8" t="s">
        <v>668</v>
      </c>
      <c r="H5" s="460" t="s">
        <v>669</v>
      </c>
      <c r="I5" s="461"/>
    </row>
    <row r="6" spans="1:243">
      <c r="A6" s="10" t="s">
        <v>13</v>
      </c>
      <c r="B6" s="10" t="s">
        <v>14</v>
      </c>
      <c r="C6" s="469" t="s">
        <v>673</v>
      </c>
      <c r="D6" s="470"/>
      <c r="E6" s="469" t="s">
        <v>674</v>
      </c>
      <c r="F6" s="470"/>
      <c r="G6" s="10" t="s">
        <v>14</v>
      </c>
      <c r="H6" s="469" t="s">
        <v>673</v>
      </c>
      <c r="I6" s="470"/>
    </row>
    <row r="7" spans="1:243">
      <c r="A7" s="10"/>
      <c r="B7" s="10"/>
      <c r="C7" s="469" t="s">
        <v>675</v>
      </c>
      <c r="D7" s="470"/>
      <c r="E7" s="471" t="s">
        <v>676</v>
      </c>
      <c r="F7" s="472"/>
      <c r="G7" s="10"/>
      <c r="H7" s="469" t="s">
        <v>675</v>
      </c>
      <c r="I7" s="470"/>
    </row>
    <row r="8" spans="1:243" hidden="1">
      <c r="A8" s="53" t="s">
        <v>716</v>
      </c>
      <c r="B8" s="272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2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2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2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2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2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464" t="s">
        <v>727</v>
      </c>
      <c r="B18" s="465"/>
      <c r="C18" s="465"/>
      <c r="D18" s="465"/>
      <c r="E18" s="465"/>
      <c r="F18" s="465"/>
      <c r="G18" s="465"/>
      <c r="H18" s="465"/>
      <c r="I18" s="466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8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8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8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8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8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8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8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8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8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8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0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0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0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0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10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10" hidden="1">
      <c r="A34" s="58" t="s">
        <v>686</v>
      </c>
      <c r="B34" s="300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0" t="s">
        <v>743</v>
      </c>
      <c r="H34" s="67">
        <f t="shared" si="32"/>
        <v>46205</v>
      </c>
      <c r="I34" s="169">
        <f t="shared" si="33"/>
        <v>46206</v>
      </c>
    </row>
    <row r="35" spans="1:10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10" hidden="1">
      <c r="A36" s="58" t="s">
        <v>686</v>
      </c>
      <c r="B36" s="300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0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10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10" hidden="1">
      <c r="A38" s="58" t="s">
        <v>686</v>
      </c>
      <c r="B38" s="300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0" t="s">
        <v>747</v>
      </c>
      <c r="H38" s="67">
        <f t="shared" si="37"/>
        <v>46233</v>
      </c>
      <c r="I38" s="169">
        <f t="shared" si="38"/>
        <v>46234</v>
      </c>
    </row>
    <row r="39" spans="1:10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10" hidden="1">
      <c r="A40" s="58" t="s">
        <v>2232</v>
      </c>
      <c r="B40" s="300" t="s">
        <v>748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300" t="s">
        <v>749</v>
      </c>
      <c r="H40" s="67">
        <v>46254</v>
      </c>
      <c r="I40" s="169">
        <v>46255</v>
      </c>
    </row>
    <row r="41" spans="1:10" hidden="1">
      <c r="A41" s="473" t="s">
        <v>2029</v>
      </c>
      <c r="B41" s="474"/>
      <c r="C41" s="474"/>
      <c r="D41" s="474"/>
      <c r="E41" s="474"/>
      <c r="F41" s="474"/>
      <c r="G41" s="474"/>
      <c r="H41" s="474"/>
      <c r="I41" s="475"/>
    </row>
    <row r="42" spans="1:10" hidden="1">
      <c r="A42" s="90" t="s">
        <v>2030</v>
      </c>
      <c r="B42" s="81" t="s">
        <v>752</v>
      </c>
      <c r="C42" s="128">
        <v>46247</v>
      </c>
      <c r="D42" s="279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53" si="45">F42+7</f>
        <v>46261</v>
      </c>
      <c r="I42" s="169">
        <f t="shared" ref="I42:I53" si="46">H42+1</f>
        <v>46262</v>
      </c>
    </row>
    <row r="43" spans="1:10" hidden="1">
      <c r="A43" s="58" t="s">
        <v>2232</v>
      </c>
      <c r="B43" s="300" t="s">
        <v>750</v>
      </c>
      <c r="C43" s="128">
        <v>46254</v>
      </c>
      <c r="D43" s="279">
        <f t="shared" si="42"/>
        <v>46255</v>
      </c>
      <c r="E43" s="128">
        <f t="shared" si="43"/>
        <v>46260</v>
      </c>
      <c r="F43" s="128">
        <f t="shared" si="44"/>
        <v>46261</v>
      </c>
      <c r="G43" s="300" t="s">
        <v>751</v>
      </c>
      <c r="H43" s="128">
        <f t="shared" si="45"/>
        <v>46268</v>
      </c>
      <c r="I43" s="279">
        <f t="shared" si="46"/>
        <v>46269</v>
      </c>
    </row>
    <row r="44" spans="1:10">
      <c r="A44" s="90" t="s">
        <v>716</v>
      </c>
      <c r="B44" s="81" t="s">
        <v>754</v>
      </c>
      <c r="C44" s="128">
        <v>46261</v>
      </c>
      <c r="D44" s="279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79">
        <f t="shared" si="46"/>
        <v>46276</v>
      </c>
    </row>
    <row r="45" spans="1:10">
      <c r="A45" s="58" t="s">
        <v>2249</v>
      </c>
      <c r="B45" s="300" t="s">
        <v>752</v>
      </c>
      <c r="C45" s="128">
        <v>46268</v>
      </c>
      <c r="D45" s="279">
        <f>C45+1</f>
        <v>46269</v>
      </c>
      <c r="E45" s="128">
        <f t="shared" si="43"/>
        <v>46274</v>
      </c>
      <c r="F45" s="128">
        <f t="shared" si="44"/>
        <v>46275</v>
      </c>
      <c r="G45" s="300" t="s">
        <v>753</v>
      </c>
      <c r="H45" s="128">
        <f t="shared" si="45"/>
        <v>46282</v>
      </c>
      <c r="I45" s="279">
        <f t="shared" si="46"/>
        <v>46283</v>
      </c>
    </row>
    <row r="46" spans="1:10">
      <c r="A46" s="90" t="s">
        <v>716</v>
      </c>
      <c r="B46" s="81" t="s">
        <v>756</v>
      </c>
      <c r="C46" s="128">
        <v>46275</v>
      </c>
      <c r="D46" s="279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79">
        <f>H46+1</f>
        <v>46290</v>
      </c>
    </row>
    <row r="47" spans="1:10">
      <c r="A47" s="58" t="s">
        <v>2249</v>
      </c>
      <c r="B47" s="300" t="s">
        <v>754</v>
      </c>
      <c r="C47" s="128">
        <f>H45</f>
        <v>46282</v>
      </c>
      <c r="D47" s="279">
        <f t="shared" si="39"/>
        <v>46283</v>
      </c>
      <c r="E47" s="128">
        <f t="shared" si="40"/>
        <v>46288</v>
      </c>
      <c r="F47" s="128">
        <f t="shared" si="41"/>
        <v>46289</v>
      </c>
      <c r="G47" s="300" t="s">
        <v>755</v>
      </c>
      <c r="H47" s="128">
        <f t="shared" si="45"/>
        <v>46296</v>
      </c>
      <c r="I47" s="279">
        <f t="shared" si="46"/>
        <v>46297</v>
      </c>
      <c r="J47" s="75" t="s">
        <v>2535</v>
      </c>
    </row>
    <row r="48" spans="1:10">
      <c r="A48" s="90" t="s">
        <v>2531</v>
      </c>
      <c r="B48" s="81" t="s">
        <v>2532</v>
      </c>
      <c r="C48" s="128">
        <v>46289</v>
      </c>
      <c r="D48" s="279">
        <f>C48+1</f>
        <v>46290</v>
      </c>
      <c r="E48" s="128">
        <f>D48+5</f>
        <v>46295</v>
      </c>
      <c r="F48" s="128">
        <f t="shared" si="41"/>
        <v>46296</v>
      </c>
      <c r="G48" s="81" t="s">
        <v>2534</v>
      </c>
      <c r="H48" s="128">
        <f>F48+7</f>
        <v>46303</v>
      </c>
      <c r="I48" s="279">
        <f t="shared" si="46"/>
        <v>46304</v>
      </c>
      <c r="J48" s="75"/>
    </row>
    <row r="49" spans="1:19">
      <c r="A49" s="90" t="s">
        <v>2232</v>
      </c>
      <c r="B49" s="81" t="s">
        <v>2540</v>
      </c>
      <c r="C49" s="128">
        <v>46296</v>
      </c>
      <c r="D49" s="279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2541</v>
      </c>
      <c r="H49" s="128">
        <f>F49+7</f>
        <v>46310</v>
      </c>
      <c r="I49" s="279">
        <f t="shared" ref="I49" si="48">H49+1</f>
        <v>46311</v>
      </c>
      <c r="J49" s="75" t="s">
        <v>2542</v>
      </c>
    </row>
    <row r="50" spans="1:19">
      <c r="A50" s="476" t="s">
        <v>2072</v>
      </c>
      <c r="B50" s="477"/>
      <c r="C50" s="477"/>
      <c r="D50" s="477"/>
      <c r="E50" s="477"/>
      <c r="F50" s="477"/>
      <c r="G50" s="477"/>
      <c r="H50" s="477"/>
      <c r="I50" s="478"/>
    </row>
    <row r="51" spans="1:19">
      <c r="A51" s="90" t="s">
        <v>2531</v>
      </c>
      <c r="B51" s="81" t="s">
        <v>2533</v>
      </c>
      <c r="C51" s="128">
        <v>46310</v>
      </c>
      <c r="D51" s="279">
        <f>C51+1</f>
        <v>46311</v>
      </c>
      <c r="E51" s="128">
        <f>D51+5</f>
        <v>46316</v>
      </c>
      <c r="F51" s="128">
        <f>E51+1</f>
        <v>46317</v>
      </c>
      <c r="G51" s="81" t="s">
        <v>2431</v>
      </c>
      <c r="H51" s="128">
        <f>F51+7</f>
        <v>46324</v>
      </c>
      <c r="I51" s="279">
        <f>H51+1</f>
        <v>46325</v>
      </c>
    </row>
    <row r="52" spans="1:19">
      <c r="A52" s="90" t="s">
        <v>716</v>
      </c>
      <c r="B52" s="81" t="s">
        <v>2087</v>
      </c>
      <c r="C52" s="128">
        <v>46317</v>
      </c>
      <c r="D52" s="279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2088</v>
      </c>
      <c r="H52" s="128">
        <f t="shared" si="45"/>
        <v>46331</v>
      </c>
      <c r="I52" s="279">
        <f t="shared" si="46"/>
        <v>46332</v>
      </c>
    </row>
    <row r="53" spans="1:19">
      <c r="A53" s="90" t="s">
        <v>2531</v>
      </c>
      <c r="B53" s="81" t="s">
        <v>2395</v>
      </c>
      <c r="C53" s="128">
        <v>46324</v>
      </c>
      <c r="D53" s="279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2396</v>
      </c>
      <c r="H53" s="128">
        <f t="shared" si="45"/>
        <v>46338</v>
      </c>
      <c r="I53" s="279">
        <f t="shared" si="46"/>
        <v>46339</v>
      </c>
    </row>
    <row r="54" spans="1:19">
      <c r="A54" s="365"/>
      <c r="B54" s="315"/>
      <c r="C54" s="157"/>
      <c r="D54" s="366"/>
      <c r="E54" s="157"/>
      <c r="F54" s="157"/>
      <c r="G54" s="315"/>
      <c r="H54" s="157"/>
      <c r="I54" s="366"/>
    </row>
    <row r="55" spans="1:19" ht="16.2">
      <c r="A55" s="298" t="s">
        <v>160</v>
      </c>
      <c r="B55" s="467" t="s">
        <v>758</v>
      </c>
      <c r="C55" s="467"/>
      <c r="D55" s="467"/>
      <c r="E55" s="467"/>
      <c r="F55" s="467"/>
      <c r="G55" s="467"/>
      <c r="H55" s="467"/>
      <c r="I55" s="467"/>
      <c r="J55" s="467"/>
      <c r="K55" s="467"/>
      <c r="L55" s="467"/>
      <c r="M55" s="467"/>
      <c r="N55" s="467"/>
      <c r="O55" s="6"/>
      <c r="P55" s="6"/>
      <c r="Q55" s="6"/>
      <c r="R55" s="6"/>
      <c r="S55" s="6"/>
    </row>
    <row r="56" spans="1:19" ht="16.2">
      <c r="A56" s="31" t="s">
        <v>249</v>
      </c>
      <c r="B56" s="468" t="s">
        <v>2153</v>
      </c>
      <c r="C56" s="468"/>
      <c r="D56" s="468"/>
      <c r="E56" s="468"/>
      <c r="F56" s="468"/>
      <c r="G56" s="468"/>
      <c r="H56" s="468"/>
      <c r="I56" s="468"/>
      <c r="J56" s="468"/>
      <c r="K56" s="468"/>
      <c r="L56" s="468"/>
      <c r="M56" s="468"/>
      <c r="N56" s="468"/>
      <c r="O56" s="6"/>
      <c r="P56" s="6"/>
      <c r="Q56" s="367"/>
      <c r="R56" s="6"/>
      <c r="S56" s="6"/>
    </row>
    <row r="57" spans="1:19" ht="16.2">
      <c r="A57" s="31" t="s">
        <v>759</v>
      </c>
      <c r="B57" s="468" t="s">
        <v>711</v>
      </c>
      <c r="C57" s="468"/>
      <c r="D57" s="468"/>
      <c r="E57" s="468"/>
      <c r="F57" s="468"/>
      <c r="G57" s="468"/>
      <c r="H57" s="468"/>
      <c r="I57" s="468"/>
      <c r="J57" s="468"/>
      <c r="K57" s="468"/>
      <c r="L57" s="468"/>
      <c r="M57" s="468"/>
      <c r="N57" s="468"/>
      <c r="O57" s="6"/>
      <c r="P57" s="6"/>
      <c r="Q57" s="6"/>
      <c r="R57" s="6"/>
      <c r="S57" s="6"/>
    </row>
  </sheetData>
  <mergeCells count="18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S49" sqref="S49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</row>
    <row r="2" spans="1:247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59" t="s">
        <v>760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</row>
    <row r="5" spans="1:247">
      <c r="A5" s="8" t="s">
        <v>667</v>
      </c>
      <c r="B5" s="8" t="s">
        <v>668</v>
      </c>
      <c r="C5" s="460" t="s">
        <v>669</v>
      </c>
      <c r="D5" s="461"/>
      <c r="E5" s="462" t="s">
        <v>671</v>
      </c>
      <c r="F5" s="463"/>
      <c r="G5" s="462" t="s">
        <v>591</v>
      </c>
      <c r="H5" s="463"/>
      <c r="I5" s="8" t="s">
        <v>668</v>
      </c>
      <c r="J5" s="462" t="s">
        <v>671</v>
      </c>
      <c r="K5" s="463"/>
      <c r="L5" s="460" t="s">
        <v>669</v>
      </c>
      <c r="M5" s="461"/>
    </row>
    <row r="6" spans="1:247">
      <c r="A6" s="10" t="s">
        <v>13</v>
      </c>
      <c r="B6" s="10" t="s">
        <v>14</v>
      </c>
      <c r="C6" s="469" t="s">
        <v>673</v>
      </c>
      <c r="D6" s="470"/>
      <c r="E6" s="503" t="s">
        <v>596</v>
      </c>
      <c r="F6" s="503"/>
      <c r="G6" s="503" t="s">
        <v>595</v>
      </c>
      <c r="H6" s="503"/>
      <c r="I6" s="10" t="s">
        <v>14</v>
      </c>
      <c r="J6" s="503" t="s">
        <v>596</v>
      </c>
      <c r="K6" s="503"/>
      <c r="L6" s="469" t="s">
        <v>673</v>
      </c>
      <c r="M6" s="470"/>
    </row>
    <row r="7" spans="1:247">
      <c r="A7" s="10"/>
      <c r="B7" s="10"/>
      <c r="C7" s="469" t="s">
        <v>675</v>
      </c>
      <c r="D7" s="470"/>
      <c r="E7" s="609" t="s">
        <v>677</v>
      </c>
      <c r="F7" s="609"/>
      <c r="G7" s="471" t="s">
        <v>678</v>
      </c>
      <c r="H7" s="472"/>
      <c r="I7" s="10"/>
      <c r="J7" s="471" t="s">
        <v>679</v>
      </c>
      <c r="K7" s="472"/>
      <c r="L7" s="469" t="s">
        <v>675</v>
      </c>
      <c r="M7" s="470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0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0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0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0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4" t="s">
        <v>761</v>
      </c>
      <c r="M14" s="364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0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0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514" t="s">
        <v>764</v>
      </c>
      <c r="B17" s="515"/>
      <c r="C17" s="515"/>
      <c r="D17" s="515"/>
      <c r="E17" s="515"/>
      <c r="F17" s="515"/>
      <c r="G17" s="515"/>
      <c r="H17" s="515"/>
      <c r="I17" s="515"/>
      <c r="J17" s="515"/>
      <c r="K17" s="515"/>
      <c r="L17" s="515"/>
      <c r="M17" s="516"/>
    </row>
    <row r="18" spans="1:13" hidden="1">
      <c r="A18" s="58" t="s">
        <v>680</v>
      </c>
      <c r="B18" s="300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0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0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0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0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0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0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0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0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0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0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0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0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0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0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0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0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0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0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0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0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0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0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0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0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0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0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4" hidden="1">
      <c r="A33" s="58" t="s">
        <v>680</v>
      </c>
      <c r="B33" s="300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0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4" hidden="1">
      <c r="A34" s="58" t="s">
        <v>683</v>
      </c>
      <c r="B34" s="300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0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4" hidden="1">
      <c r="A35" s="58" t="s">
        <v>693</v>
      </c>
      <c r="B35" s="300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0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4" hidden="1">
      <c r="A36" s="58" t="s">
        <v>680</v>
      </c>
      <c r="B36" s="300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0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4" hidden="1">
      <c r="A37" s="58" t="s">
        <v>2233</v>
      </c>
      <c r="B37" s="300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0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4" hidden="1">
      <c r="A38" s="58" t="s">
        <v>2234</v>
      </c>
      <c r="B38" s="300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0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4" hidden="1">
      <c r="A39" s="58" t="s">
        <v>2235</v>
      </c>
      <c r="B39" s="300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0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4" hidden="1">
      <c r="A40" s="58" t="s">
        <v>2283</v>
      </c>
      <c r="B40" s="300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0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4" hidden="1">
      <c r="A41" s="58" t="s">
        <v>693</v>
      </c>
      <c r="B41" s="300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0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4">
      <c r="A42" s="58" t="s">
        <v>680</v>
      </c>
      <c r="B42" s="300" t="s">
        <v>742</v>
      </c>
      <c r="C42" s="128">
        <v>46256</v>
      </c>
      <c r="D42" s="279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0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9">
        <f t="shared" si="88"/>
        <v>46274</v>
      </c>
    </row>
    <row r="43" spans="1:14">
      <c r="A43" s="58" t="s">
        <v>683</v>
      </c>
      <c r="B43" s="300" t="s">
        <v>742</v>
      </c>
      <c r="C43" s="128">
        <v>46263</v>
      </c>
      <c r="D43" s="279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0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9">
        <f t="shared" si="88"/>
        <v>46281</v>
      </c>
    </row>
    <row r="44" spans="1:14">
      <c r="A44" s="58" t="s">
        <v>693</v>
      </c>
      <c r="B44" s="300" t="s">
        <v>742</v>
      </c>
      <c r="C44" s="128">
        <v>46270</v>
      </c>
      <c r="D44" s="279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0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9">
        <f t="shared" si="88"/>
        <v>46288</v>
      </c>
    </row>
    <row r="45" spans="1:14">
      <c r="A45" s="58" t="s">
        <v>680</v>
      </c>
      <c r="B45" s="300" t="s">
        <v>2091</v>
      </c>
      <c r="C45" s="128">
        <v>46277</v>
      </c>
      <c r="D45" s="279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0" t="s">
        <v>2092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9">
        <f t="shared" si="88"/>
        <v>46295</v>
      </c>
    </row>
    <row r="46" spans="1:14">
      <c r="A46" s="58" t="s">
        <v>683</v>
      </c>
      <c r="B46" s="300" t="s">
        <v>2091</v>
      </c>
      <c r="C46" s="128">
        <v>46284</v>
      </c>
      <c r="D46" s="279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0" t="s">
        <v>2092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9">
        <f t="shared" si="88"/>
        <v>46302</v>
      </c>
      <c r="N46" s="75" t="s">
        <v>2539</v>
      </c>
    </row>
    <row r="47" spans="1:14">
      <c r="A47" s="58" t="s">
        <v>693</v>
      </c>
      <c r="B47" s="300" t="s">
        <v>2091</v>
      </c>
      <c r="C47" s="128">
        <v>46291</v>
      </c>
      <c r="D47" s="279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0" t="s">
        <v>2092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9">
        <f t="shared" si="88"/>
        <v>46309</v>
      </c>
    </row>
    <row r="48" spans="1:14">
      <c r="A48" s="58" t="s">
        <v>680</v>
      </c>
      <c r="B48" s="300" t="s">
        <v>2093</v>
      </c>
      <c r="C48" s="128">
        <v>46298</v>
      </c>
      <c r="D48" s="279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0" t="s">
        <v>2094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9">
        <f t="shared" si="88"/>
        <v>46316</v>
      </c>
    </row>
    <row r="49" spans="1:19">
      <c r="A49" s="473" t="s">
        <v>2072</v>
      </c>
      <c r="B49" s="474"/>
      <c r="C49" s="474"/>
      <c r="D49" s="474"/>
      <c r="E49" s="474"/>
      <c r="F49" s="474"/>
      <c r="G49" s="474"/>
      <c r="H49" s="474"/>
      <c r="I49" s="474"/>
      <c r="J49" s="474"/>
      <c r="K49" s="474"/>
      <c r="L49" s="474"/>
      <c r="M49" s="475"/>
    </row>
    <row r="50" spans="1:19">
      <c r="A50" s="90" t="s">
        <v>2536</v>
      </c>
      <c r="B50" s="81" t="s">
        <v>2466</v>
      </c>
      <c r="C50" s="128">
        <v>46312</v>
      </c>
      <c r="D50" s="279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2538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9">
        <f t="shared" ref="M50:M52" si="97">L50</f>
        <v>46330</v>
      </c>
    </row>
    <row r="51" spans="1:19">
      <c r="A51" s="58" t="s">
        <v>693</v>
      </c>
      <c r="B51" s="300" t="s">
        <v>2397</v>
      </c>
      <c r="C51" s="128">
        <v>46319</v>
      </c>
      <c r="D51" s="279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0" t="s">
        <v>2398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9">
        <f t="shared" si="97"/>
        <v>46337</v>
      </c>
    </row>
    <row r="52" spans="1:19">
      <c r="A52" s="58" t="s">
        <v>680</v>
      </c>
      <c r="B52" s="300" t="s">
        <v>2117</v>
      </c>
      <c r="C52" s="128">
        <v>46326</v>
      </c>
      <c r="D52" s="279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300" t="s">
        <v>2118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9">
        <f t="shared" si="97"/>
        <v>46344</v>
      </c>
    </row>
    <row r="53" spans="1:19">
      <c r="A53" s="365"/>
      <c r="B53" s="315"/>
      <c r="C53" s="157"/>
      <c r="D53" s="366"/>
      <c r="E53" s="157"/>
      <c r="F53" s="157"/>
      <c r="G53" s="157"/>
      <c r="H53" s="157"/>
      <c r="I53" s="315"/>
      <c r="J53" s="315"/>
      <c r="K53" s="315"/>
      <c r="L53" s="157"/>
      <c r="M53" s="366"/>
    </row>
    <row r="54" spans="1:19" ht="16.2">
      <c r="A54" s="298" t="s">
        <v>160</v>
      </c>
      <c r="B54" s="467" t="s">
        <v>765</v>
      </c>
      <c r="C54" s="467"/>
      <c r="D54" s="467"/>
      <c r="E54" s="467"/>
      <c r="F54" s="467"/>
      <c r="G54" s="467"/>
      <c r="H54" s="467"/>
      <c r="I54" s="467"/>
      <c r="J54" s="467"/>
      <c r="K54" s="467"/>
      <c r="L54" s="467"/>
      <c r="M54" s="467"/>
      <c r="N54" s="467"/>
      <c r="O54" s="6"/>
      <c r="P54" s="6"/>
      <c r="Q54" s="6"/>
      <c r="R54" s="6"/>
      <c r="S54" s="6"/>
    </row>
    <row r="55" spans="1:19" ht="16.2">
      <c r="A55" s="31" t="s">
        <v>249</v>
      </c>
      <c r="B55" s="468" t="s">
        <v>709</v>
      </c>
      <c r="C55" s="468"/>
      <c r="D55" s="468"/>
      <c r="E55" s="468"/>
      <c r="F55" s="468"/>
      <c r="G55" s="468"/>
      <c r="H55" s="468"/>
      <c r="I55" s="468"/>
      <c r="J55" s="468"/>
      <c r="K55" s="468"/>
      <c r="L55" s="468"/>
      <c r="M55" s="468"/>
      <c r="N55" s="468"/>
      <c r="O55" s="6"/>
      <c r="P55" s="6"/>
      <c r="Q55" s="367"/>
      <c r="R55" s="6"/>
      <c r="S55" s="6"/>
    </row>
    <row r="56" spans="1:19" ht="16.2">
      <c r="A56" s="31" t="s">
        <v>595</v>
      </c>
      <c r="B56" s="468" t="s">
        <v>2537</v>
      </c>
      <c r="C56" s="468"/>
      <c r="D56" s="468"/>
      <c r="E56" s="468"/>
      <c r="F56" s="468"/>
      <c r="G56" s="468"/>
      <c r="H56" s="468"/>
      <c r="I56" s="468"/>
      <c r="J56" s="468"/>
      <c r="K56" s="468"/>
      <c r="L56" s="468"/>
      <c r="M56" s="468"/>
      <c r="N56" s="468"/>
      <c r="O56" s="6"/>
      <c r="P56" s="6"/>
      <c r="Q56" s="6"/>
      <c r="R56" s="6"/>
      <c r="S56" s="6"/>
    </row>
    <row r="57" spans="1:19" ht="16.2">
      <c r="A57" s="31" t="s">
        <v>596</v>
      </c>
      <c r="B57" s="549" t="s">
        <v>714</v>
      </c>
      <c r="C57" s="550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1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0" t="s">
        <v>766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611"/>
      <c r="M4" s="7"/>
      <c r="N4" s="7"/>
      <c r="O4" s="7"/>
      <c r="P4" s="7"/>
      <c r="Q4" s="7"/>
      <c r="R4" s="7"/>
      <c r="S4" s="7"/>
      <c r="T4" s="7"/>
    </row>
    <row r="5" spans="1:256">
      <c r="A5" s="335" t="s">
        <v>667</v>
      </c>
      <c r="B5" s="462" t="s">
        <v>767</v>
      </c>
      <c r="C5" s="463"/>
      <c r="D5" s="462" t="s">
        <v>767</v>
      </c>
      <c r="E5" s="463"/>
      <c r="F5" s="462" t="s">
        <v>768</v>
      </c>
      <c r="G5" s="463"/>
      <c r="H5" s="8" t="s">
        <v>668</v>
      </c>
      <c r="I5" s="462" t="s">
        <v>769</v>
      </c>
      <c r="J5" s="462"/>
      <c r="K5" s="460" t="s">
        <v>770</v>
      </c>
      <c r="L5" s="612"/>
      <c r="M5" s="613"/>
      <c r="N5" s="614"/>
      <c r="O5" s="613"/>
      <c r="P5" s="613"/>
      <c r="Q5" s="613"/>
      <c r="R5" s="614"/>
      <c r="S5" s="5"/>
      <c r="T5" s="5"/>
    </row>
    <row r="6" spans="1:256">
      <c r="A6" s="12" t="s">
        <v>13</v>
      </c>
      <c r="B6" s="503" t="s">
        <v>771</v>
      </c>
      <c r="C6" s="503"/>
      <c r="D6" s="609" t="s">
        <v>772</v>
      </c>
      <c r="E6" s="609"/>
      <c r="F6" s="503" t="s">
        <v>596</v>
      </c>
      <c r="G6" s="503"/>
      <c r="H6" s="10" t="s">
        <v>14</v>
      </c>
      <c r="I6" s="503" t="s">
        <v>249</v>
      </c>
      <c r="J6" s="503"/>
      <c r="K6" s="469" t="s">
        <v>248</v>
      </c>
      <c r="L6" s="470"/>
      <c r="M6" s="615"/>
      <c r="N6" s="615"/>
      <c r="O6" s="615"/>
      <c r="P6" s="615"/>
      <c r="Q6" s="615"/>
      <c r="R6" s="615"/>
      <c r="S6" s="13"/>
      <c r="T6" s="13"/>
    </row>
    <row r="7" spans="1:256">
      <c r="A7" s="12"/>
      <c r="B7" s="503" t="s">
        <v>773</v>
      </c>
      <c r="C7" s="503"/>
      <c r="D7" s="503" t="s">
        <v>774</v>
      </c>
      <c r="E7" s="503"/>
      <c r="F7" s="503" t="s">
        <v>678</v>
      </c>
      <c r="G7" s="503"/>
      <c r="H7" s="10"/>
      <c r="I7" s="503" t="s">
        <v>676</v>
      </c>
      <c r="J7" s="503"/>
      <c r="K7" s="503" t="s">
        <v>775</v>
      </c>
      <c r="L7" s="503"/>
      <c r="M7" s="615"/>
      <c r="N7" s="615"/>
      <c r="O7" s="615"/>
      <c r="P7" s="615"/>
      <c r="Q7" s="615"/>
      <c r="R7" s="615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16" t="s">
        <v>781</v>
      </c>
      <c r="G10" s="617"/>
      <c r="H10" s="617"/>
      <c r="I10" s="617"/>
      <c r="J10" s="617"/>
      <c r="K10" s="617"/>
      <c r="L10" s="618"/>
    </row>
    <row r="11" spans="1:256" hidden="1">
      <c r="A11" s="26" t="s">
        <v>686</v>
      </c>
      <c r="B11" s="301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1" t="s">
        <v>144</v>
      </c>
      <c r="F15" s="619"/>
      <c r="G15" s="620"/>
      <c r="H15" s="620"/>
      <c r="I15" s="620"/>
      <c r="J15" s="620"/>
      <c r="K15" s="620"/>
      <c r="L15" s="621"/>
    </row>
    <row r="16" spans="1:256" hidden="1">
      <c r="A16" s="359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3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9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9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0" t="s">
        <v>778</v>
      </c>
      <c r="B29" s="361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1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0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2" t="s">
        <v>833</v>
      </c>
      <c r="B60" s="309">
        <v>45613</v>
      </c>
      <c r="C60" s="309">
        <f t="shared" si="15"/>
        <v>45614</v>
      </c>
      <c r="D60" s="309">
        <f t="shared" si="16"/>
        <v>45614</v>
      </c>
      <c r="E60" s="309">
        <f t="shared" si="17"/>
        <v>45614</v>
      </c>
      <c r="F60" s="309">
        <f t="shared" si="13"/>
        <v>45614</v>
      </c>
      <c r="G60" s="309">
        <f t="shared" si="14"/>
        <v>45615</v>
      </c>
      <c r="H60" s="363" t="s">
        <v>834</v>
      </c>
      <c r="I60" s="309">
        <f t="shared" si="9"/>
        <v>45624</v>
      </c>
      <c r="J60" s="309">
        <f t="shared" si="11"/>
        <v>45625</v>
      </c>
      <c r="K60" s="23" t="s">
        <v>39</v>
      </c>
      <c r="L60" s="23" t="s">
        <v>39</v>
      </c>
    </row>
    <row r="61" spans="1:21">
      <c r="A61" s="353"/>
      <c r="B61" s="353"/>
      <c r="C61" s="353"/>
      <c r="D61" s="353"/>
      <c r="E61" s="353"/>
      <c r="F61" s="353"/>
      <c r="G61" s="353"/>
      <c r="H61" s="353"/>
    </row>
    <row r="62" spans="1:21" ht="16.350000000000001" customHeight="1">
      <c r="A62" s="29" t="s">
        <v>160</v>
      </c>
      <c r="B62" s="467" t="s">
        <v>835</v>
      </c>
      <c r="C62" s="467"/>
      <c r="D62" s="467"/>
      <c r="E62" s="467"/>
      <c r="F62" s="467"/>
      <c r="G62" s="467"/>
      <c r="H62" s="467"/>
      <c r="I62" s="467"/>
      <c r="J62" s="467"/>
      <c r="K62" s="467"/>
      <c r="L62" s="467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9" t="s">
        <v>383</v>
      </c>
      <c r="B63" s="622" t="s">
        <v>836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2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48" t="s">
        <v>837</v>
      </c>
      <c r="C64" s="548"/>
      <c r="D64" s="548"/>
      <c r="E64" s="548"/>
      <c r="F64" s="548"/>
      <c r="G64" s="548"/>
      <c r="H64" s="548"/>
      <c r="I64" s="548"/>
      <c r="J64" s="548"/>
      <c r="K64" s="548"/>
      <c r="L64" s="54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468" t="s">
        <v>838</v>
      </c>
      <c r="C65" s="468"/>
      <c r="D65" s="468"/>
      <c r="E65" s="468"/>
      <c r="F65" s="468"/>
      <c r="G65" s="468"/>
      <c r="H65" s="468"/>
      <c r="I65" s="468"/>
      <c r="J65" s="468"/>
      <c r="K65" s="468"/>
      <c r="L65" s="468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468" t="s">
        <v>839</v>
      </c>
      <c r="C66" s="468"/>
      <c r="D66" s="468"/>
      <c r="E66" s="468"/>
      <c r="F66" s="468"/>
      <c r="G66" s="468"/>
      <c r="H66" s="468"/>
      <c r="I66" s="468"/>
      <c r="J66" s="468"/>
      <c r="K66" s="468"/>
      <c r="L66" s="468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597" t="s">
        <v>840</v>
      </c>
      <c r="C67" s="598"/>
      <c r="D67" s="598"/>
      <c r="E67" s="598"/>
      <c r="F67" s="598"/>
      <c r="G67" s="598"/>
      <c r="H67" s="598"/>
      <c r="I67" s="598"/>
      <c r="J67" s="598"/>
      <c r="K67" s="598"/>
      <c r="L67" s="599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549" t="s">
        <v>841</v>
      </c>
      <c r="C68" s="550"/>
      <c r="D68" s="550"/>
      <c r="E68" s="550"/>
      <c r="F68" s="550"/>
      <c r="G68" s="550"/>
      <c r="H68" s="550"/>
      <c r="I68" s="550"/>
      <c r="J68" s="550"/>
      <c r="K68" s="550"/>
      <c r="L68" s="551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02" t="s">
        <v>842</v>
      </c>
      <c r="B4" s="603"/>
      <c r="C4" s="603"/>
      <c r="D4" s="603"/>
      <c r="E4" s="603"/>
      <c r="F4" s="603"/>
      <c r="G4" s="603"/>
      <c r="H4" s="603"/>
      <c r="I4" s="603"/>
      <c r="J4" s="603"/>
      <c r="K4" s="7"/>
      <c r="L4" s="7"/>
    </row>
    <row r="5" spans="1:254" hidden="1">
      <c r="A5" s="8" t="s">
        <v>667</v>
      </c>
      <c r="B5" s="8" t="s">
        <v>668</v>
      </c>
      <c r="C5" s="462" t="s">
        <v>843</v>
      </c>
      <c r="D5" s="463"/>
      <c r="E5" s="460" t="s">
        <v>844</v>
      </c>
      <c r="F5" s="461"/>
      <c r="G5" s="623" t="s">
        <v>767</v>
      </c>
      <c r="H5" s="624"/>
      <c r="I5" s="623" t="s">
        <v>845</v>
      </c>
      <c r="J5" s="623"/>
      <c r="K5" s="5"/>
      <c r="L5" s="5"/>
    </row>
    <row r="6" spans="1:254" hidden="1">
      <c r="A6" s="10" t="s">
        <v>13</v>
      </c>
      <c r="B6" s="10" t="s">
        <v>14</v>
      </c>
      <c r="C6" s="503" t="s">
        <v>248</v>
      </c>
      <c r="D6" s="503"/>
      <c r="E6" s="469" t="s">
        <v>249</v>
      </c>
      <c r="F6" s="470"/>
      <c r="G6" s="608" t="s">
        <v>771</v>
      </c>
      <c r="H6" s="608"/>
      <c r="I6" s="608" t="s">
        <v>596</v>
      </c>
      <c r="J6" s="608"/>
      <c r="K6" s="13"/>
      <c r="L6" s="13"/>
    </row>
    <row r="7" spans="1:254" hidden="1">
      <c r="A7" s="10"/>
      <c r="B7" s="10"/>
      <c r="C7" s="608" t="s">
        <v>846</v>
      </c>
      <c r="D7" s="608"/>
      <c r="E7" s="503" t="s">
        <v>847</v>
      </c>
      <c r="F7" s="503"/>
      <c r="G7" s="608" t="s">
        <v>2284</v>
      </c>
      <c r="H7" s="608"/>
      <c r="I7" s="608" t="s">
        <v>2285</v>
      </c>
      <c r="J7" s="608"/>
      <c r="K7" s="13"/>
      <c r="L7" s="13"/>
    </row>
    <row r="8" spans="1:254" ht="16.350000000000001" hidden="1" customHeight="1">
      <c r="A8" s="327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6" t="s">
        <v>852</v>
      </c>
      <c r="B9" s="178" t="s">
        <v>853</v>
      </c>
      <c r="C9" s="67">
        <v>46024</v>
      </c>
      <c r="D9" s="68">
        <f t="shared" si="0"/>
        <v>46024</v>
      </c>
      <c r="E9" s="273" t="s">
        <v>39</v>
      </c>
      <c r="F9" s="273" t="s">
        <v>39</v>
      </c>
      <c r="G9" s="67">
        <v>46035</v>
      </c>
      <c r="H9" s="68">
        <f t="shared" si="4"/>
        <v>46035</v>
      </c>
      <c r="I9" s="309">
        <f t="shared" si="5"/>
        <v>46037</v>
      </c>
      <c r="J9" s="309">
        <f t="shared" si="6"/>
        <v>46037</v>
      </c>
      <c r="K9" s="354" t="s">
        <v>144</v>
      </c>
      <c r="L9" s="6"/>
      <c r="M9" s="6"/>
      <c r="N9" s="6"/>
      <c r="O9" s="6"/>
    </row>
    <row r="10" spans="1:254" ht="16.350000000000001" hidden="1" customHeight="1">
      <c r="A10" s="327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3" t="s">
        <v>39</v>
      </c>
      <c r="H10" s="273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3" t="s">
        <v>39</v>
      </c>
      <c r="H11" s="273" t="s">
        <v>39</v>
      </c>
      <c r="I11" s="67">
        <v>46051</v>
      </c>
      <c r="J11" s="68">
        <f t="shared" si="6"/>
        <v>46051</v>
      </c>
      <c r="K11" s="354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4" t="s">
        <v>144</v>
      </c>
      <c r="L12" s="6"/>
      <c r="M12" s="6"/>
      <c r="N12" s="6"/>
      <c r="O12" s="6"/>
    </row>
    <row r="13" spans="1:254" ht="16.350000000000001" hidden="1" customHeight="1">
      <c r="A13" s="327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6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25" t="s">
        <v>337</v>
      </c>
      <c r="B15" s="626"/>
      <c r="C15" s="626"/>
      <c r="D15" s="626"/>
      <c r="E15" s="626"/>
      <c r="F15" s="626"/>
      <c r="G15" s="626"/>
      <c r="H15" s="626"/>
      <c r="I15" s="626"/>
      <c r="J15" s="627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25" t="s">
        <v>337</v>
      </c>
      <c r="B17" s="626"/>
      <c r="C17" s="626"/>
      <c r="D17" s="626"/>
      <c r="E17" s="626"/>
      <c r="F17" s="626"/>
      <c r="G17" s="626"/>
      <c r="H17" s="626"/>
      <c r="I17" s="626"/>
      <c r="J17" s="627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5" t="s">
        <v>867</v>
      </c>
      <c r="H19" s="273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476" t="s">
        <v>208</v>
      </c>
      <c r="D22" s="477"/>
      <c r="E22" s="477"/>
      <c r="F22" s="477"/>
      <c r="G22" s="477"/>
      <c r="H22" s="477"/>
      <c r="I22" s="477"/>
      <c r="J22" s="478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5" t="s">
        <v>867</v>
      </c>
      <c r="H24" s="273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4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25" t="s">
        <v>337</v>
      </c>
      <c r="B28" s="626"/>
      <c r="C28" s="626"/>
      <c r="D28" s="626"/>
      <c r="E28" s="626"/>
      <c r="F28" s="626"/>
      <c r="G28" s="626"/>
      <c r="H28" s="626"/>
      <c r="I28" s="626"/>
      <c r="J28" s="627"/>
      <c r="K28" s="6"/>
      <c r="L28" s="6"/>
      <c r="M28" s="6"/>
      <c r="N28" s="6"/>
      <c r="O28" s="6"/>
    </row>
    <row r="29" spans="1:15" ht="16.350000000000001" hidden="1" customHeight="1">
      <c r="A29" s="334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4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4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25" t="s">
        <v>208</v>
      </c>
      <c r="B32" s="626"/>
      <c r="C32" s="626"/>
      <c r="D32" s="626"/>
      <c r="E32" s="626"/>
      <c r="F32" s="626"/>
      <c r="G32" s="626"/>
      <c r="H32" s="626"/>
      <c r="I32" s="626"/>
      <c r="J32" s="627"/>
      <c r="K32" s="6"/>
      <c r="L32" s="6"/>
      <c r="M32" s="6"/>
      <c r="N32" s="6"/>
      <c r="O32" s="6"/>
    </row>
    <row r="33" spans="1:15" ht="16.350000000000001" hidden="1" customHeight="1">
      <c r="A33" s="334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4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4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4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4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25" t="s">
        <v>337</v>
      </c>
      <c r="B38" s="626"/>
      <c r="C38" s="626"/>
      <c r="D38" s="626"/>
      <c r="E38" s="626"/>
      <c r="F38" s="626"/>
      <c r="G38" s="626"/>
      <c r="H38" s="626"/>
      <c r="I38" s="626"/>
      <c r="J38" s="627"/>
      <c r="K38" s="6"/>
      <c r="L38" s="6"/>
      <c r="M38" s="6"/>
      <c r="N38" s="6"/>
      <c r="O38" s="6"/>
    </row>
    <row r="39" spans="1:15" ht="16.350000000000001" hidden="1" customHeight="1">
      <c r="A39" s="334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4" t="s">
        <v>2236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4" t="s">
        <v>2237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4" t="s">
        <v>2238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02" t="s">
        <v>2049</v>
      </c>
      <c r="B43" s="603"/>
      <c r="C43" s="603"/>
      <c r="D43" s="603"/>
      <c r="E43" s="603"/>
      <c r="F43" s="603"/>
      <c r="G43" s="603"/>
      <c r="H43" s="603"/>
      <c r="I43" s="603"/>
      <c r="J43" s="603"/>
      <c r="K43" s="7"/>
      <c r="L43" s="7"/>
    </row>
    <row r="44" spans="1:15">
      <c r="A44" s="8" t="s">
        <v>667</v>
      </c>
      <c r="B44" s="8" t="s">
        <v>668</v>
      </c>
      <c r="C44" s="460" t="s">
        <v>844</v>
      </c>
      <c r="D44" s="461"/>
      <c r="E44" s="462" t="s">
        <v>843</v>
      </c>
      <c r="F44" s="463"/>
      <c r="G44" s="623" t="s">
        <v>767</v>
      </c>
      <c r="H44" s="624"/>
      <c r="I44" s="623" t="s">
        <v>845</v>
      </c>
      <c r="J44" s="623"/>
      <c r="K44" s="5"/>
      <c r="L44" s="5"/>
    </row>
    <row r="45" spans="1:15">
      <c r="A45" s="10" t="s">
        <v>13</v>
      </c>
      <c r="B45" s="10" t="s">
        <v>14</v>
      </c>
      <c r="C45" s="469" t="s">
        <v>249</v>
      </c>
      <c r="D45" s="470"/>
      <c r="E45" s="503" t="s">
        <v>248</v>
      </c>
      <c r="F45" s="503"/>
      <c r="G45" s="608" t="s">
        <v>771</v>
      </c>
      <c r="H45" s="608"/>
      <c r="I45" s="608" t="s">
        <v>596</v>
      </c>
      <c r="J45" s="608"/>
      <c r="K45" s="13"/>
      <c r="L45" s="13"/>
    </row>
    <row r="46" spans="1:15">
      <c r="A46" s="10"/>
      <c r="B46" s="10"/>
      <c r="C46" s="608" t="s">
        <v>2292</v>
      </c>
      <c r="D46" s="608"/>
      <c r="E46" s="503" t="s">
        <v>2284</v>
      </c>
      <c r="F46" s="503"/>
      <c r="G46" s="608" t="s">
        <v>2293</v>
      </c>
      <c r="H46" s="608"/>
      <c r="I46" s="608" t="s">
        <v>2294</v>
      </c>
      <c r="J46" s="608"/>
      <c r="K46" s="13"/>
      <c r="L46" s="13"/>
    </row>
    <row r="47" spans="1:15" ht="16.350000000000001" customHeight="1">
      <c r="A47" s="326" t="s">
        <v>2239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4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4" t="s">
        <v>2344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02" t="s">
        <v>2049</v>
      </c>
      <c r="B50" s="603"/>
      <c r="C50" s="603"/>
      <c r="D50" s="603"/>
      <c r="E50" s="603"/>
      <c r="F50" s="603"/>
      <c r="G50" s="603"/>
      <c r="H50" s="603"/>
      <c r="I50" s="603"/>
      <c r="J50" s="603"/>
      <c r="K50" s="7"/>
      <c r="L50" s="7"/>
    </row>
    <row r="51" spans="1:19">
      <c r="A51" s="8" t="s">
        <v>667</v>
      </c>
      <c r="B51" s="8" t="s">
        <v>668</v>
      </c>
      <c r="C51" s="460" t="s">
        <v>844</v>
      </c>
      <c r="D51" s="461"/>
      <c r="E51" s="462" t="s">
        <v>843</v>
      </c>
      <c r="F51" s="463"/>
      <c r="G51" s="623" t="s">
        <v>767</v>
      </c>
      <c r="H51" s="624"/>
      <c r="I51" s="623" t="s">
        <v>845</v>
      </c>
      <c r="J51" s="623"/>
      <c r="K51" s="5"/>
      <c r="L51" s="5"/>
    </row>
    <row r="52" spans="1:19">
      <c r="A52" s="10" t="s">
        <v>13</v>
      </c>
      <c r="B52" s="10" t="s">
        <v>14</v>
      </c>
      <c r="C52" s="469" t="s">
        <v>249</v>
      </c>
      <c r="D52" s="470"/>
      <c r="E52" s="503" t="s">
        <v>248</v>
      </c>
      <c r="F52" s="503"/>
      <c r="G52" s="608" t="s">
        <v>771</v>
      </c>
      <c r="H52" s="608"/>
      <c r="I52" s="608" t="s">
        <v>596</v>
      </c>
      <c r="J52" s="608"/>
      <c r="K52" s="13"/>
      <c r="L52" s="13"/>
    </row>
    <row r="53" spans="1:19">
      <c r="A53" s="10"/>
      <c r="B53" s="10"/>
      <c r="C53" s="608" t="s">
        <v>2292</v>
      </c>
      <c r="D53" s="608"/>
      <c r="E53" s="503" t="s">
        <v>2284</v>
      </c>
      <c r="F53" s="503"/>
      <c r="G53" s="608" t="s">
        <v>2293</v>
      </c>
      <c r="H53" s="608"/>
      <c r="I53" s="608" t="s">
        <v>2294</v>
      </c>
      <c r="J53" s="608"/>
      <c r="K53" s="13"/>
      <c r="L53" s="13"/>
    </row>
    <row r="54" spans="1:19">
      <c r="A54" s="542" t="s">
        <v>2317</v>
      </c>
      <c r="B54" s="543"/>
      <c r="C54" s="543"/>
      <c r="D54" s="543"/>
      <c r="E54" s="543"/>
      <c r="F54" s="543"/>
      <c r="G54" s="543"/>
      <c r="H54" s="543"/>
      <c r="I54" s="543"/>
      <c r="J54" s="543"/>
      <c r="K54" s="13"/>
      <c r="L54" s="13"/>
    </row>
    <row r="55" spans="1:19" ht="16.350000000000001" customHeight="1">
      <c r="A55" s="334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4" t="s">
        <v>858</v>
      </c>
      <c r="B56" s="179" t="s">
        <v>893</v>
      </c>
      <c r="C56" s="279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4" t="s">
        <v>861</v>
      </c>
      <c r="B57" s="179" t="s">
        <v>2095</v>
      </c>
      <c r="C57" s="279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4" t="s">
        <v>850</v>
      </c>
      <c r="B58" s="179" t="s">
        <v>2096</v>
      </c>
      <c r="C58" s="279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4" t="s">
        <v>2236</v>
      </c>
      <c r="B59" s="179" t="s">
        <v>2407</v>
      </c>
      <c r="C59" s="279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4" t="s">
        <v>854</v>
      </c>
      <c r="B60" s="179" t="s">
        <v>2408</v>
      </c>
      <c r="C60" s="279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6"/>
      <c r="B61" s="285"/>
      <c r="C61" s="357"/>
      <c r="D61" s="358"/>
      <c r="E61" s="358"/>
      <c r="F61" s="358"/>
      <c r="G61" s="358"/>
      <c r="H61" s="358"/>
      <c r="I61" s="358"/>
      <c r="J61" s="358"/>
      <c r="K61" s="6"/>
      <c r="L61" s="6"/>
      <c r="M61" s="6"/>
      <c r="N61" s="6"/>
      <c r="O61" s="6"/>
    </row>
    <row r="62" spans="1:19" ht="16.2">
      <c r="A62" s="298" t="s">
        <v>160</v>
      </c>
      <c r="B62" s="467" t="s">
        <v>894</v>
      </c>
      <c r="C62" s="467"/>
      <c r="D62" s="467"/>
      <c r="E62" s="467"/>
      <c r="F62" s="467"/>
      <c r="G62" s="467"/>
      <c r="H62" s="467"/>
      <c r="I62" s="467"/>
      <c r="J62" s="467"/>
      <c r="K62" s="467"/>
      <c r="L62" s="6"/>
      <c r="M62" s="6"/>
      <c r="N62" s="6"/>
      <c r="O62" s="6"/>
      <c r="P62" s="6"/>
      <c r="Q62" s="6"/>
    </row>
    <row r="63" spans="1:19" ht="16.2">
      <c r="A63" s="299" t="s">
        <v>383</v>
      </c>
      <c r="B63" s="622" t="s">
        <v>895</v>
      </c>
      <c r="C63" s="622"/>
      <c r="D63" s="622"/>
      <c r="E63" s="622"/>
      <c r="F63" s="622"/>
      <c r="G63" s="622"/>
      <c r="H63" s="622"/>
      <c r="I63" s="622"/>
      <c r="J63" s="622"/>
      <c r="K63" s="62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48" t="s">
        <v>896</v>
      </c>
      <c r="C64" s="548"/>
      <c r="D64" s="548"/>
      <c r="E64" s="548"/>
      <c r="F64" s="548"/>
      <c r="G64" s="548"/>
      <c r="H64" s="548"/>
      <c r="I64" s="548"/>
      <c r="J64" s="548"/>
      <c r="K64" s="548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48" t="s">
        <v>897</v>
      </c>
      <c r="C65" s="548"/>
      <c r="D65" s="548"/>
      <c r="E65" s="548"/>
      <c r="F65" s="548"/>
      <c r="G65" s="548"/>
      <c r="H65" s="548"/>
      <c r="I65" s="548"/>
      <c r="J65" s="548"/>
      <c r="K65" s="548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548" t="s">
        <v>838</v>
      </c>
      <c r="C66" s="548"/>
      <c r="D66" s="548"/>
      <c r="E66" s="548"/>
      <c r="F66" s="548"/>
      <c r="G66" s="548"/>
      <c r="H66" s="548"/>
      <c r="I66" s="548"/>
      <c r="J66" s="548"/>
      <c r="K66" s="548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548" t="s">
        <v>898</v>
      </c>
      <c r="C67" s="548"/>
      <c r="D67" s="548"/>
      <c r="E67" s="548"/>
      <c r="F67" s="548"/>
      <c r="G67" s="548"/>
      <c r="H67" s="548"/>
      <c r="I67" s="548"/>
      <c r="J67" s="548"/>
      <c r="K67" s="548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548" t="s">
        <v>899</v>
      </c>
      <c r="C68" s="548"/>
      <c r="D68" s="548"/>
      <c r="E68" s="548"/>
      <c r="F68" s="548"/>
      <c r="G68" s="548"/>
      <c r="H68" s="548"/>
      <c r="I68" s="548"/>
      <c r="J68" s="548"/>
      <c r="K68" s="548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548" t="s">
        <v>841</v>
      </c>
      <c r="C69" s="548"/>
      <c r="D69" s="548"/>
      <c r="E69" s="548"/>
      <c r="F69" s="548"/>
      <c r="G69" s="548"/>
      <c r="H69" s="548"/>
      <c r="I69" s="548"/>
      <c r="J69" s="548"/>
      <c r="K69" s="548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548" t="s">
        <v>901</v>
      </c>
      <c r="C70" s="548"/>
      <c r="D70" s="548"/>
      <c r="E70" s="548"/>
      <c r="F70" s="548"/>
      <c r="G70" s="548"/>
      <c r="H70" s="548"/>
      <c r="I70" s="548"/>
      <c r="J70" s="548"/>
      <c r="K70" s="548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  <c r="T1" s="1"/>
      <c r="U1" s="1"/>
    </row>
    <row r="2" spans="1:21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  <c r="T2" s="3"/>
      <c r="U2" s="3"/>
    </row>
    <row r="3" spans="1:21">
      <c r="A3" s="459" t="s">
        <v>955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6"/>
      <c r="O3" s="6"/>
      <c r="P3" s="7"/>
      <c r="Q3" s="7"/>
    </row>
    <row r="4" spans="1:21">
      <c r="A4" s="8" t="s">
        <v>667</v>
      </c>
      <c r="B4" s="8" t="s">
        <v>668</v>
      </c>
      <c r="C4" s="460" t="s">
        <v>956</v>
      </c>
      <c r="D4" s="633"/>
      <c r="E4" s="462" t="s">
        <v>957</v>
      </c>
      <c r="F4" s="463"/>
      <c r="G4" s="8" t="s">
        <v>668</v>
      </c>
      <c r="H4" s="460" t="s">
        <v>958</v>
      </c>
      <c r="I4" s="461"/>
      <c r="J4" s="460" t="s">
        <v>959</v>
      </c>
      <c r="K4" s="461"/>
      <c r="L4" s="463" t="s">
        <v>960</v>
      </c>
      <c r="M4" s="463"/>
      <c r="N4" s="6"/>
      <c r="O4" s="6"/>
    </row>
    <row r="5" spans="1:21">
      <c r="A5" s="10" t="s">
        <v>13</v>
      </c>
      <c r="B5" s="10" t="s">
        <v>14</v>
      </c>
      <c r="C5" s="469" t="s">
        <v>248</v>
      </c>
      <c r="D5" s="512"/>
      <c r="E5" s="503" t="s">
        <v>249</v>
      </c>
      <c r="F5" s="503"/>
      <c r="G5" s="10" t="s">
        <v>14</v>
      </c>
      <c r="H5" s="469" t="s">
        <v>961</v>
      </c>
      <c r="I5" s="470"/>
      <c r="J5" s="469" t="s">
        <v>962</v>
      </c>
      <c r="K5" s="470"/>
      <c r="L5" s="503" t="s">
        <v>248</v>
      </c>
      <c r="M5" s="503"/>
      <c r="N5" s="6"/>
      <c r="O5" s="6"/>
    </row>
    <row r="6" spans="1:21">
      <c r="A6" s="10" t="s">
        <v>963</v>
      </c>
      <c r="B6" s="98"/>
      <c r="C6" s="471" t="s">
        <v>964</v>
      </c>
      <c r="D6" s="634"/>
      <c r="E6" s="471" t="s">
        <v>965</v>
      </c>
      <c r="F6" s="634"/>
      <c r="G6" s="98"/>
      <c r="H6" s="471" t="s">
        <v>966</v>
      </c>
      <c r="I6" s="472"/>
      <c r="J6" s="471" t="s">
        <v>967</v>
      </c>
      <c r="K6" s="472"/>
      <c r="L6" s="609" t="s">
        <v>964</v>
      </c>
      <c r="M6" s="609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3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3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5" t="s">
        <v>337</v>
      </c>
      <c r="B15" s="636"/>
      <c r="C15" s="636"/>
      <c r="D15" s="636"/>
      <c r="E15" s="636"/>
      <c r="F15" s="636"/>
      <c r="G15" s="636"/>
      <c r="H15" s="636"/>
      <c r="I15" s="636"/>
      <c r="J15" s="636"/>
      <c r="K15" s="636"/>
      <c r="L15" s="636"/>
      <c r="M15" s="637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7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6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2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7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7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7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6" t="s">
        <v>2137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2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7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7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7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4" t="s">
        <v>2137</v>
      </c>
      <c r="B34" s="300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7" t="s">
        <v>2286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2141</v>
      </c>
      <c r="N35" s="75" t="s">
        <v>144</v>
      </c>
    </row>
    <row r="36" spans="1:17" hidden="1">
      <c r="A36" s="327" t="s">
        <v>2287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2140</v>
      </c>
      <c r="N36" s="75" t="s">
        <v>144</v>
      </c>
    </row>
    <row r="37" spans="1:17">
      <c r="A37" s="327" t="s">
        <v>2288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2309</v>
      </c>
      <c r="M37" s="74" t="s">
        <v>2310</v>
      </c>
    </row>
    <row r="38" spans="1:17">
      <c r="A38" s="334" t="s">
        <v>2137</v>
      </c>
      <c r="B38" s="300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59" t="s">
        <v>955</v>
      </c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460" t="s">
        <v>956</v>
      </c>
      <c r="D40" s="633"/>
      <c r="E40" s="462" t="s">
        <v>957</v>
      </c>
      <c r="F40" s="463"/>
      <c r="G40" s="8" t="s">
        <v>668</v>
      </c>
      <c r="H40" s="460" t="s">
        <v>958</v>
      </c>
      <c r="I40" s="461"/>
      <c r="J40" s="460" t="s">
        <v>959</v>
      </c>
      <c r="K40" s="461"/>
      <c r="L40" s="463" t="s">
        <v>960</v>
      </c>
      <c r="M40" s="463"/>
      <c r="N40" s="6"/>
      <c r="O40" s="6"/>
    </row>
    <row r="41" spans="1:17">
      <c r="A41" s="10" t="s">
        <v>13</v>
      </c>
      <c r="B41" s="10" t="s">
        <v>14</v>
      </c>
      <c r="C41" s="469" t="s">
        <v>248</v>
      </c>
      <c r="D41" s="512"/>
      <c r="E41" s="503" t="s">
        <v>249</v>
      </c>
      <c r="F41" s="503"/>
      <c r="G41" s="10" t="s">
        <v>14</v>
      </c>
      <c r="H41" s="469" t="s">
        <v>961</v>
      </c>
      <c r="I41" s="470"/>
      <c r="J41" s="469" t="s">
        <v>962</v>
      </c>
      <c r="K41" s="470"/>
      <c r="L41" s="503" t="s">
        <v>248</v>
      </c>
      <c r="M41" s="503"/>
      <c r="N41" s="6"/>
      <c r="O41" s="6"/>
    </row>
    <row r="42" spans="1:17">
      <c r="A42" s="10" t="s">
        <v>963</v>
      </c>
      <c r="B42" s="98"/>
      <c r="C42" s="471" t="s">
        <v>964</v>
      </c>
      <c r="D42" s="634"/>
      <c r="E42" s="471" t="s">
        <v>965</v>
      </c>
      <c r="F42" s="634"/>
      <c r="G42" s="98"/>
      <c r="H42" s="471" t="s">
        <v>966</v>
      </c>
      <c r="I42" s="472"/>
      <c r="J42" s="471" t="s">
        <v>967</v>
      </c>
      <c r="K42" s="472"/>
      <c r="L42" s="609" t="s">
        <v>964</v>
      </c>
      <c r="M42" s="609"/>
      <c r="N42" s="6"/>
      <c r="O42" s="6"/>
    </row>
    <row r="43" spans="1:17">
      <c r="A43" s="334" t="s">
        <v>2345</v>
      </c>
      <c r="B43" s="81" t="s">
        <v>1037</v>
      </c>
      <c r="C43" s="628" t="s">
        <v>2039</v>
      </c>
      <c r="D43" s="629"/>
      <c r="E43" s="629"/>
      <c r="F43" s="630"/>
      <c r="G43" s="272" t="s">
        <v>1038</v>
      </c>
      <c r="H43" s="476" t="s">
        <v>2039</v>
      </c>
      <c r="I43" s="477"/>
      <c r="J43" s="477"/>
      <c r="K43" s="477"/>
      <c r="L43" s="477"/>
      <c r="M43" s="478"/>
    </row>
    <row r="44" spans="1:17">
      <c r="A44" s="334" t="s">
        <v>2346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2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7" t="s">
        <v>2288</v>
      </c>
      <c r="B45" s="300" t="s">
        <v>1043</v>
      </c>
      <c r="C45" s="74" t="s">
        <v>2309</v>
      </c>
      <c r="D45" s="74" t="s">
        <v>2310</v>
      </c>
      <c r="E45" s="67">
        <v>46258</v>
      </c>
      <c r="F45" s="67">
        <v>46258</v>
      </c>
      <c r="G45" s="300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3" t="s">
        <v>2029</v>
      </c>
      <c r="B46" s="474"/>
      <c r="C46" s="474"/>
      <c r="D46" s="474"/>
      <c r="E46" s="474"/>
      <c r="F46" s="474"/>
      <c r="G46" s="474"/>
      <c r="H46" s="474"/>
      <c r="I46" s="474"/>
      <c r="J46" s="631"/>
      <c r="K46" s="631"/>
      <c r="L46" s="631"/>
      <c r="M46" s="632"/>
    </row>
    <row r="47" spans="1:17">
      <c r="A47" s="334" t="s">
        <v>974</v>
      </c>
      <c r="B47" s="300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0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4" t="s">
        <v>2244</v>
      </c>
      <c r="B48" s="300" t="s">
        <v>2245</v>
      </c>
      <c r="C48" s="628" t="s">
        <v>2039</v>
      </c>
      <c r="D48" s="629"/>
      <c r="E48" s="629"/>
      <c r="F48" s="630"/>
      <c r="G48" s="300" t="s">
        <v>2247</v>
      </c>
      <c r="H48" s="476" t="s">
        <v>2039</v>
      </c>
      <c r="I48" s="477"/>
      <c r="J48" s="477"/>
      <c r="K48" s="477"/>
      <c r="L48" s="477"/>
      <c r="M48" s="478"/>
    </row>
    <row r="49" spans="1:21">
      <c r="A49" s="327" t="s">
        <v>968</v>
      </c>
      <c r="B49" s="300" t="s">
        <v>2277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0" t="s">
        <v>2278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6" t="s">
        <v>2334</v>
      </c>
      <c r="B50" s="300" t="s">
        <v>2246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0" t="s">
        <v>2248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4" t="s">
        <v>974</v>
      </c>
      <c r="B51" s="300" t="s">
        <v>2303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0" t="s">
        <v>2304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6" t="s">
        <v>2335</v>
      </c>
      <c r="B52" s="300" t="s">
        <v>2305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0" t="s">
        <v>2306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7" t="s">
        <v>968</v>
      </c>
      <c r="B53" s="300" t="s">
        <v>2403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0" t="s">
        <v>2404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6" t="s">
        <v>2286</v>
      </c>
      <c r="B54" s="300" t="s">
        <v>2405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0" t="s">
        <v>2406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4" t="s">
        <v>974</v>
      </c>
      <c r="B55" s="300" t="s">
        <v>2401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0" t="s">
        <v>2402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67" t="s">
        <v>1047</v>
      </c>
      <c r="C57" s="467"/>
      <c r="D57" s="467"/>
      <c r="E57" s="467"/>
      <c r="F57" s="467"/>
      <c r="G57" s="467"/>
      <c r="H57" s="467"/>
      <c r="I57" s="467"/>
      <c r="J57" s="467"/>
      <c r="K57" s="467"/>
      <c r="L57" s="467"/>
      <c r="M57" s="467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38" t="s">
        <v>1049</v>
      </c>
      <c r="C58" s="639"/>
      <c r="D58" s="639"/>
      <c r="E58" s="639"/>
      <c r="F58" s="639"/>
      <c r="G58" s="639"/>
      <c r="H58" s="639"/>
      <c r="I58" s="63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548" t="s">
        <v>1051</v>
      </c>
      <c r="C59" s="640"/>
      <c r="D59" s="640"/>
      <c r="E59" s="640"/>
      <c r="F59" s="640"/>
      <c r="G59" s="640"/>
      <c r="H59" s="640"/>
      <c r="I59" s="640"/>
      <c r="J59" s="640"/>
      <c r="K59" s="640"/>
      <c r="L59" s="640"/>
      <c r="M59" s="640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48" t="s">
        <v>1052</v>
      </c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48" t="s">
        <v>1053</v>
      </c>
      <c r="C61" s="548"/>
      <c r="D61" s="548"/>
      <c r="E61" s="548"/>
      <c r="F61" s="548"/>
      <c r="G61" s="548"/>
      <c r="H61" s="548"/>
      <c r="I61" s="548"/>
      <c r="J61" s="548"/>
      <c r="K61" s="548"/>
      <c r="L61" s="548"/>
      <c r="M61" s="548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548" t="s">
        <v>1054</v>
      </c>
      <c r="C62" s="548"/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48" t="s">
        <v>1055</v>
      </c>
      <c r="C63" s="548"/>
      <c r="D63" s="548"/>
      <c r="E63" s="548"/>
      <c r="F63" s="548"/>
      <c r="G63" s="548"/>
      <c r="H63" s="548"/>
      <c r="I63" s="548"/>
      <c r="J63" s="548"/>
      <c r="K63" s="548"/>
      <c r="L63" s="548"/>
      <c r="M63" s="548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38" t="s">
        <v>1056</v>
      </c>
      <c r="C64" s="639"/>
      <c r="D64" s="639"/>
      <c r="E64" s="639"/>
      <c r="F64" s="639"/>
      <c r="G64" s="639"/>
      <c r="H64" s="639"/>
      <c r="I64" s="63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548" t="s">
        <v>1058</v>
      </c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548" t="s">
        <v>1060</v>
      </c>
      <c r="C66" s="548"/>
      <c r="D66" s="548"/>
      <c r="E66" s="548"/>
      <c r="F66" s="548"/>
      <c r="G66" s="548"/>
      <c r="H66" s="548"/>
      <c r="I66" s="548"/>
      <c r="J66" s="548"/>
      <c r="K66" s="548"/>
      <c r="L66" s="548"/>
      <c r="M66" s="548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548" t="s">
        <v>1062</v>
      </c>
      <c r="C67" s="548"/>
      <c r="D67" s="548"/>
      <c r="E67" s="548"/>
      <c r="F67" s="548"/>
      <c r="G67" s="548"/>
      <c r="H67" s="548"/>
      <c r="I67" s="548"/>
      <c r="J67" s="548"/>
      <c r="K67" s="548"/>
      <c r="L67" s="548"/>
      <c r="M67" s="54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41" t="s">
        <v>1063</v>
      </c>
      <c r="C68" s="641"/>
      <c r="D68" s="641"/>
      <c r="E68" s="641"/>
      <c r="F68" s="641"/>
      <c r="G68" s="641"/>
      <c r="H68" s="641"/>
      <c r="I68" s="64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2" t="s">
        <v>1064</v>
      </c>
      <c r="B70" s="642"/>
      <c r="C70" s="642"/>
      <c r="D70" s="642"/>
      <c r="E70" s="642"/>
      <c r="F70" s="642"/>
      <c r="G70" s="642"/>
      <c r="H70" s="642"/>
      <c r="I70" s="642"/>
      <c r="J70" s="642"/>
      <c r="K70" s="642"/>
      <c r="L70" s="642"/>
      <c r="M70" s="642"/>
      <c r="N70" s="642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57"/>
      <c r="C1" s="457"/>
      <c r="D1" s="457"/>
      <c r="E1" s="457"/>
      <c r="F1" s="457"/>
      <c r="G1" s="457"/>
      <c r="H1" s="457"/>
      <c r="I1" s="457"/>
      <c r="J1" s="457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58"/>
      <c r="C2" s="458"/>
      <c r="D2" s="458"/>
      <c r="E2" s="458"/>
      <c r="F2" s="458"/>
      <c r="G2" s="458"/>
      <c r="H2" s="458"/>
      <c r="I2" s="458"/>
      <c r="J2" s="458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902</v>
      </c>
      <c r="B4" s="459"/>
      <c r="C4" s="459"/>
      <c r="D4" s="459"/>
      <c r="E4" s="459"/>
      <c r="F4" s="459"/>
      <c r="G4" s="459"/>
      <c r="H4" s="459"/>
      <c r="I4" s="459"/>
      <c r="J4" s="611"/>
      <c r="K4" s="7"/>
      <c r="L4" s="7"/>
      <c r="M4" s="7"/>
      <c r="N4" s="7"/>
      <c r="O4" s="7"/>
      <c r="P4" s="7"/>
      <c r="Q4" s="7"/>
      <c r="R4" s="7"/>
    </row>
    <row r="5" spans="1:254" hidden="1">
      <c r="A5" s="335" t="s">
        <v>667</v>
      </c>
      <c r="B5" s="462" t="s">
        <v>767</v>
      </c>
      <c r="C5" s="463"/>
      <c r="D5" s="643" t="s">
        <v>903</v>
      </c>
      <c r="E5" s="644"/>
      <c r="F5" s="8" t="s">
        <v>668</v>
      </c>
      <c r="G5" s="460" t="s">
        <v>843</v>
      </c>
      <c r="H5" s="612"/>
      <c r="I5" s="460" t="s">
        <v>844</v>
      </c>
      <c r="J5" s="461"/>
      <c r="K5" s="613"/>
      <c r="L5" s="614"/>
      <c r="M5" s="613"/>
      <c r="N5" s="613"/>
      <c r="O5" s="613"/>
      <c r="P5" s="614"/>
      <c r="Q5" s="5"/>
      <c r="R5" s="5"/>
    </row>
    <row r="6" spans="1:254" hidden="1">
      <c r="A6" s="12" t="s">
        <v>13</v>
      </c>
      <c r="B6" s="609" t="s">
        <v>772</v>
      </c>
      <c r="C6" s="609"/>
      <c r="D6" s="503" t="s">
        <v>596</v>
      </c>
      <c r="E6" s="503"/>
      <c r="F6" s="10" t="s">
        <v>14</v>
      </c>
      <c r="G6" s="469" t="s">
        <v>248</v>
      </c>
      <c r="H6" s="470"/>
      <c r="I6" s="469" t="s">
        <v>249</v>
      </c>
      <c r="J6" s="470"/>
      <c r="K6" s="615"/>
      <c r="L6" s="615"/>
      <c r="M6" s="615"/>
      <c r="N6" s="615"/>
      <c r="O6" s="615"/>
      <c r="P6" s="615"/>
      <c r="Q6" s="13"/>
      <c r="R6" s="13"/>
    </row>
    <row r="7" spans="1:254" hidden="1">
      <c r="A7" s="12"/>
      <c r="B7" s="503" t="s">
        <v>774</v>
      </c>
      <c r="C7" s="503"/>
      <c r="D7" s="503" t="s">
        <v>679</v>
      </c>
      <c r="E7" s="503"/>
      <c r="F7" s="10"/>
      <c r="G7" s="503" t="s">
        <v>773</v>
      </c>
      <c r="H7" s="503"/>
      <c r="I7" s="503" t="s">
        <v>679</v>
      </c>
      <c r="J7" s="503"/>
      <c r="K7" s="615"/>
      <c r="L7" s="615"/>
      <c r="M7" s="615"/>
      <c r="N7" s="615"/>
      <c r="O7" s="615"/>
      <c r="P7" s="615"/>
      <c r="Q7" s="13"/>
      <c r="R7" s="13"/>
    </row>
    <row r="8" spans="1:254" hidden="1">
      <c r="A8" s="318" t="s">
        <v>904</v>
      </c>
      <c r="B8" s="336"/>
      <c r="C8" s="336"/>
      <c r="D8" s="68">
        <v>46000</v>
      </c>
      <c r="E8" s="68">
        <f t="shared" ref="E8:J8" si="0">D8+1</f>
        <v>46001</v>
      </c>
      <c r="F8" s="337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8" t="s">
        <v>905</v>
      </c>
      <c r="B9" s="336"/>
      <c r="C9" s="336"/>
      <c r="D9" s="339">
        <v>46007</v>
      </c>
      <c r="E9" s="339">
        <f t="shared" ref="E9:J9" si="1">D9+1</f>
        <v>46008</v>
      </c>
      <c r="F9" s="340" t="s">
        <v>906</v>
      </c>
      <c r="G9" s="339">
        <f>E9+11</f>
        <v>46019</v>
      </c>
      <c r="H9" s="339">
        <f t="shared" si="1"/>
        <v>46020</v>
      </c>
      <c r="I9" s="339">
        <f t="shared" si="1"/>
        <v>46021</v>
      </c>
      <c r="J9" s="339">
        <f t="shared" si="1"/>
        <v>46022</v>
      </c>
    </row>
    <row r="10" spans="1:254" hidden="1">
      <c r="A10" s="645" t="s">
        <v>727</v>
      </c>
      <c r="B10" s="645"/>
      <c r="C10" s="645"/>
      <c r="D10" s="645"/>
      <c r="E10" s="645"/>
      <c r="F10" s="645"/>
      <c r="G10" s="645"/>
      <c r="H10" s="645"/>
      <c r="I10" s="645"/>
      <c r="J10" s="645"/>
    </row>
    <row r="11" spans="1:254" hidden="1">
      <c r="A11" s="318" t="s">
        <v>907</v>
      </c>
      <c r="B11" s="336"/>
      <c r="C11" s="336"/>
      <c r="D11" s="339">
        <v>46021</v>
      </c>
      <c r="E11" s="342">
        <f t="shared" ref="E11:J11" si="2">D11+1</f>
        <v>46022</v>
      </c>
      <c r="F11" s="343" t="s">
        <v>908</v>
      </c>
      <c r="G11" s="342">
        <f>E11+11</f>
        <v>46033</v>
      </c>
      <c r="H11" s="342">
        <f t="shared" si="2"/>
        <v>46034</v>
      </c>
      <c r="I11" s="342">
        <f t="shared" si="2"/>
        <v>46035</v>
      </c>
      <c r="J11" s="342">
        <f t="shared" si="2"/>
        <v>46036</v>
      </c>
    </row>
    <row r="12" spans="1:254" hidden="1">
      <c r="A12" s="344" t="s">
        <v>904</v>
      </c>
      <c r="B12" s="336"/>
      <c r="C12" s="336"/>
      <c r="D12" s="68">
        <v>46028</v>
      </c>
      <c r="E12" s="68">
        <f>D12+1</f>
        <v>46029</v>
      </c>
      <c r="F12" s="337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2" t="s">
        <v>905</v>
      </c>
      <c r="B13" s="336"/>
      <c r="C13" s="336"/>
      <c r="D13" s="68">
        <v>46035</v>
      </c>
      <c r="E13" s="68">
        <f>D13+1</f>
        <v>46036</v>
      </c>
      <c r="F13" s="197" t="s">
        <v>909</v>
      </c>
      <c r="G13" s="273" t="s">
        <v>910</v>
      </c>
      <c r="H13" s="273" t="s">
        <v>144</v>
      </c>
      <c r="I13" s="273" t="s">
        <v>39</v>
      </c>
      <c r="J13" s="273" t="s">
        <v>39</v>
      </c>
    </row>
    <row r="14" spans="1:254" hidden="1">
      <c r="A14" s="345" t="s">
        <v>911</v>
      </c>
      <c r="B14" s="336"/>
      <c r="C14" s="336"/>
      <c r="D14" s="68"/>
      <c r="E14" s="273" t="s">
        <v>912</v>
      </c>
      <c r="F14" s="197" t="s">
        <v>913</v>
      </c>
      <c r="G14" s="531" t="s">
        <v>914</v>
      </c>
      <c r="H14" s="532" t="s">
        <v>309</v>
      </c>
      <c r="I14" s="531" t="s">
        <v>915</v>
      </c>
      <c r="J14" s="532" t="s">
        <v>309</v>
      </c>
    </row>
    <row r="15" spans="1:254" hidden="1">
      <c r="A15" s="321" t="s">
        <v>907</v>
      </c>
      <c r="B15" s="336"/>
      <c r="C15" s="336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6" t="s">
        <v>904</v>
      </c>
      <c r="B16" s="336"/>
      <c r="C16" s="336"/>
      <c r="D16" s="339">
        <v>46049</v>
      </c>
      <c r="E16" s="347" t="s">
        <v>917</v>
      </c>
      <c r="F16" s="348" t="s">
        <v>817</v>
      </c>
      <c r="G16" s="646" t="s">
        <v>208</v>
      </c>
      <c r="H16" s="647"/>
      <c r="I16" s="647"/>
      <c r="J16" s="648"/>
    </row>
    <row r="17" spans="1:18" hidden="1">
      <c r="A17" s="645" t="s">
        <v>727</v>
      </c>
      <c r="B17" s="645"/>
      <c r="C17" s="645"/>
      <c r="D17" s="645"/>
      <c r="E17" s="645"/>
      <c r="F17" s="645"/>
      <c r="G17" s="645"/>
      <c r="H17" s="645"/>
      <c r="I17" s="645"/>
      <c r="J17" s="645"/>
    </row>
    <row r="18" spans="1:18" hidden="1">
      <c r="A18" s="321" t="s">
        <v>918</v>
      </c>
      <c r="B18" s="336"/>
      <c r="C18" s="336"/>
      <c r="D18" s="120">
        <v>46063</v>
      </c>
      <c r="E18" s="68">
        <f>D18+1</f>
        <v>46064</v>
      </c>
      <c r="F18" s="197" t="s">
        <v>919</v>
      </c>
      <c r="G18" s="646" t="s">
        <v>208</v>
      </c>
      <c r="H18" s="647"/>
      <c r="I18" s="647"/>
      <c r="J18" s="648"/>
    </row>
    <row r="19" spans="1:18" hidden="1">
      <c r="A19" s="645" t="s">
        <v>727</v>
      </c>
      <c r="B19" s="645"/>
      <c r="C19" s="645"/>
      <c r="D19" s="645"/>
      <c r="E19" s="645"/>
      <c r="F19" s="645"/>
      <c r="G19" s="645"/>
      <c r="H19" s="645"/>
      <c r="I19" s="645"/>
      <c r="J19" s="645"/>
    </row>
    <row r="20" spans="1:18" hidden="1">
      <c r="A20" s="321" t="s">
        <v>907</v>
      </c>
      <c r="B20" s="336"/>
      <c r="C20" s="336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7" t="s">
        <v>904</v>
      </c>
      <c r="B21" s="336"/>
      <c r="C21" s="336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1" t="s">
        <v>921</v>
      </c>
      <c r="B22" s="336"/>
      <c r="C22" s="336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1" t="s">
        <v>907</v>
      </c>
      <c r="B23" s="336"/>
      <c r="C23" s="336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7" t="s">
        <v>904</v>
      </c>
      <c r="B24" s="336"/>
      <c r="C24" s="336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2" t="s">
        <v>921</v>
      </c>
      <c r="B25" s="336"/>
      <c r="C25" s="336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7" t="s">
        <v>907</v>
      </c>
      <c r="B26" s="336"/>
      <c r="C26" s="336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7" t="s">
        <v>904</v>
      </c>
      <c r="B27" s="336"/>
      <c r="C27" s="336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6" t="s">
        <v>911</v>
      </c>
      <c r="B28" s="336"/>
      <c r="C28" s="336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7" t="s">
        <v>907</v>
      </c>
      <c r="B29" s="336"/>
      <c r="C29" s="336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0" t="s">
        <v>902</v>
      </c>
      <c r="B30" s="459"/>
      <c r="C30" s="459"/>
      <c r="D30" s="459"/>
      <c r="E30" s="459"/>
      <c r="F30" s="459"/>
      <c r="G30" s="459"/>
      <c r="H30" s="459"/>
      <c r="I30" s="459"/>
      <c r="J30" s="611"/>
      <c r="K30" s="7"/>
      <c r="L30" s="7"/>
      <c r="M30" s="7"/>
      <c r="N30" s="7"/>
      <c r="O30" s="7"/>
      <c r="P30" s="7"/>
      <c r="Q30" s="7"/>
      <c r="R30" s="7"/>
    </row>
    <row r="31" spans="1:18">
      <c r="A31" s="335" t="s">
        <v>667</v>
      </c>
      <c r="B31" s="462" t="s">
        <v>767</v>
      </c>
      <c r="C31" s="463"/>
      <c r="D31" s="643" t="s">
        <v>903</v>
      </c>
      <c r="E31" s="644"/>
      <c r="F31" s="8" t="s">
        <v>668</v>
      </c>
      <c r="G31" s="460" t="s">
        <v>843</v>
      </c>
      <c r="H31" s="612"/>
      <c r="I31" s="460" t="s">
        <v>844</v>
      </c>
      <c r="J31" s="461"/>
      <c r="K31" s="613"/>
      <c r="L31" s="614"/>
      <c r="M31" s="613"/>
      <c r="N31" s="613"/>
      <c r="O31" s="613"/>
      <c r="P31" s="614"/>
      <c r="Q31" s="5"/>
      <c r="R31" s="5"/>
    </row>
    <row r="32" spans="1:18">
      <c r="A32" s="12" t="s">
        <v>13</v>
      </c>
      <c r="B32" s="609" t="s">
        <v>772</v>
      </c>
      <c r="C32" s="609"/>
      <c r="D32" s="503" t="s">
        <v>596</v>
      </c>
      <c r="E32" s="503"/>
      <c r="F32" s="10" t="s">
        <v>14</v>
      </c>
      <c r="G32" s="469" t="s">
        <v>248</v>
      </c>
      <c r="H32" s="470"/>
      <c r="I32" s="469" t="s">
        <v>249</v>
      </c>
      <c r="J32" s="470"/>
      <c r="K32" s="615"/>
      <c r="L32" s="615"/>
      <c r="M32" s="615"/>
      <c r="N32" s="615"/>
      <c r="O32" s="615"/>
      <c r="P32" s="615"/>
      <c r="Q32" s="13"/>
      <c r="R32" s="13"/>
    </row>
    <row r="33" spans="1:18">
      <c r="A33" s="12"/>
      <c r="B33" s="503" t="s">
        <v>774</v>
      </c>
      <c r="C33" s="503"/>
      <c r="D33" s="503" t="s">
        <v>676</v>
      </c>
      <c r="E33" s="503"/>
      <c r="F33" s="10"/>
      <c r="G33" s="503" t="s">
        <v>679</v>
      </c>
      <c r="H33" s="503"/>
      <c r="I33" s="503" t="s">
        <v>676</v>
      </c>
      <c r="J33" s="503"/>
      <c r="K33" s="615"/>
      <c r="L33" s="615"/>
      <c r="M33" s="615"/>
      <c r="N33" s="615"/>
      <c r="O33" s="615"/>
      <c r="P33" s="615"/>
      <c r="Q33" s="13"/>
      <c r="R33" s="13"/>
    </row>
    <row r="34" spans="1:18" hidden="1">
      <c r="A34" s="327" t="s">
        <v>904</v>
      </c>
      <c r="B34" s="336"/>
      <c r="C34" s="336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7" t="s">
        <v>911</v>
      </c>
      <c r="B35" s="336"/>
      <c r="C35" s="336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7" t="s">
        <v>907</v>
      </c>
      <c r="B36" s="336"/>
      <c r="C36" s="336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7" t="s">
        <v>904</v>
      </c>
      <c r="B37" s="336"/>
      <c r="C37" s="336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9" t="s">
        <v>911</v>
      </c>
      <c r="B38" s="336"/>
      <c r="C38" s="336"/>
      <c r="D38" s="350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7" t="s">
        <v>907</v>
      </c>
      <c r="B39" s="341"/>
      <c r="C39" s="341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7" t="s">
        <v>2136</v>
      </c>
      <c r="B40" s="341"/>
      <c r="C40" s="341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7" t="s">
        <v>911</v>
      </c>
      <c r="B41" s="341"/>
      <c r="C41" s="341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7" t="s">
        <v>907</v>
      </c>
      <c r="B42" s="341"/>
      <c r="C42" s="341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7" t="s">
        <v>2136</v>
      </c>
      <c r="B43" s="341"/>
      <c r="C43" s="341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7" t="s">
        <v>2240</v>
      </c>
      <c r="B44" s="341"/>
      <c r="C44" s="341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5" t="s">
        <v>727</v>
      </c>
      <c r="B45" s="636"/>
      <c r="C45" s="636"/>
      <c r="D45" s="636"/>
      <c r="E45" s="636"/>
      <c r="F45" s="636"/>
      <c r="G45" s="636"/>
      <c r="H45" s="636"/>
      <c r="I45" s="636"/>
      <c r="J45" s="637"/>
    </row>
    <row r="46" spans="1:18" hidden="1">
      <c r="A46" s="327" t="s">
        <v>2289</v>
      </c>
      <c r="B46" s="341"/>
      <c r="C46" s="341"/>
      <c r="D46" s="120">
        <v>46233</v>
      </c>
      <c r="E46" s="68">
        <f t="shared" ref="E46" si="26">D46+1</f>
        <v>46234</v>
      </c>
      <c r="F46" s="351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7" t="s">
        <v>2136</v>
      </c>
      <c r="B47" s="341"/>
      <c r="C47" s="341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7" t="s">
        <v>2240</v>
      </c>
      <c r="B48" s="341"/>
      <c r="C48" s="341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5" t="s">
        <v>727</v>
      </c>
      <c r="B49" s="636"/>
      <c r="C49" s="636"/>
      <c r="D49" s="636"/>
      <c r="E49" s="636"/>
      <c r="F49" s="636"/>
      <c r="G49" s="636"/>
      <c r="H49" s="636"/>
      <c r="I49" s="636"/>
      <c r="J49" s="637"/>
    </row>
    <row r="50" spans="1:18">
      <c r="A50" s="327" t="s">
        <v>907</v>
      </c>
      <c r="B50" s="352"/>
      <c r="C50" s="352"/>
      <c r="D50" s="120">
        <f>D48+14</f>
        <v>46261</v>
      </c>
      <c r="E50" s="22">
        <f t="shared" si="28"/>
        <v>46262</v>
      </c>
      <c r="F50" s="202" t="s">
        <v>941</v>
      </c>
      <c r="G50" s="301" t="s">
        <v>2225</v>
      </c>
      <c r="H50" s="301" t="s">
        <v>2219</v>
      </c>
      <c r="I50" s="22">
        <v>46275</v>
      </c>
      <c r="J50" s="22">
        <v>46276</v>
      </c>
    </row>
    <row r="51" spans="1:18">
      <c r="A51" s="327" t="s">
        <v>904</v>
      </c>
      <c r="B51" s="352"/>
      <c r="C51" s="352"/>
      <c r="D51" s="120">
        <f>D50+7</f>
        <v>46268</v>
      </c>
      <c r="E51" s="22">
        <f t="shared" si="28"/>
        <v>46269</v>
      </c>
      <c r="F51" s="202" t="s">
        <v>942</v>
      </c>
      <c r="G51" s="301" t="s">
        <v>2226</v>
      </c>
      <c r="H51" s="301" t="s">
        <v>2220</v>
      </c>
      <c r="I51" s="22">
        <v>46282</v>
      </c>
      <c r="J51" s="22">
        <v>46283</v>
      </c>
    </row>
    <row r="52" spans="1:18">
      <c r="A52" s="327" t="s">
        <v>911</v>
      </c>
      <c r="B52" s="352"/>
      <c r="C52" s="352"/>
      <c r="D52" s="120">
        <f t="shared" si="33"/>
        <v>46275</v>
      </c>
      <c r="E52" s="22">
        <f t="shared" si="28"/>
        <v>46276</v>
      </c>
      <c r="F52" s="202" t="s">
        <v>943</v>
      </c>
      <c r="G52" s="301" t="s">
        <v>2227</v>
      </c>
      <c r="H52" s="301" t="s">
        <v>2221</v>
      </c>
      <c r="I52" s="22">
        <v>46289</v>
      </c>
      <c r="J52" s="22">
        <v>46290</v>
      </c>
    </row>
    <row r="53" spans="1:18">
      <c r="A53" s="635" t="s">
        <v>727</v>
      </c>
      <c r="B53" s="636"/>
      <c r="C53" s="636"/>
      <c r="D53" s="636"/>
      <c r="E53" s="636"/>
      <c r="F53" s="636"/>
      <c r="G53" s="636"/>
      <c r="H53" s="636"/>
      <c r="I53" s="636"/>
      <c r="J53" s="637"/>
    </row>
    <row r="54" spans="1:18">
      <c r="A54" s="327" t="s">
        <v>907</v>
      </c>
      <c r="B54" s="352"/>
      <c r="C54" s="352"/>
      <c r="D54" s="120">
        <f>D52+14</f>
        <v>46289</v>
      </c>
      <c r="E54" s="22">
        <f t="shared" si="28"/>
        <v>46290</v>
      </c>
      <c r="F54" s="202" t="s">
        <v>944</v>
      </c>
      <c r="G54" s="301" t="s">
        <v>2228</v>
      </c>
      <c r="H54" s="301" t="s">
        <v>2222</v>
      </c>
      <c r="I54" s="22">
        <v>46303</v>
      </c>
      <c r="J54" s="22">
        <v>46304</v>
      </c>
    </row>
    <row r="55" spans="1:18">
      <c r="A55" s="327" t="s">
        <v>904</v>
      </c>
      <c r="B55" s="352"/>
      <c r="C55" s="352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1" t="s">
        <v>2229</v>
      </c>
      <c r="H55" s="301" t="s">
        <v>2223</v>
      </c>
      <c r="I55" s="22">
        <v>46310</v>
      </c>
      <c r="J55" s="22">
        <v>46311</v>
      </c>
    </row>
    <row r="56" spans="1:18">
      <c r="A56" s="327" t="s">
        <v>911</v>
      </c>
      <c r="B56" s="352"/>
      <c r="C56" s="352"/>
      <c r="D56" s="120">
        <f t="shared" si="33"/>
        <v>46303</v>
      </c>
      <c r="E56" s="22">
        <f t="shared" si="34"/>
        <v>46304</v>
      </c>
      <c r="F56" s="202" t="s">
        <v>946</v>
      </c>
      <c r="G56" s="301" t="s">
        <v>2230</v>
      </c>
      <c r="H56" s="301" t="s">
        <v>2224</v>
      </c>
      <c r="I56" s="22">
        <v>46317</v>
      </c>
      <c r="J56" s="22">
        <v>46318</v>
      </c>
    </row>
    <row r="57" spans="1:18">
      <c r="A57" s="327" t="s">
        <v>907</v>
      </c>
      <c r="B57" s="352"/>
      <c r="C57" s="352"/>
      <c r="D57" s="120">
        <f t="shared" si="33"/>
        <v>46310</v>
      </c>
      <c r="E57" s="22">
        <f t="shared" si="34"/>
        <v>46311</v>
      </c>
      <c r="F57" s="202" t="s">
        <v>947</v>
      </c>
      <c r="G57" s="301" t="s">
        <v>2314</v>
      </c>
      <c r="H57" s="301" t="s">
        <v>2315</v>
      </c>
      <c r="I57" s="22">
        <v>46324</v>
      </c>
      <c r="J57" s="22">
        <v>46325</v>
      </c>
    </row>
    <row r="58" spans="1:18">
      <c r="A58" s="327" t="s">
        <v>904</v>
      </c>
      <c r="B58" s="352"/>
      <c r="C58" s="352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7" t="s">
        <v>911</v>
      </c>
      <c r="B59" s="352"/>
      <c r="C59" s="352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0" t="s">
        <v>902</v>
      </c>
      <c r="B60" s="459"/>
      <c r="C60" s="459"/>
      <c r="D60" s="459"/>
      <c r="E60" s="459"/>
      <c r="F60" s="459"/>
      <c r="G60" s="459"/>
      <c r="H60" s="459"/>
      <c r="I60" s="459"/>
      <c r="J60" s="611"/>
      <c r="K60" s="7"/>
      <c r="L60" s="7"/>
      <c r="M60" s="7"/>
      <c r="N60" s="7"/>
      <c r="O60" s="7"/>
      <c r="P60" s="7"/>
      <c r="Q60" s="7"/>
      <c r="R60" s="7"/>
    </row>
    <row r="61" spans="1:18">
      <c r="A61" s="335" t="s">
        <v>667</v>
      </c>
      <c r="B61" s="462" t="s">
        <v>767</v>
      </c>
      <c r="C61" s="463"/>
      <c r="D61" s="643" t="s">
        <v>903</v>
      </c>
      <c r="E61" s="644"/>
      <c r="F61" s="8" t="s">
        <v>668</v>
      </c>
      <c r="G61" s="460" t="s">
        <v>843</v>
      </c>
      <c r="H61" s="612"/>
      <c r="I61" s="460" t="s">
        <v>844</v>
      </c>
      <c r="J61" s="461"/>
      <c r="K61" s="613"/>
      <c r="L61" s="614"/>
      <c r="M61" s="613"/>
      <c r="N61" s="613"/>
      <c r="O61" s="613"/>
      <c r="P61" s="614"/>
      <c r="Q61" s="5"/>
      <c r="R61" s="5"/>
    </row>
    <row r="62" spans="1:18">
      <c r="A62" s="12" t="s">
        <v>13</v>
      </c>
      <c r="B62" s="609" t="s">
        <v>772</v>
      </c>
      <c r="C62" s="609"/>
      <c r="D62" s="503" t="s">
        <v>596</v>
      </c>
      <c r="E62" s="503"/>
      <c r="F62" s="10" t="s">
        <v>14</v>
      </c>
      <c r="G62" s="469" t="s">
        <v>248</v>
      </c>
      <c r="H62" s="470"/>
      <c r="I62" s="469" t="s">
        <v>249</v>
      </c>
      <c r="J62" s="470"/>
      <c r="K62" s="615"/>
      <c r="L62" s="615"/>
      <c r="M62" s="615"/>
      <c r="N62" s="615"/>
      <c r="O62" s="615"/>
      <c r="P62" s="615"/>
      <c r="Q62" s="13"/>
      <c r="R62" s="13"/>
    </row>
    <row r="63" spans="1:18">
      <c r="A63" s="12"/>
      <c r="B63" s="503" t="s">
        <v>774</v>
      </c>
      <c r="C63" s="503"/>
      <c r="D63" s="503" t="s">
        <v>676</v>
      </c>
      <c r="E63" s="503"/>
      <c r="F63" s="10"/>
      <c r="G63" s="503" t="s">
        <v>679</v>
      </c>
      <c r="H63" s="503"/>
      <c r="I63" s="503" t="s">
        <v>676</v>
      </c>
      <c r="J63" s="503"/>
      <c r="K63" s="615"/>
      <c r="L63" s="615"/>
      <c r="M63" s="615"/>
      <c r="N63" s="615"/>
      <c r="O63" s="615"/>
      <c r="P63" s="615"/>
      <c r="Q63" s="13"/>
      <c r="R63" s="13"/>
    </row>
    <row r="64" spans="1:18">
      <c r="A64" s="327" t="s">
        <v>907</v>
      </c>
      <c r="B64" s="352"/>
      <c r="C64" s="352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3"/>
      <c r="B65" s="353"/>
      <c r="C65" s="353"/>
      <c r="D65" s="353"/>
      <c r="E65" s="353"/>
      <c r="F65" s="353"/>
    </row>
    <row r="66" spans="1:21" ht="16.350000000000001" customHeight="1">
      <c r="A66" s="29" t="s">
        <v>160</v>
      </c>
      <c r="B66" s="467" t="s">
        <v>951</v>
      </c>
      <c r="C66" s="467"/>
      <c r="D66" s="467"/>
      <c r="E66" s="467"/>
      <c r="F66" s="467"/>
      <c r="G66" s="467"/>
      <c r="H66" s="467"/>
      <c r="I66" s="467"/>
      <c r="J66" s="467"/>
      <c r="K66" s="467"/>
      <c r="L66" s="467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9" t="s">
        <v>383</v>
      </c>
      <c r="B67" s="622" t="s">
        <v>952</v>
      </c>
      <c r="C67" s="622"/>
      <c r="D67" s="622"/>
      <c r="E67" s="622"/>
      <c r="F67" s="622"/>
      <c r="G67" s="622"/>
      <c r="H67" s="622"/>
      <c r="I67" s="622"/>
      <c r="J67" s="622"/>
      <c r="K67" s="622"/>
      <c r="L67" s="622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48" t="s">
        <v>897</v>
      </c>
      <c r="C68" s="548"/>
      <c r="D68" s="548"/>
      <c r="E68" s="548"/>
      <c r="F68" s="548"/>
      <c r="G68" s="548"/>
      <c r="H68" s="548"/>
      <c r="I68" s="548"/>
      <c r="J68" s="548"/>
      <c r="K68" s="548"/>
      <c r="L68" s="548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52" t="s">
        <v>953</v>
      </c>
      <c r="C69" s="653"/>
      <c r="D69" s="653"/>
      <c r="E69" s="653"/>
      <c r="F69" s="653"/>
      <c r="G69" s="653"/>
      <c r="H69" s="653"/>
      <c r="I69" s="653"/>
      <c r="J69" s="653"/>
      <c r="K69" s="653"/>
      <c r="L69" s="654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49" t="s">
        <v>954</v>
      </c>
      <c r="C70" s="650"/>
      <c r="D70" s="650"/>
      <c r="E70" s="650"/>
      <c r="F70" s="650"/>
      <c r="G70" s="650"/>
      <c r="H70" s="650"/>
      <c r="I70" s="650"/>
      <c r="J70" s="650"/>
      <c r="K70" s="650"/>
      <c r="L70" s="651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  <c r="T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59" t="s">
        <v>1065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7"/>
      <c r="O4" s="7"/>
    </row>
    <row r="5" spans="1:254" hidden="1">
      <c r="A5" s="8" t="s">
        <v>667</v>
      </c>
      <c r="B5" s="8" t="s">
        <v>668</v>
      </c>
      <c r="C5" s="462" t="s">
        <v>400</v>
      </c>
      <c r="D5" s="463"/>
      <c r="E5" s="8" t="s">
        <v>668</v>
      </c>
      <c r="F5" s="460" t="s">
        <v>958</v>
      </c>
      <c r="G5" s="461"/>
      <c r="H5" s="460" t="s">
        <v>959</v>
      </c>
      <c r="I5" s="461"/>
      <c r="J5" s="460" t="s">
        <v>1066</v>
      </c>
      <c r="K5" s="461"/>
      <c r="L5" s="462" t="s">
        <v>400</v>
      </c>
      <c r="M5" s="463"/>
      <c r="N5" s="316"/>
      <c r="O5" s="316"/>
      <c r="P5" s="316"/>
      <c r="Q5" s="316"/>
      <c r="R5" s="316"/>
      <c r="S5" s="316"/>
    </row>
    <row r="6" spans="1:254" ht="22.05" hidden="1" customHeight="1">
      <c r="A6" s="10" t="s">
        <v>13</v>
      </c>
      <c r="B6" s="10" t="s">
        <v>14</v>
      </c>
      <c r="C6" s="503" t="s">
        <v>16</v>
      </c>
      <c r="D6" s="503"/>
      <c r="E6" s="10" t="s">
        <v>14</v>
      </c>
      <c r="F6" s="469" t="s">
        <v>961</v>
      </c>
      <c r="G6" s="470"/>
      <c r="H6" s="469" t="s">
        <v>962</v>
      </c>
      <c r="I6" s="470"/>
      <c r="J6" s="469" t="s">
        <v>1067</v>
      </c>
      <c r="K6" s="470"/>
      <c r="L6" s="503" t="s">
        <v>16</v>
      </c>
      <c r="M6" s="503"/>
      <c r="N6" s="316"/>
      <c r="O6" s="316"/>
      <c r="P6" s="316"/>
      <c r="Q6" s="316"/>
      <c r="R6" s="316"/>
      <c r="S6" s="316"/>
    </row>
    <row r="7" spans="1:254" hidden="1">
      <c r="A7" s="14"/>
      <c r="B7" s="14"/>
      <c r="C7" s="655" t="s">
        <v>1068</v>
      </c>
      <c r="D7" s="655"/>
      <c r="E7" s="317"/>
      <c r="F7" s="656" t="s">
        <v>1069</v>
      </c>
      <c r="G7" s="657"/>
      <c r="H7" s="656" t="s">
        <v>1070</v>
      </c>
      <c r="I7" s="657"/>
      <c r="J7" s="658" t="s">
        <v>1071</v>
      </c>
      <c r="K7" s="658"/>
      <c r="L7" s="655" t="s">
        <v>1068</v>
      </c>
      <c r="M7" s="655"/>
      <c r="N7" s="615"/>
      <c r="O7" s="615"/>
      <c r="P7" s="316"/>
      <c r="Q7" s="316"/>
      <c r="R7" s="316"/>
      <c r="S7" s="316"/>
    </row>
    <row r="8" spans="1:254" hidden="1">
      <c r="A8" s="318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9" t="s">
        <v>1076</v>
      </c>
      <c r="B9" s="131" t="s">
        <v>1077</v>
      </c>
      <c r="C9" s="23" t="s">
        <v>39</v>
      </c>
      <c r="D9" s="308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0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8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1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59" t="s">
        <v>1065</v>
      </c>
      <c r="B12" s="459"/>
      <c r="C12" s="459"/>
      <c r="D12" s="459"/>
      <c r="E12" s="459"/>
      <c r="F12" s="459"/>
      <c r="G12" s="459"/>
      <c r="H12" s="459"/>
      <c r="I12" s="459"/>
      <c r="J12" s="459"/>
      <c r="K12" s="459"/>
      <c r="L12" s="459"/>
      <c r="M12" s="459"/>
    </row>
    <row r="13" spans="1:254">
      <c r="A13" s="8" t="s">
        <v>667</v>
      </c>
      <c r="B13" s="8" t="s">
        <v>668</v>
      </c>
      <c r="C13" s="462" t="s">
        <v>1086</v>
      </c>
      <c r="D13" s="463"/>
      <c r="E13" s="8" t="s">
        <v>668</v>
      </c>
      <c r="F13" s="460" t="s">
        <v>958</v>
      </c>
      <c r="G13" s="461"/>
      <c r="H13" s="460" t="s">
        <v>959</v>
      </c>
      <c r="I13" s="461"/>
      <c r="J13" s="460" t="s">
        <v>1066</v>
      </c>
      <c r="K13" s="461"/>
      <c r="L13" s="462" t="s">
        <v>1086</v>
      </c>
      <c r="M13" s="463"/>
    </row>
    <row r="14" spans="1:254">
      <c r="A14" s="10" t="s">
        <v>13</v>
      </c>
      <c r="B14" s="10" t="s">
        <v>14</v>
      </c>
      <c r="C14" s="503" t="s">
        <v>16</v>
      </c>
      <c r="D14" s="503"/>
      <c r="E14" s="10" t="s">
        <v>14</v>
      </c>
      <c r="F14" s="469" t="s">
        <v>961</v>
      </c>
      <c r="G14" s="470"/>
      <c r="H14" s="469" t="s">
        <v>962</v>
      </c>
      <c r="I14" s="470"/>
      <c r="J14" s="469" t="s">
        <v>1067</v>
      </c>
      <c r="K14" s="470"/>
      <c r="L14" s="503" t="s">
        <v>16</v>
      </c>
      <c r="M14" s="503"/>
    </row>
    <row r="15" spans="1:254">
      <c r="A15" s="14"/>
      <c r="B15" s="14"/>
      <c r="C15" s="655" t="s">
        <v>1068</v>
      </c>
      <c r="D15" s="655"/>
      <c r="E15" s="317"/>
      <c r="F15" s="656" t="s">
        <v>1069</v>
      </c>
      <c r="G15" s="657"/>
      <c r="H15" s="656" t="s">
        <v>1070</v>
      </c>
      <c r="I15" s="657"/>
      <c r="J15" s="658" t="s">
        <v>1071</v>
      </c>
      <c r="K15" s="658"/>
      <c r="L15" s="655" t="s">
        <v>1068</v>
      </c>
      <c r="M15" s="655"/>
    </row>
    <row r="16" spans="1:254" hidden="1">
      <c r="A16" s="321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2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1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3" t="s">
        <v>1076</v>
      </c>
      <c r="B19" s="324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2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76" t="s">
        <v>1099</v>
      </c>
      <c r="M20" s="478"/>
    </row>
    <row r="21" spans="1:14" hidden="1">
      <c r="A21" s="321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2" t="s">
        <v>1102</v>
      </c>
      <c r="B22" s="272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1" t="s">
        <v>1072</v>
      </c>
      <c r="B23" s="325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6" t="s">
        <v>1107</v>
      </c>
      <c r="B24" s="272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6" t="s">
        <v>1110</v>
      </c>
      <c r="B25" s="272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7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7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7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8" t="s">
        <v>1119</v>
      </c>
      <c r="B29" s="329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7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6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25" t="s">
        <v>208</v>
      </c>
      <c r="B32" s="626"/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7"/>
    </row>
    <row r="33" spans="1:14" hidden="1">
      <c r="A33" s="327" t="s">
        <v>1102</v>
      </c>
      <c r="B33" s="300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6" t="s">
        <v>1107</v>
      </c>
      <c r="B34" s="300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7" t="s">
        <v>1119</v>
      </c>
      <c r="B35" s="300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7" t="s">
        <v>2131</v>
      </c>
      <c r="B36" s="300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7" t="s">
        <v>1134</v>
      </c>
      <c r="B37" s="300" t="s">
        <v>1135</v>
      </c>
      <c r="C37" s="476" t="s">
        <v>208</v>
      </c>
      <c r="D37" s="478"/>
      <c r="E37" s="131" t="s">
        <v>1136</v>
      </c>
      <c r="F37" s="476" t="s">
        <v>208</v>
      </c>
      <c r="G37" s="477"/>
      <c r="H37" s="477"/>
      <c r="I37" s="477"/>
      <c r="J37" s="477"/>
      <c r="K37" s="477"/>
      <c r="L37" s="477"/>
      <c r="M37" s="478"/>
    </row>
    <row r="38" spans="1:14" hidden="1">
      <c r="A38" s="625" t="s">
        <v>337</v>
      </c>
      <c r="B38" s="626"/>
      <c r="C38" s="626"/>
      <c r="D38" s="626"/>
      <c r="E38" s="626"/>
      <c r="F38" s="626"/>
      <c r="G38" s="626"/>
      <c r="H38" s="626"/>
      <c r="I38" s="626"/>
      <c r="J38" s="626"/>
      <c r="K38" s="626"/>
      <c r="L38" s="626"/>
      <c r="M38" s="627"/>
    </row>
    <row r="39" spans="1:14" hidden="1">
      <c r="A39" s="326" t="s">
        <v>2132</v>
      </c>
      <c r="B39" s="300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7" t="s">
        <v>2133</v>
      </c>
      <c r="B40" s="300" t="s">
        <v>1139</v>
      </c>
      <c r="C40" s="67">
        <v>46205</v>
      </c>
      <c r="D40" s="68">
        <f t="shared" si="43"/>
        <v>46206</v>
      </c>
      <c r="E40" s="300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7" t="s">
        <v>1119</v>
      </c>
      <c r="B41" s="300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0" t="s">
        <v>1072</v>
      </c>
      <c r="B42" s="300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7" t="s">
        <v>2131</v>
      </c>
      <c r="B43" s="300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7" t="s">
        <v>2132</v>
      </c>
      <c r="B44" s="300" t="s">
        <v>1147</v>
      </c>
      <c r="C44" s="67">
        <v>46233</v>
      </c>
      <c r="D44" s="68">
        <f t="shared" si="43"/>
        <v>46234</v>
      </c>
      <c r="E44" s="131" t="s">
        <v>1148</v>
      </c>
      <c r="F44" s="531" t="s">
        <v>2062</v>
      </c>
      <c r="G44" s="532"/>
      <c r="H44" s="531" t="s">
        <v>2063</v>
      </c>
      <c r="I44" s="532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7" t="s">
        <v>2133</v>
      </c>
      <c r="B45" s="300" t="s">
        <v>1149</v>
      </c>
      <c r="C45" s="128">
        <v>46240</v>
      </c>
      <c r="D45" s="22">
        <f t="shared" si="43"/>
        <v>46241</v>
      </c>
      <c r="E45" s="300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7" t="s">
        <v>2290</v>
      </c>
      <c r="B46" s="300" t="s">
        <v>1151</v>
      </c>
      <c r="C46" s="128">
        <v>46247</v>
      </c>
      <c r="D46" s="22">
        <f t="shared" si="43"/>
        <v>46248</v>
      </c>
      <c r="E46" s="300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7" t="s">
        <v>2291</v>
      </c>
      <c r="B47" s="300" t="s">
        <v>1153</v>
      </c>
      <c r="C47" s="128">
        <v>46254</v>
      </c>
      <c r="D47" s="22">
        <f t="shared" si="43"/>
        <v>46255</v>
      </c>
      <c r="E47" s="300" t="s">
        <v>1154</v>
      </c>
      <c r="F47" s="531" t="s">
        <v>2241</v>
      </c>
      <c r="G47" s="532"/>
      <c r="H47" s="531" t="s">
        <v>2242</v>
      </c>
      <c r="I47" s="532"/>
      <c r="J47" s="23" t="s">
        <v>39</v>
      </c>
      <c r="K47" s="23" t="s">
        <v>39</v>
      </c>
      <c r="L47" s="22">
        <v>46289</v>
      </c>
      <c r="M47" s="22">
        <v>46290</v>
      </c>
      <c r="N47" s="444" t="s">
        <v>2218</v>
      </c>
    </row>
    <row r="48" spans="1:14">
      <c r="A48" s="327" t="s">
        <v>1110</v>
      </c>
      <c r="B48" s="300" t="s">
        <v>1155</v>
      </c>
      <c r="C48" s="128">
        <v>46261</v>
      </c>
      <c r="D48" s="22">
        <f t="shared" si="43"/>
        <v>46262</v>
      </c>
      <c r="E48" s="300" t="s">
        <v>1156</v>
      </c>
      <c r="F48" s="531" t="s">
        <v>2268</v>
      </c>
      <c r="G48" s="532"/>
      <c r="H48" s="531" t="s">
        <v>2269</v>
      </c>
      <c r="I48" s="532"/>
      <c r="J48" s="23" t="s">
        <v>39</v>
      </c>
      <c r="K48" s="23" t="s">
        <v>39</v>
      </c>
      <c r="L48" s="22">
        <v>46296</v>
      </c>
      <c r="M48" s="22">
        <v>46297</v>
      </c>
      <c r="N48" s="444" t="s">
        <v>2218</v>
      </c>
    </row>
    <row r="49" spans="1:25">
      <c r="A49" s="326" t="s">
        <v>1107</v>
      </c>
      <c r="B49" s="81" t="s">
        <v>2097</v>
      </c>
      <c r="C49" s="128">
        <v>46268</v>
      </c>
      <c r="D49" s="22">
        <f t="shared" si="43"/>
        <v>46269</v>
      </c>
      <c r="E49" s="81" t="s">
        <v>2098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6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7" t="s">
        <v>1119</v>
      </c>
      <c r="B51" s="300" t="s">
        <v>2099</v>
      </c>
      <c r="C51" s="128">
        <v>46282</v>
      </c>
      <c r="D51" s="22">
        <v>46283</v>
      </c>
      <c r="E51" s="300" t="s">
        <v>2100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6" t="s">
        <v>2243</v>
      </c>
      <c r="B52" s="300" t="s">
        <v>2101</v>
      </c>
      <c r="C52" s="473" t="s">
        <v>2411</v>
      </c>
      <c r="D52" s="475"/>
      <c r="E52" s="300" t="s">
        <v>2102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6" t="s">
        <v>2256</v>
      </c>
      <c r="B53" s="300" t="s">
        <v>2103</v>
      </c>
      <c r="C53" s="473" t="s">
        <v>2411</v>
      </c>
      <c r="D53" s="475"/>
      <c r="E53" s="300" t="s">
        <v>2104</v>
      </c>
      <c r="F53" s="473" t="s">
        <v>2411</v>
      </c>
      <c r="G53" s="474"/>
      <c r="H53" s="474"/>
      <c r="I53" s="474"/>
      <c r="J53" s="474"/>
      <c r="K53" s="474"/>
      <c r="L53" s="474"/>
      <c r="M53" s="475"/>
    </row>
    <row r="54" spans="1:25">
      <c r="A54" s="326" t="s">
        <v>1107</v>
      </c>
      <c r="B54" s="81" t="s">
        <v>2387</v>
      </c>
      <c r="C54" s="128">
        <v>46303</v>
      </c>
      <c r="D54" s="22">
        <f t="shared" ref="D54" si="58">C54+1</f>
        <v>46304</v>
      </c>
      <c r="E54" s="81" t="s">
        <v>2388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6" t="s">
        <v>1102</v>
      </c>
      <c r="B55" s="81" t="s">
        <v>2389</v>
      </c>
      <c r="C55" s="128">
        <v>46310</v>
      </c>
      <c r="D55" s="22">
        <f>C55+1</f>
        <v>46311</v>
      </c>
      <c r="E55" s="81" t="s">
        <v>2390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59" t="s">
        <v>1065</v>
      </c>
      <c r="B56" s="459"/>
      <c r="C56" s="459"/>
      <c r="D56" s="459"/>
      <c r="E56" s="459"/>
      <c r="F56" s="459"/>
      <c r="G56" s="459"/>
      <c r="H56" s="459"/>
      <c r="I56" s="459"/>
      <c r="J56" s="459"/>
      <c r="K56" s="459"/>
      <c r="L56" s="459"/>
      <c r="M56" s="459"/>
    </row>
    <row r="57" spans="1:25">
      <c r="A57" s="8" t="s">
        <v>667</v>
      </c>
      <c r="B57" s="8" t="s">
        <v>668</v>
      </c>
      <c r="C57" s="462" t="s">
        <v>1086</v>
      </c>
      <c r="D57" s="463"/>
      <c r="E57" s="8" t="s">
        <v>668</v>
      </c>
      <c r="F57" s="460" t="s">
        <v>958</v>
      </c>
      <c r="G57" s="461"/>
      <c r="H57" s="460" t="s">
        <v>959</v>
      </c>
      <c r="I57" s="461"/>
      <c r="J57" s="460" t="s">
        <v>1066</v>
      </c>
      <c r="K57" s="461"/>
      <c r="L57" s="462" t="s">
        <v>1086</v>
      </c>
      <c r="M57" s="463"/>
    </row>
    <row r="58" spans="1:25">
      <c r="A58" s="10" t="s">
        <v>13</v>
      </c>
      <c r="B58" s="10" t="s">
        <v>14</v>
      </c>
      <c r="C58" s="503" t="s">
        <v>16</v>
      </c>
      <c r="D58" s="503"/>
      <c r="E58" s="10" t="s">
        <v>14</v>
      </c>
      <c r="F58" s="469" t="s">
        <v>961</v>
      </c>
      <c r="G58" s="470"/>
      <c r="H58" s="469" t="s">
        <v>962</v>
      </c>
      <c r="I58" s="470"/>
      <c r="J58" s="469" t="s">
        <v>1067</v>
      </c>
      <c r="K58" s="470"/>
      <c r="L58" s="503" t="s">
        <v>16</v>
      </c>
      <c r="M58" s="503"/>
    </row>
    <row r="59" spans="1:25">
      <c r="A59" s="14"/>
      <c r="B59" s="14"/>
      <c r="C59" s="655" t="s">
        <v>1068</v>
      </c>
      <c r="D59" s="655"/>
      <c r="E59" s="317"/>
      <c r="F59" s="656" t="s">
        <v>1069</v>
      </c>
      <c r="G59" s="657"/>
      <c r="H59" s="656" t="s">
        <v>1070</v>
      </c>
      <c r="I59" s="657"/>
      <c r="J59" s="658" t="s">
        <v>1071</v>
      </c>
      <c r="K59" s="658"/>
      <c r="L59" s="655" t="s">
        <v>1068</v>
      </c>
      <c r="M59" s="655"/>
    </row>
    <row r="60" spans="1:25">
      <c r="A60" s="327" t="s">
        <v>1119</v>
      </c>
      <c r="B60" s="300" t="s">
        <v>2391</v>
      </c>
      <c r="C60" s="128">
        <v>46317</v>
      </c>
      <c r="D60" s="22">
        <f>C60+1</f>
        <v>46318</v>
      </c>
      <c r="E60" s="300" t="s">
        <v>2392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6" t="s">
        <v>2243</v>
      </c>
      <c r="B61" s="300" t="s">
        <v>2393</v>
      </c>
      <c r="C61" s="128">
        <v>46324</v>
      </c>
      <c r="D61" s="22">
        <f>C61+1</f>
        <v>46325</v>
      </c>
      <c r="E61" s="300" t="s">
        <v>2394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467" t="s">
        <v>1159</v>
      </c>
      <c r="C63" s="659"/>
      <c r="D63" s="659"/>
      <c r="E63" s="659"/>
      <c r="F63" s="659"/>
      <c r="G63" s="659"/>
      <c r="H63" s="659"/>
      <c r="I63" s="659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1" t="s">
        <v>164</v>
      </c>
      <c r="B64" s="660" t="s">
        <v>1160</v>
      </c>
      <c r="C64" s="661"/>
      <c r="D64" s="661"/>
      <c r="E64" s="661"/>
      <c r="F64" s="661"/>
      <c r="G64" s="661"/>
      <c r="H64" s="661"/>
      <c r="I64" s="66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2" t="s">
        <v>164</v>
      </c>
      <c r="B65" s="660" t="s">
        <v>1161</v>
      </c>
      <c r="C65" s="662"/>
      <c r="D65" s="662"/>
      <c r="E65" s="662"/>
      <c r="F65" s="662"/>
      <c r="G65" s="662"/>
      <c r="H65" s="662"/>
      <c r="I65" s="66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51" t="s">
        <v>1162</v>
      </c>
      <c r="C66" s="663"/>
      <c r="D66" s="663"/>
      <c r="E66" s="663"/>
      <c r="F66" s="663"/>
      <c r="G66" s="663"/>
      <c r="H66" s="663"/>
      <c r="I66" s="66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551" t="s">
        <v>1163</v>
      </c>
      <c r="C67" s="663"/>
      <c r="D67" s="663"/>
      <c r="E67" s="663"/>
      <c r="F67" s="663"/>
      <c r="G67" s="663"/>
      <c r="H67" s="663"/>
      <c r="I67" s="663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4" t="s">
        <v>1164</v>
      </c>
      <c r="C68" s="665"/>
      <c r="D68" s="665"/>
      <c r="E68" s="665"/>
      <c r="F68" s="665"/>
      <c r="G68" s="665"/>
      <c r="H68" s="665"/>
      <c r="I68" s="66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551" t="s">
        <v>1049</v>
      </c>
      <c r="C69" s="663"/>
      <c r="D69" s="663"/>
      <c r="E69" s="663"/>
      <c r="F69" s="663"/>
      <c r="G69" s="663"/>
      <c r="H69" s="663"/>
      <c r="I69" s="66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549" t="s">
        <v>1166</v>
      </c>
      <c r="C70" s="550"/>
      <c r="D70" s="550"/>
      <c r="E70" s="550"/>
      <c r="F70" s="550"/>
      <c r="G70" s="550"/>
      <c r="H70" s="550"/>
      <c r="I70" s="551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549" t="s">
        <v>1168</v>
      </c>
      <c r="C71" s="550"/>
      <c r="D71" s="550"/>
      <c r="E71" s="550"/>
      <c r="F71" s="550"/>
      <c r="G71" s="550"/>
      <c r="H71" s="550"/>
      <c r="I71" s="55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59" t="s">
        <v>1169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</row>
    <row r="5" spans="1:242">
      <c r="A5" s="8" t="s">
        <v>667</v>
      </c>
      <c r="B5" s="8" t="s">
        <v>668</v>
      </c>
      <c r="C5" s="460" t="s">
        <v>1170</v>
      </c>
      <c r="D5" s="461"/>
      <c r="E5" s="460" t="s">
        <v>1171</v>
      </c>
      <c r="F5" s="461"/>
      <c r="G5" s="460" t="s">
        <v>7</v>
      </c>
      <c r="H5" s="461"/>
      <c r="I5" s="460" t="s">
        <v>471</v>
      </c>
      <c r="J5" s="461"/>
      <c r="K5" s="460" t="s">
        <v>1172</v>
      </c>
      <c r="L5" s="461"/>
      <c r="M5" s="8" t="s">
        <v>668</v>
      </c>
      <c r="N5" s="462" t="s">
        <v>670</v>
      </c>
      <c r="O5" s="463"/>
      <c r="P5" s="460" t="s">
        <v>471</v>
      </c>
      <c r="Q5" s="461"/>
      <c r="R5" s="460" t="s">
        <v>1170</v>
      </c>
      <c r="S5" s="461"/>
    </row>
    <row r="6" spans="1:242">
      <c r="A6" s="10" t="s">
        <v>13</v>
      </c>
      <c r="B6" s="10" t="s">
        <v>14</v>
      </c>
      <c r="C6" s="469" t="s">
        <v>15</v>
      </c>
      <c r="D6" s="470"/>
      <c r="E6" s="469" t="s">
        <v>1173</v>
      </c>
      <c r="F6" s="470"/>
      <c r="G6" s="469" t="s">
        <v>16</v>
      </c>
      <c r="H6" s="470"/>
      <c r="I6" s="469" t="s">
        <v>265</v>
      </c>
      <c r="J6" s="470"/>
      <c r="K6" s="469" t="s">
        <v>474</v>
      </c>
      <c r="L6" s="470"/>
      <c r="M6" s="10" t="s">
        <v>14</v>
      </c>
      <c r="N6" s="469" t="s">
        <v>674</v>
      </c>
      <c r="O6" s="470"/>
      <c r="P6" s="469" t="s">
        <v>265</v>
      </c>
      <c r="Q6" s="470"/>
      <c r="R6" s="469" t="s">
        <v>15</v>
      </c>
      <c r="S6" s="470"/>
    </row>
    <row r="7" spans="1:242">
      <c r="A7" s="10"/>
      <c r="B7" s="10"/>
      <c r="C7" s="469" t="s">
        <v>1174</v>
      </c>
      <c r="D7" s="470"/>
      <c r="E7" s="469" t="s">
        <v>773</v>
      </c>
      <c r="F7" s="470"/>
      <c r="G7" s="469" t="s">
        <v>848</v>
      </c>
      <c r="H7" s="470"/>
      <c r="I7" s="469" t="s">
        <v>847</v>
      </c>
      <c r="J7" s="470"/>
      <c r="K7" s="469" t="s">
        <v>774</v>
      </c>
      <c r="L7" s="470"/>
      <c r="M7" s="10"/>
      <c r="N7" s="469" t="s">
        <v>676</v>
      </c>
      <c r="O7" s="470"/>
      <c r="P7" s="469" t="s">
        <v>773</v>
      </c>
      <c r="Q7" s="470"/>
      <c r="R7" s="469" t="s">
        <v>1174</v>
      </c>
      <c r="S7" s="470"/>
    </row>
    <row r="8" spans="1:242" hidden="1">
      <c r="A8" s="306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67" t="s">
        <v>1184</v>
      </c>
      <c r="Q10" s="668"/>
      <c r="R10" s="668"/>
      <c r="S10" s="669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70" t="s">
        <v>1186</v>
      </c>
      <c r="L11" s="671"/>
      <c r="M11" s="272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2" t="s">
        <v>1200</v>
      </c>
      <c r="C19" s="673"/>
      <c r="D19" s="673"/>
      <c r="E19" s="673"/>
      <c r="F19" s="673"/>
      <c r="G19" s="673"/>
      <c r="H19" s="673"/>
      <c r="I19" s="673"/>
      <c r="J19" s="673"/>
      <c r="K19" s="673"/>
      <c r="L19" s="67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49" t="s">
        <v>1168</v>
      </c>
      <c r="C20" s="550"/>
      <c r="D20" s="550"/>
      <c r="E20" s="550"/>
      <c r="F20" s="550"/>
      <c r="G20" s="550"/>
      <c r="H20" s="550"/>
      <c r="I20" s="550"/>
      <c r="J20" s="550"/>
      <c r="K20" s="550"/>
      <c r="L20" s="55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468" t="s">
        <v>1201</v>
      </c>
      <c r="C21" s="468"/>
      <c r="D21" s="468"/>
      <c r="E21" s="468"/>
      <c r="F21" s="468"/>
      <c r="G21" s="468"/>
      <c r="H21" s="468"/>
      <c r="I21" s="468"/>
      <c r="J21" s="468"/>
      <c r="K21" s="468"/>
      <c r="L21" s="468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49" t="s">
        <v>1202</v>
      </c>
      <c r="C22" s="550"/>
      <c r="D22" s="550"/>
      <c r="E22" s="550"/>
      <c r="F22" s="550"/>
      <c r="G22" s="550"/>
      <c r="H22" s="550"/>
      <c r="I22" s="550"/>
      <c r="J22" s="550"/>
      <c r="K22" s="550"/>
      <c r="L22" s="55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468" t="s">
        <v>1203</v>
      </c>
      <c r="C23" s="468"/>
      <c r="D23" s="468"/>
      <c r="E23" s="468"/>
      <c r="F23" s="468"/>
      <c r="G23" s="468"/>
      <c r="H23" s="468"/>
      <c r="I23" s="468"/>
      <c r="J23" s="468"/>
      <c r="K23" s="468"/>
      <c r="L23" s="468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468" t="s">
        <v>1054</v>
      </c>
      <c r="C24" s="468"/>
      <c r="D24" s="468"/>
      <c r="E24" s="468"/>
      <c r="F24" s="468"/>
      <c r="G24" s="468"/>
      <c r="H24" s="468"/>
      <c r="I24" s="468"/>
      <c r="J24" s="468"/>
      <c r="K24" s="468"/>
      <c r="L24" s="468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468" t="s">
        <v>711</v>
      </c>
      <c r="C25" s="468"/>
      <c r="D25" s="468"/>
      <c r="E25" s="468"/>
      <c r="F25" s="468"/>
      <c r="G25" s="468"/>
      <c r="H25" s="468"/>
      <c r="I25" s="468"/>
      <c r="J25" s="468"/>
      <c r="K25" s="468"/>
      <c r="L25" s="468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</row>
    <row r="2" spans="1:253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9" t="s">
        <v>1204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</row>
    <row r="5" spans="1:253">
      <c r="A5" s="8" t="s">
        <v>667</v>
      </c>
      <c r="B5" s="8" t="s">
        <v>668</v>
      </c>
      <c r="C5" s="460" t="s">
        <v>1205</v>
      </c>
      <c r="D5" s="461"/>
      <c r="E5" s="462" t="s">
        <v>1206</v>
      </c>
      <c r="F5" s="463"/>
      <c r="G5" s="462" t="s">
        <v>1207</v>
      </c>
      <c r="H5" s="463"/>
      <c r="I5" s="462" t="s">
        <v>591</v>
      </c>
      <c r="J5" s="463"/>
      <c r="K5" s="462" t="s">
        <v>1207</v>
      </c>
      <c r="L5" s="463"/>
      <c r="M5" s="8" t="s">
        <v>668</v>
      </c>
      <c r="N5" s="460" t="s">
        <v>1205</v>
      </c>
      <c r="O5" s="461"/>
      <c r="P5" s="462" t="s">
        <v>1206</v>
      </c>
      <c r="Q5" s="463"/>
    </row>
    <row r="6" spans="1:253">
      <c r="A6" s="10" t="s">
        <v>13</v>
      </c>
      <c r="B6" s="10" t="s">
        <v>14</v>
      </c>
      <c r="C6" s="469" t="s">
        <v>475</v>
      </c>
      <c r="D6" s="470"/>
      <c r="E6" s="469" t="s">
        <v>474</v>
      </c>
      <c r="F6" s="470"/>
      <c r="G6" s="503" t="s">
        <v>596</v>
      </c>
      <c r="H6" s="503"/>
      <c r="I6" s="503" t="s">
        <v>595</v>
      </c>
      <c r="J6" s="503"/>
      <c r="K6" s="503" t="s">
        <v>596</v>
      </c>
      <c r="L6" s="503"/>
      <c r="M6" s="10" t="s">
        <v>14</v>
      </c>
      <c r="N6" s="469" t="s">
        <v>475</v>
      </c>
      <c r="O6" s="470"/>
      <c r="P6" s="469" t="s">
        <v>474</v>
      </c>
      <c r="Q6" s="470"/>
    </row>
    <row r="7" spans="1:253">
      <c r="A7" s="10"/>
      <c r="B7" s="10"/>
      <c r="C7" s="469" t="s">
        <v>675</v>
      </c>
      <c r="D7" s="470"/>
      <c r="E7" s="469" t="s">
        <v>775</v>
      </c>
      <c r="F7" s="470"/>
      <c r="G7" s="469" t="s">
        <v>849</v>
      </c>
      <c r="H7" s="470"/>
      <c r="I7" s="469" t="s">
        <v>675</v>
      </c>
      <c r="J7" s="470"/>
      <c r="K7" s="469" t="s">
        <v>847</v>
      </c>
      <c r="L7" s="470"/>
      <c r="M7" s="10"/>
      <c r="N7" s="469" t="s">
        <v>675</v>
      </c>
      <c r="O7" s="470"/>
      <c r="P7" s="469" t="s">
        <v>775</v>
      </c>
      <c r="Q7" s="470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0" t="s">
        <v>1208</v>
      </c>
      <c r="N8" s="22">
        <f t="shared" ref="N8:N24" si="0">L8+5</f>
        <v>45622</v>
      </c>
      <c r="O8" s="301" t="s">
        <v>1209</v>
      </c>
      <c r="P8" s="273" t="s">
        <v>39</v>
      </c>
      <c r="Q8" s="273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0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2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0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8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0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3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3" t="s">
        <v>39</v>
      </c>
      <c r="H12" s="273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0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8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0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4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0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5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0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6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3" t="s">
        <v>39</v>
      </c>
      <c r="H16" s="273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6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4" t="s">
        <v>1216</v>
      </c>
      <c r="B20" s="307" t="s">
        <v>705</v>
      </c>
      <c r="C20" s="308">
        <v>45688</v>
      </c>
      <c r="D20" s="309">
        <f t="shared" si="1"/>
        <v>45689</v>
      </c>
      <c r="E20" s="308">
        <f t="shared" si="2"/>
        <v>45689</v>
      </c>
      <c r="F20" s="309">
        <f t="shared" si="3"/>
        <v>45690</v>
      </c>
      <c r="G20" s="309">
        <f t="shared" si="4"/>
        <v>45694</v>
      </c>
      <c r="H20" s="309">
        <f t="shared" si="5"/>
        <v>45694</v>
      </c>
      <c r="I20" s="309">
        <f>H20+1</f>
        <v>45695</v>
      </c>
      <c r="J20" s="309">
        <f>I20+1</f>
        <v>45696</v>
      </c>
      <c r="K20" s="309">
        <f>J20+1</f>
        <v>45697</v>
      </c>
      <c r="L20" s="309">
        <f t="shared" si="7"/>
        <v>45697</v>
      </c>
      <c r="M20" s="307" t="s">
        <v>706</v>
      </c>
      <c r="N20" s="309">
        <f t="shared" si="0"/>
        <v>45702</v>
      </c>
      <c r="O20" s="309">
        <f t="shared" si="8"/>
        <v>45703</v>
      </c>
      <c r="P20" s="23" t="s">
        <v>39</v>
      </c>
      <c r="Q20" s="23" t="s">
        <v>39</v>
      </c>
    </row>
    <row r="21" spans="1:17" hidden="1">
      <c r="A21" s="514" t="s">
        <v>764</v>
      </c>
      <c r="B21" s="515"/>
      <c r="C21" s="515"/>
      <c r="D21" s="515"/>
      <c r="E21" s="515"/>
      <c r="F21" s="515"/>
      <c r="G21" s="515"/>
      <c r="H21" s="515"/>
      <c r="I21" s="515"/>
      <c r="J21" s="515"/>
      <c r="K21" s="515"/>
      <c r="L21" s="515"/>
      <c r="M21" s="515"/>
      <c r="N21" s="515"/>
      <c r="O21" s="515"/>
      <c r="P21" s="515"/>
      <c r="Q21" s="516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79">
        <v>45716</v>
      </c>
      <c r="D24" s="166">
        <f t="shared" si="1"/>
        <v>45717</v>
      </c>
      <c r="E24" s="279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79">
        <f t="shared" si="9"/>
        <v>45731</v>
      </c>
      <c r="Q24" s="310" t="s">
        <v>144</v>
      </c>
    </row>
    <row r="25" spans="1:17" hidden="1">
      <c r="A25" s="514" t="s">
        <v>727</v>
      </c>
      <c r="B25" s="515"/>
      <c r="C25" s="515"/>
      <c r="D25" s="515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515"/>
      <c r="P25" s="515"/>
      <c r="Q25" s="516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79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79">
        <f t="shared" ref="P26:P32" si="22">O26</f>
        <v>45745</v>
      </c>
      <c r="Q26" s="279">
        <f t="shared" ref="Q26:Q32" si="23">P26+1</f>
        <v>45746</v>
      </c>
    </row>
    <row r="27" spans="1:17" hidden="1">
      <c r="A27" s="311" t="s">
        <v>1234</v>
      </c>
      <c r="B27" s="81" t="s">
        <v>1235</v>
      </c>
      <c r="C27" s="128">
        <v>45737</v>
      </c>
      <c r="D27" s="22">
        <v>45738</v>
      </c>
      <c r="E27" s="279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0" t="s">
        <v>144</v>
      </c>
      <c r="Q27" s="279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79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79">
        <f t="shared" si="22"/>
        <v>45759</v>
      </c>
      <c r="Q28" s="279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75"/>
      <c r="L33" s="676"/>
      <c r="M33" s="676"/>
      <c r="N33" s="676"/>
      <c r="O33" s="676"/>
      <c r="P33" s="676"/>
      <c r="Q33" s="677"/>
    </row>
    <row r="34" spans="1:18" hidden="1">
      <c r="A34" s="312" t="s">
        <v>833</v>
      </c>
      <c r="B34" s="66"/>
      <c r="C34" s="67"/>
      <c r="D34" s="68"/>
      <c r="E34" s="169"/>
      <c r="F34" s="120"/>
      <c r="G34" s="628" t="s">
        <v>1246</v>
      </c>
      <c r="H34" s="63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4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78" t="s">
        <v>144</v>
      </c>
      <c r="K50" s="679"/>
      <c r="L50" s="680"/>
      <c r="M50" s="66" t="s">
        <v>1280</v>
      </c>
      <c r="N50" s="628" t="s">
        <v>208</v>
      </c>
      <c r="O50" s="629"/>
      <c r="P50" s="629"/>
      <c r="Q50" s="630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3" t="s">
        <v>1234</v>
      </c>
      <c r="B53" s="314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2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514" t="s">
        <v>764</v>
      </c>
      <c r="B57" s="515"/>
      <c r="C57" s="515"/>
      <c r="D57" s="515"/>
      <c r="E57" s="515"/>
      <c r="F57" s="515"/>
      <c r="G57" s="515"/>
      <c r="H57" s="515"/>
      <c r="I57" s="515"/>
      <c r="J57" s="515"/>
      <c r="K57" s="515"/>
      <c r="L57" s="515"/>
      <c r="M57" s="515"/>
      <c r="N57" s="515"/>
      <c r="O57" s="515"/>
      <c r="P57" s="515"/>
      <c r="Q57" s="516"/>
    </row>
    <row r="58" spans="1:18" hidden="1">
      <c r="A58" s="514" t="s">
        <v>727</v>
      </c>
      <c r="B58" s="515"/>
      <c r="C58" s="515"/>
      <c r="D58" s="515"/>
      <c r="E58" s="515"/>
      <c r="F58" s="515"/>
      <c r="G58" s="515"/>
      <c r="H58" s="515"/>
      <c r="I58" s="515"/>
      <c r="J58" s="515"/>
      <c r="K58" s="515"/>
      <c r="L58" s="515"/>
      <c r="M58" s="515"/>
      <c r="N58" s="515"/>
      <c r="O58" s="515"/>
      <c r="P58" s="515"/>
      <c r="Q58" s="516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514" t="s">
        <v>764</v>
      </c>
      <c r="B60" s="515"/>
      <c r="C60" s="515"/>
      <c r="D60" s="515"/>
      <c r="E60" s="515"/>
      <c r="F60" s="515"/>
      <c r="G60" s="515"/>
      <c r="H60" s="515"/>
      <c r="I60" s="515"/>
      <c r="J60" s="515"/>
      <c r="K60" s="515"/>
      <c r="L60" s="515"/>
      <c r="M60" s="515"/>
      <c r="N60" s="515"/>
      <c r="O60" s="515"/>
      <c r="P60" s="515"/>
      <c r="Q60" s="516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1" t="s">
        <v>1209</v>
      </c>
      <c r="P62" s="273" t="s">
        <v>39</v>
      </c>
      <c r="Q62" s="273" t="s">
        <v>39</v>
      </c>
    </row>
    <row r="63" spans="1:18">
      <c r="A63" s="514" t="s">
        <v>727</v>
      </c>
      <c r="B63" s="515"/>
      <c r="C63" s="515"/>
      <c r="D63" s="515"/>
      <c r="E63" s="515"/>
      <c r="F63" s="515"/>
      <c r="G63" s="515"/>
      <c r="H63" s="515"/>
      <c r="I63" s="515"/>
      <c r="J63" s="515"/>
      <c r="K63" s="515"/>
      <c r="L63" s="515"/>
      <c r="M63" s="515"/>
      <c r="N63" s="515"/>
      <c r="O63" s="515"/>
      <c r="P63" s="515"/>
      <c r="Q63" s="516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514" t="s">
        <v>764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515"/>
      <c r="M65" s="515"/>
      <c r="N65" s="515"/>
      <c r="O65" s="515"/>
      <c r="P65" s="515"/>
      <c r="Q65" s="516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67" t="s">
        <v>1306</v>
      </c>
      <c r="C68" s="467"/>
      <c r="D68" s="467"/>
      <c r="E68" s="467"/>
      <c r="F68" s="467"/>
      <c r="G68" s="467"/>
      <c r="H68" s="467"/>
      <c r="I68" s="467"/>
      <c r="J68" s="467"/>
      <c r="K68" s="467"/>
      <c r="L68" s="467"/>
      <c r="M68" s="467"/>
      <c r="N68" s="467"/>
      <c r="O68" s="6"/>
      <c r="P68" s="6"/>
      <c r="Q68" s="6"/>
      <c r="R68" s="6"/>
      <c r="S68" s="6"/>
    </row>
    <row r="69" spans="1:19" ht="16.2">
      <c r="A69" s="31" t="s">
        <v>475</v>
      </c>
      <c r="B69" s="468" t="s">
        <v>1307</v>
      </c>
      <c r="C69" s="468"/>
      <c r="D69" s="468"/>
      <c r="E69" s="468"/>
      <c r="F69" s="468"/>
      <c r="G69" s="468"/>
      <c r="H69" s="468"/>
      <c r="I69" s="468"/>
      <c r="J69" s="468"/>
      <c r="K69" s="468"/>
      <c r="L69" s="468"/>
      <c r="M69" s="468"/>
      <c r="N69" s="468"/>
      <c r="O69" s="6"/>
      <c r="P69" s="6"/>
      <c r="Q69" s="6"/>
      <c r="R69" s="6"/>
      <c r="S69" s="6"/>
    </row>
    <row r="70" spans="1:19" ht="16.2">
      <c r="A70" s="31" t="s">
        <v>474</v>
      </c>
      <c r="B70" s="468" t="s">
        <v>1308</v>
      </c>
      <c r="C70" s="468"/>
      <c r="D70" s="468"/>
      <c r="E70" s="468"/>
      <c r="F70" s="468"/>
      <c r="G70" s="468"/>
      <c r="H70" s="468"/>
      <c r="I70" s="468"/>
      <c r="J70" s="468"/>
      <c r="K70" s="468"/>
      <c r="L70" s="468"/>
      <c r="M70" s="468"/>
      <c r="N70" s="468"/>
      <c r="O70" s="6"/>
      <c r="P70" s="6"/>
      <c r="Q70" s="6"/>
      <c r="R70" s="6"/>
      <c r="S70" s="6"/>
    </row>
    <row r="71" spans="1:19" ht="16.2">
      <c r="A71" s="31" t="s">
        <v>595</v>
      </c>
      <c r="B71" s="468" t="s">
        <v>660</v>
      </c>
      <c r="C71" s="468"/>
      <c r="D71" s="468"/>
      <c r="E71" s="468"/>
      <c r="F71" s="468"/>
      <c r="G71" s="468"/>
      <c r="H71" s="468"/>
      <c r="I71" s="468"/>
      <c r="J71" s="468"/>
      <c r="K71" s="468"/>
      <c r="L71" s="468"/>
      <c r="M71" s="468"/>
      <c r="N71" s="468"/>
      <c r="O71" s="6"/>
      <c r="P71" s="6"/>
      <c r="Q71" s="6"/>
      <c r="R71" s="6"/>
      <c r="S71" s="6"/>
    </row>
    <row r="72" spans="1:19" ht="16.2">
      <c r="A72" s="31" t="s">
        <v>596</v>
      </c>
      <c r="B72" s="549" t="s">
        <v>714</v>
      </c>
      <c r="C72" s="550"/>
      <c r="D72" s="550"/>
      <c r="E72" s="550"/>
      <c r="F72" s="550"/>
      <c r="G72" s="550"/>
      <c r="H72" s="550"/>
      <c r="I72" s="550"/>
      <c r="J72" s="550"/>
      <c r="K72" s="550"/>
      <c r="L72" s="550"/>
      <c r="M72" s="550"/>
      <c r="N72" s="551"/>
      <c r="O72" s="6"/>
      <c r="P72" s="6" t="s">
        <v>178</v>
      </c>
      <c r="Q72" s="6"/>
      <c r="R72" s="6"/>
      <c r="S72" s="6"/>
    </row>
    <row r="74" spans="1:19">
      <c r="B74" s="315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K75" sqref="K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</row>
    <row r="2" spans="1:250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27" t="s">
        <v>1309</v>
      </c>
      <c r="B4" s="527"/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</row>
    <row r="5" spans="1:250">
      <c r="A5" s="9" t="s">
        <v>4</v>
      </c>
      <c r="B5" s="9" t="s">
        <v>5</v>
      </c>
      <c r="C5" s="462" t="s">
        <v>767</v>
      </c>
      <c r="D5" s="463"/>
      <c r="E5" s="462" t="s">
        <v>767</v>
      </c>
      <c r="F5" s="463"/>
      <c r="G5" s="460" t="s">
        <v>1207</v>
      </c>
      <c r="H5" s="461"/>
      <c r="I5" s="460" t="s">
        <v>670</v>
      </c>
      <c r="J5" s="461"/>
      <c r="K5" s="9" t="s">
        <v>5</v>
      </c>
      <c r="L5" s="501" t="s">
        <v>1310</v>
      </c>
      <c r="M5" s="503"/>
      <c r="N5" s="501" t="s">
        <v>401</v>
      </c>
      <c r="O5" s="469"/>
      <c r="P5" s="460" t="s">
        <v>1207</v>
      </c>
      <c r="Q5" s="461"/>
      <c r="R5" s="462" t="s">
        <v>767</v>
      </c>
      <c r="S5" s="463"/>
    </row>
    <row r="6" spans="1:250">
      <c r="A6" s="10" t="s">
        <v>13</v>
      </c>
      <c r="B6" s="10" t="s">
        <v>14</v>
      </c>
      <c r="C6" s="503" t="s">
        <v>1311</v>
      </c>
      <c r="D6" s="503"/>
      <c r="E6" s="503" t="s">
        <v>1312</v>
      </c>
      <c r="F6" s="503"/>
      <c r="G6" s="503" t="s">
        <v>596</v>
      </c>
      <c r="H6" s="503"/>
      <c r="I6" s="469" t="s">
        <v>674</v>
      </c>
      <c r="J6" s="470"/>
      <c r="K6" s="10" t="s">
        <v>14</v>
      </c>
      <c r="L6" s="503" t="s">
        <v>249</v>
      </c>
      <c r="M6" s="503"/>
      <c r="N6" s="503" t="s">
        <v>248</v>
      </c>
      <c r="O6" s="469"/>
      <c r="P6" s="503" t="s">
        <v>596</v>
      </c>
      <c r="Q6" s="503"/>
      <c r="R6" s="503" t="s">
        <v>1311</v>
      </c>
      <c r="S6" s="503"/>
    </row>
    <row r="7" spans="1:250">
      <c r="A7" s="14"/>
      <c r="B7" s="98"/>
      <c r="C7" s="523" t="s">
        <v>22</v>
      </c>
      <c r="D7" s="523"/>
      <c r="E7" s="523" t="s">
        <v>22</v>
      </c>
      <c r="F7" s="523"/>
      <c r="G7" s="523" t="s">
        <v>22</v>
      </c>
      <c r="H7" s="523"/>
      <c r="I7" s="523" t="s">
        <v>22</v>
      </c>
      <c r="J7" s="523"/>
      <c r="K7" s="98"/>
      <c r="L7" s="523" t="s">
        <v>22</v>
      </c>
      <c r="M7" s="523"/>
      <c r="N7" s="523" t="s">
        <v>22</v>
      </c>
      <c r="O7" s="681"/>
      <c r="P7" s="523" t="s">
        <v>22</v>
      </c>
      <c r="Q7" s="523"/>
      <c r="R7" s="523" t="s">
        <v>22</v>
      </c>
      <c r="S7" s="523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8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5" customFormat="1" ht="15" hidden="1" customHeight="1">
      <c r="A9" s="178" t="s">
        <v>815</v>
      </c>
      <c r="B9" s="289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0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5" customFormat="1" ht="15" hidden="1" customHeight="1">
      <c r="A10" s="178" t="s">
        <v>778</v>
      </c>
      <c r="B10" s="291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2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5" customFormat="1" ht="15" hidden="1" customHeight="1">
      <c r="A11" s="27" t="s">
        <v>1299</v>
      </c>
      <c r="B11" s="292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2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5" customFormat="1" ht="15" hidden="1" customHeight="1">
      <c r="A12" s="178" t="s">
        <v>815</v>
      </c>
      <c r="B12" s="289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0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5" customFormat="1" ht="15" hidden="1" customHeight="1">
      <c r="A13" s="178" t="s">
        <v>778</v>
      </c>
      <c r="B13" s="291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2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5" customFormat="1" ht="15" hidden="1" customHeight="1">
      <c r="A14" s="27" t="s">
        <v>1299</v>
      </c>
      <c r="B14" s="292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2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5" customFormat="1" ht="15" hidden="1" customHeight="1">
      <c r="A15" s="178" t="s">
        <v>815</v>
      </c>
      <c r="B15" s="289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0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5" customFormat="1" ht="15" hidden="1" customHeight="1">
      <c r="A16" s="179" t="s">
        <v>778</v>
      </c>
      <c r="B16" s="291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1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5" customFormat="1" ht="15" hidden="1" customHeight="1">
      <c r="A17" s="27" t="s">
        <v>1299</v>
      </c>
      <c r="B17" s="292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2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5" customFormat="1" ht="15" hidden="1" customHeight="1">
      <c r="A18" s="178" t="s">
        <v>815</v>
      </c>
      <c r="B18" s="289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89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5" customFormat="1" ht="15" hidden="1" customHeight="1">
      <c r="A19" s="178" t="s">
        <v>778</v>
      </c>
      <c r="B19" s="291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1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5" customFormat="1" ht="15" hidden="1" customHeight="1">
      <c r="A20" s="27" t="s">
        <v>1299</v>
      </c>
      <c r="B20" s="292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2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5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5" customFormat="1" ht="15" hidden="1" customHeight="1">
      <c r="A22" s="178" t="s">
        <v>778</v>
      </c>
      <c r="B22" s="291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1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5" customFormat="1" ht="15" hidden="1" customHeight="1">
      <c r="A23" s="27" t="s">
        <v>1299</v>
      </c>
      <c r="B23" s="292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5" customFormat="1" ht="15" hidden="1" customHeight="1">
      <c r="A24" s="178" t="s">
        <v>815</v>
      </c>
      <c r="B24" s="289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5" customFormat="1" ht="15" hidden="1" customHeight="1">
      <c r="A25" s="178" t="s">
        <v>778</v>
      </c>
      <c r="B25" s="289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5" customFormat="1" ht="15" hidden="1" customHeight="1">
      <c r="A26" s="27" t="s">
        <v>1299</v>
      </c>
      <c r="B26" s="292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2" t="s">
        <v>752</v>
      </c>
      <c r="L26" s="682" t="s">
        <v>1351</v>
      </c>
      <c r="M26" s="683"/>
      <c r="N26" s="684" t="s">
        <v>1352</v>
      </c>
      <c r="O26" s="685"/>
      <c r="P26" s="73" t="s">
        <v>144</v>
      </c>
      <c r="Q26" s="169"/>
      <c r="R26" s="169"/>
      <c r="S26" s="169"/>
    </row>
    <row r="27" spans="1:20" s="285" customFormat="1" ht="15" hidden="1" customHeight="1">
      <c r="A27" s="25" t="s">
        <v>1353</v>
      </c>
      <c r="B27" s="292"/>
      <c r="C27" s="169"/>
      <c r="D27" s="169"/>
      <c r="E27" s="169"/>
      <c r="F27" s="169"/>
      <c r="G27" s="169"/>
      <c r="H27" s="169"/>
      <c r="I27" s="169"/>
      <c r="J27" s="73"/>
      <c r="K27" s="290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5" customFormat="1" ht="15" hidden="1" customHeight="1">
      <c r="A28" s="178" t="s">
        <v>815</v>
      </c>
      <c r="B28" s="289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5" customFormat="1" ht="15" hidden="1" customHeight="1">
      <c r="A29" s="178" t="s">
        <v>778</v>
      </c>
      <c r="B29" s="289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5" customFormat="1" ht="15" hidden="1" customHeight="1">
      <c r="A30" s="179" t="s">
        <v>1353</v>
      </c>
      <c r="B30" s="291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2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476" t="s">
        <v>1362</v>
      </c>
      <c r="S30" s="478"/>
      <c r="T30" s="293" t="s">
        <v>1363</v>
      </c>
    </row>
    <row r="31" spans="1:20" s="285" customFormat="1" ht="15" hidden="1" customHeight="1">
      <c r="A31" s="178" t="s">
        <v>815</v>
      </c>
      <c r="B31" s="289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5" customFormat="1" ht="15" hidden="1" customHeight="1">
      <c r="A32" s="178" t="s">
        <v>778</v>
      </c>
      <c r="B32" s="289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5" customFormat="1" ht="15" hidden="1" customHeight="1">
      <c r="A33" s="294"/>
      <c r="B33" s="295"/>
      <c r="C33" s="476" t="s">
        <v>1367</v>
      </c>
      <c r="D33" s="477"/>
      <c r="E33" s="477"/>
      <c r="F33" s="477"/>
      <c r="G33" s="477"/>
      <c r="H33" s="477"/>
      <c r="I33" s="477"/>
      <c r="J33" s="478"/>
      <c r="K33" s="289"/>
      <c r="L33" s="169"/>
      <c r="M33" s="169"/>
      <c r="N33" s="169"/>
      <c r="O33" s="169"/>
      <c r="P33" s="169"/>
      <c r="Q33" s="169"/>
      <c r="R33" s="169"/>
      <c r="S33" s="169"/>
    </row>
    <row r="34" spans="1:20" s="285" customFormat="1" ht="15" hidden="1" customHeight="1">
      <c r="A34" s="25" t="s">
        <v>1234</v>
      </c>
      <c r="B34" s="295"/>
      <c r="C34" s="686" t="s">
        <v>1368</v>
      </c>
      <c r="D34" s="687"/>
      <c r="E34" s="687"/>
      <c r="F34" s="687"/>
      <c r="G34" s="687"/>
      <c r="H34" s="687"/>
      <c r="I34" s="687"/>
      <c r="J34" s="688"/>
      <c r="K34" s="296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5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5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5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531" t="s">
        <v>1376</v>
      </c>
      <c r="M37" s="532"/>
      <c r="N37" s="531" t="s">
        <v>1377</v>
      </c>
      <c r="O37" s="532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5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5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5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7" t="s">
        <v>1381</v>
      </c>
      <c r="L40" s="531" t="s">
        <v>1382</v>
      </c>
      <c r="M40" s="532"/>
      <c r="N40" s="531" t="s">
        <v>1383</v>
      </c>
      <c r="O40" s="532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5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5" customFormat="1" ht="15" hidden="1" customHeight="1">
      <c r="A42" s="27" t="s">
        <v>2210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5" customFormat="1" ht="15" hidden="1" customHeight="1">
      <c r="A43" s="178" t="s">
        <v>2211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5" customFormat="1" ht="15" hidden="1" customHeight="1">
      <c r="A44" s="178" t="s">
        <v>2212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5" customFormat="1" ht="15" customHeight="1">
      <c r="A45" s="178" t="s">
        <v>2210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476" t="s">
        <v>2217</v>
      </c>
      <c r="M45" s="478"/>
      <c r="N45" s="476" t="s">
        <v>2251</v>
      </c>
      <c r="O45" s="478"/>
      <c r="P45" s="23" t="s">
        <v>39</v>
      </c>
      <c r="Q45" s="23" t="s">
        <v>39</v>
      </c>
      <c r="R45" s="23" t="s">
        <v>39</v>
      </c>
      <c r="S45" s="23" t="s">
        <v>39</v>
      </c>
      <c r="T45" s="444" t="s">
        <v>2218</v>
      </c>
    </row>
    <row r="46" spans="1:20" s="285" customFormat="1" ht="15" customHeight="1">
      <c r="A46" s="635" t="s">
        <v>727</v>
      </c>
      <c r="B46" s="636"/>
      <c r="C46" s="636"/>
      <c r="D46" s="636"/>
      <c r="E46" s="636"/>
      <c r="F46" s="636"/>
      <c r="G46" s="636"/>
      <c r="H46" s="636"/>
      <c r="I46" s="636"/>
      <c r="J46" s="636"/>
      <c r="K46" s="636"/>
      <c r="L46" s="636"/>
      <c r="M46" s="636"/>
      <c r="N46" s="636"/>
      <c r="O46" s="636"/>
      <c r="P46" s="636"/>
      <c r="Q46" s="636"/>
      <c r="R46" s="636"/>
      <c r="S46" s="637"/>
    </row>
    <row r="47" spans="1:20" s="286" customFormat="1" ht="15" customHeight="1">
      <c r="A47" s="178" t="s">
        <v>778</v>
      </c>
      <c r="B47" s="103" t="s">
        <v>1394</v>
      </c>
      <c r="C47" s="279">
        <v>46257</v>
      </c>
      <c r="D47" s="279">
        <v>46258</v>
      </c>
      <c r="E47" s="279">
        <v>46258</v>
      </c>
      <c r="F47" s="279">
        <v>46258</v>
      </c>
      <c r="G47" s="279">
        <v>46258</v>
      </c>
      <c r="H47" s="279">
        <v>46259</v>
      </c>
      <c r="I47" s="279">
        <v>46262</v>
      </c>
      <c r="J47" s="73" t="s">
        <v>1372</v>
      </c>
      <c r="K47" s="103" t="s">
        <v>1395</v>
      </c>
      <c r="L47" s="279">
        <v>46268</v>
      </c>
      <c r="M47" s="279">
        <v>46269</v>
      </c>
      <c r="N47" s="279">
        <v>46270</v>
      </c>
      <c r="O47" s="279">
        <v>46271</v>
      </c>
      <c r="P47" s="279">
        <v>46277</v>
      </c>
      <c r="Q47" s="279">
        <v>46277</v>
      </c>
      <c r="R47" s="279">
        <v>46278</v>
      </c>
      <c r="S47" s="279">
        <v>46279</v>
      </c>
    </row>
    <row r="48" spans="1:20" s="286" customFormat="1" ht="15" customHeight="1">
      <c r="A48" s="178" t="s">
        <v>787</v>
      </c>
      <c r="B48" s="103" t="s">
        <v>1396</v>
      </c>
      <c r="C48" s="279">
        <v>46264</v>
      </c>
      <c r="D48" s="279">
        <v>46265</v>
      </c>
      <c r="E48" s="279">
        <v>46265</v>
      </c>
      <c r="F48" s="279">
        <v>46265</v>
      </c>
      <c r="G48" s="279">
        <v>46265</v>
      </c>
      <c r="H48" s="279">
        <v>46266</v>
      </c>
      <c r="I48" s="279">
        <v>46269</v>
      </c>
      <c r="J48" s="279">
        <v>46269</v>
      </c>
      <c r="K48" s="103" t="s">
        <v>1397</v>
      </c>
      <c r="L48" s="279">
        <f t="shared" ref="L48" si="122">J48+6</f>
        <v>46275</v>
      </c>
      <c r="M48" s="279">
        <f t="shared" ref="M48:O52" si="123">L48+1</f>
        <v>46276</v>
      </c>
      <c r="N48" s="279">
        <f t="shared" si="123"/>
        <v>46277</v>
      </c>
      <c r="O48" s="279">
        <f t="shared" si="123"/>
        <v>46278</v>
      </c>
      <c r="P48" s="279">
        <f t="shared" ref="P48:P50" si="124">O48+6</f>
        <v>46284</v>
      </c>
      <c r="Q48" s="279">
        <f t="shared" ref="Q48:Q52" si="125">P48</f>
        <v>46284</v>
      </c>
      <c r="R48" s="279">
        <f t="shared" ref="R48:S52" si="126">Q48+1</f>
        <v>46285</v>
      </c>
      <c r="S48" s="279">
        <f t="shared" si="126"/>
        <v>46286</v>
      </c>
    </row>
    <row r="49" spans="1:21" s="286" customFormat="1" ht="15" customHeight="1">
      <c r="A49" s="178" t="s">
        <v>1234</v>
      </c>
      <c r="B49" s="103" t="s">
        <v>1398</v>
      </c>
      <c r="C49" s="473" t="s">
        <v>2072</v>
      </c>
      <c r="D49" s="474"/>
      <c r="E49" s="474"/>
      <c r="F49" s="474"/>
      <c r="G49" s="474"/>
      <c r="H49" s="474"/>
      <c r="I49" s="474"/>
      <c r="J49" s="475"/>
      <c r="K49" s="103" t="s">
        <v>1399</v>
      </c>
      <c r="L49" s="473" t="s">
        <v>2072</v>
      </c>
      <c r="M49" s="474"/>
      <c r="N49" s="474"/>
      <c r="O49" s="474"/>
      <c r="P49" s="474"/>
      <c r="Q49" s="474"/>
      <c r="R49" s="474"/>
      <c r="S49" s="475"/>
    </row>
    <row r="50" spans="1:21">
      <c r="A50" s="178" t="s">
        <v>2318</v>
      </c>
      <c r="B50" s="103" t="s">
        <v>1400</v>
      </c>
      <c r="C50" s="670" t="s">
        <v>2302</v>
      </c>
      <c r="D50" s="689"/>
      <c r="E50" s="689"/>
      <c r="F50" s="689"/>
      <c r="G50" s="689"/>
      <c r="H50" s="689"/>
      <c r="I50" s="689"/>
      <c r="J50" s="671"/>
      <c r="K50" s="103" t="s">
        <v>2319</v>
      </c>
      <c r="L50" s="23" t="s">
        <v>39</v>
      </c>
      <c r="M50" s="23" t="s">
        <v>39</v>
      </c>
      <c r="N50" s="279">
        <v>46291</v>
      </c>
      <c r="O50" s="279">
        <f t="shared" si="123"/>
        <v>46292</v>
      </c>
      <c r="P50" s="279">
        <f t="shared" si="124"/>
        <v>46298</v>
      </c>
      <c r="Q50" s="279">
        <f t="shared" si="125"/>
        <v>46298</v>
      </c>
      <c r="R50" s="279">
        <f t="shared" si="126"/>
        <v>46299</v>
      </c>
      <c r="S50" s="279">
        <f t="shared" si="126"/>
        <v>46300</v>
      </c>
    </row>
    <row r="51" spans="1:21">
      <c r="A51" s="635" t="s">
        <v>727</v>
      </c>
      <c r="B51" s="636"/>
      <c r="C51" s="636"/>
      <c r="D51" s="636"/>
      <c r="E51" s="636"/>
      <c r="F51" s="636"/>
      <c r="G51" s="636"/>
      <c r="H51" s="636"/>
      <c r="I51" s="636"/>
      <c r="J51" s="636"/>
      <c r="K51" s="636"/>
      <c r="L51" s="636"/>
      <c r="M51" s="636"/>
      <c r="N51" s="636"/>
      <c r="O51" s="636"/>
      <c r="P51" s="636"/>
      <c r="Q51" s="636"/>
      <c r="R51" s="636"/>
      <c r="S51" s="637"/>
    </row>
    <row r="52" spans="1:21" s="286" customFormat="1" ht="15" customHeight="1">
      <c r="A52" s="178" t="s">
        <v>787</v>
      </c>
      <c r="B52" s="103" t="s">
        <v>2524</v>
      </c>
      <c r="C52" s="670" t="s">
        <v>2302</v>
      </c>
      <c r="D52" s="689"/>
      <c r="E52" s="689"/>
      <c r="F52" s="689"/>
      <c r="G52" s="689"/>
      <c r="H52" s="689"/>
      <c r="I52" s="689"/>
      <c r="J52" s="671"/>
      <c r="K52" s="103" t="s">
        <v>2525</v>
      </c>
      <c r="L52" s="279">
        <v>46303</v>
      </c>
      <c r="M52" s="279">
        <f t="shared" si="123"/>
        <v>46304</v>
      </c>
      <c r="N52" s="23" t="s">
        <v>2526</v>
      </c>
      <c r="O52" s="23" t="s">
        <v>2527</v>
      </c>
      <c r="P52" s="279">
        <v>46312</v>
      </c>
      <c r="Q52" s="279">
        <f t="shared" si="125"/>
        <v>46312</v>
      </c>
      <c r="R52" s="279">
        <f t="shared" si="126"/>
        <v>46313</v>
      </c>
      <c r="S52" s="279">
        <f t="shared" si="126"/>
        <v>46314</v>
      </c>
    </row>
    <row r="53" spans="1:21">
      <c r="A53" s="178" t="s">
        <v>1234</v>
      </c>
      <c r="B53" s="103" t="s">
        <v>2105</v>
      </c>
      <c r="C53" s="473" t="s">
        <v>2072</v>
      </c>
      <c r="D53" s="474"/>
      <c r="E53" s="474"/>
      <c r="F53" s="474"/>
      <c r="G53" s="474"/>
      <c r="H53" s="474"/>
      <c r="I53" s="474"/>
      <c r="J53" s="475"/>
      <c r="K53" s="103" t="s">
        <v>2106</v>
      </c>
      <c r="L53" s="473" t="s">
        <v>2072</v>
      </c>
      <c r="M53" s="474"/>
      <c r="N53" s="474"/>
      <c r="O53" s="474"/>
      <c r="P53" s="474"/>
      <c r="Q53" s="474"/>
      <c r="R53" s="474"/>
      <c r="S53" s="475"/>
    </row>
    <row r="54" spans="1:21">
      <c r="A54" s="286"/>
      <c r="B54" s="443"/>
      <c r="C54" s="439"/>
      <c r="D54" s="439"/>
      <c r="E54" s="439"/>
      <c r="F54" s="439"/>
      <c r="G54" s="439"/>
      <c r="H54" s="439"/>
      <c r="I54" s="439"/>
      <c r="J54" s="439"/>
      <c r="K54" s="443"/>
      <c r="L54" s="439"/>
      <c r="M54" s="439"/>
      <c r="N54" s="439"/>
      <c r="O54" s="439"/>
      <c r="P54" s="439"/>
      <c r="Q54" s="439"/>
      <c r="R54" s="439"/>
      <c r="S54" s="439"/>
    </row>
    <row r="55" spans="1:21" ht="16.2">
      <c r="A55" s="298" t="s">
        <v>160</v>
      </c>
      <c r="B55" s="467" t="s">
        <v>1401</v>
      </c>
      <c r="C55" s="467"/>
      <c r="D55" s="467"/>
      <c r="E55" s="467"/>
      <c r="F55" s="467"/>
      <c r="G55" s="467"/>
      <c r="H55" s="467"/>
      <c r="I55" s="467"/>
      <c r="J55" s="467"/>
      <c r="K55" s="467"/>
      <c r="L55" s="6"/>
      <c r="M55" s="6"/>
      <c r="N55" s="6"/>
      <c r="O55" s="6"/>
      <c r="P55" s="6"/>
      <c r="Q55" s="6"/>
      <c r="R55" s="6"/>
      <c r="S55" s="6"/>
    </row>
    <row r="56" spans="1:21" ht="16.2">
      <c r="A56" s="299" t="s">
        <v>383</v>
      </c>
      <c r="B56" s="622" t="s">
        <v>1402</v>
      </c>
      <c r="C56" s="622"/>
      <c r="D56" s="622"/>
      <c r="E56" s="622"/>
      <c r="F56" s="622"/>
      <c r="G56" s="622"/>
      <c r="H56" s="622"/>
      <c r="I56" s="622"/>
      <c r="J56" s="622"/>
      <c r="K56" s="622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1403</v>
      </c>
      <c r="B57" s="548" t="s">
        <v>838</v>
      </c>
      <c r="C57" s="548"/>
      <c r="D57" s="548"/>
      <c r="E57" s="548"/>
      <c r="F57" s="548"/>
      <c r="G57" s="548"/>
      <c r="H57" s="548"/>
      <c r="I57" s="548"/>
      <c r="J57" s="548"/>
      <c r="K57" s="54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1404</v>
      </c>
      <c r="B58" s="548" t="s">
        <v>1405</v>
      </c>
      <c r="C58" s="548"/>
      <c r="D58" s="548"/>
      <c r="E58" s="548"/>
      <c r="F58" s="548"/>
      <c r="G58" s="548"/>
      <c r="H58" s="548"/>
      <c r="I58" s="548"/>
      <c r="J58" s="548"/>
      <c r="K58" s="54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661</v>
      </c>
      <c r="B59" s="548" t="s">
        <v>1406</v>
      </c>
      <c r="C59" s="548"/>
      <c r="D59" s="548"/>
      <c r="E59" s="548"/>
      <c r="F59" s="548"/>
      <c r="G59" s="548"/>
      <c r="H59" s="548"/>
      <c r="I59" s="548"/>
      <c r="J59" s="548"/>
      <c r="K59" s="54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674</v>
      </c>
      <c r="B60" s="548" t="s">
        <v>1407</v>
      </c>
      <c r="C60" s="548"/>
      <c r="D60" s="548"/>
      <c r="E60" s="548"/>
      <c r="F60" s="548"/>
      <c r="G60" s="548"/>
      <c r="H60" s="548"/>
      <c r="I60" s="548"/>
      <c r="J60" s="548"/>
      <c r="K60" s="54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48" t="s">
        <v>1408</v>
      </c>
      <c r="C61" s="548"/>
      <c r="D61" s="548"/>
      <c r="E61" s="548"/>
      <c r="F61" s="548"/>
      <c r="G61" s="548"/>
      <c r="H61" s="548"/>
      <c r="I61" s="548"/>
      <c r="J61" s="548"/>
      <c r="K61" s="548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42" sqref="E42"/>
    </sheetView>
  </sheetViews>
  <sheetFormatPr defaultColWidth="9" defaultRowHeight="15.6"/>
  <cols>
    <col min="1" max="1" width="16.59765625" customWidth="1"/>
  </cols>
  <sheetData>
    <row r="1" spans="1:243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03" t="s">
        <v>1409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</row>
    <row r="5" spans="1:243" s="94" customFormat="1" ht="15" customHeight="1">
      <c r="A5" s="9" t="s">
        <v>4</v>
      </c>
      <c r="B5" s="9" t="s">
        <v>5</v>
      </c>
      <c r="C5" s="487" t="s">
        <v>469</v>
      </c>
      <c r="D5" s="487"/>
      <c r="E5" s="690" t="s">
        <v>1410</v>
      </c>
      <c r="F5" s="691"/>
      <c r="G5" s="525" t="s">
        <v>1411</v>
      </c>
      <c r="H5" s="562"/>
      <c r="I5" s="11" t="s">
        <v>5</v>
      </c>
      <c r="J5" s="487" t="s">
        <v>469</v>
      </c>
      <c r="K5" s="487"/>
      <c r="L5" s="690" t="s">
        <v>1410</v>
      </c>
      <c r="M5" s="691"/>
    </row>
    <row r="6" spans="1:243" s="94" customFormat="1" ht="15" customHeight="1">
      <c r="A6" s="10" t="s">
        <v>13</v>
      </c>
      <c r="B6" s="10" t="s">
        <v>14</v>
      </c>
      <c r="C6" s="491" t="s">
        <v>474</v>
      </c>
      <c r="D6" s="502"/>
      <c r="E6" s="491" t="s">
        <v>1412</v>
      </c>
      <c r="F6" s="502"/>
      <c r="G6" s="469" t="s">
        <v>1413</v>
      </c>
      <c r="H6" s="470"/>
      <c r="I6" s="10" t="s">
        <v>14</v>
      </c>
      <c r="J6" s="491" t="s">
        <v>474</v>
      </c>
      <c r="K6" s="502"/>
      <c r="L6" s="491" t="s">
        <v>1412</v>
      </c>
      <c r="M6" s="502"/>
    </row>
    <row r="7" spans="1:243" s="94" customFormat="1" ht="15" customHeight="1">
      <c r="A7" s="14"/>
      <c r="B7" s="98"/>
      <c r="C7" s="491" t="s">
        <v>22</v>
      </c>
      <c r="D7" s="502"/>
      <c r="E7" s="491" t="s">
        <v>22</v>
      </c>
      <c r="F7" s="502"/>
      <c r="G7" s="491" t="s">
        <v>22</v>
      </c>
      <c r="H7" s="502"/>
      <c r="I7" s="10"/>
      <c r="J7" s="491" t="s">
        <v>22</v>
      </c>
      <c r="K7" s="502"/>
      <c r="L7" s="491" t="s">
        <v>22</v>
      </c>
      <c r="M7" s="502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0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0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37" t="s">
        <v>208</v>
      </c>
      <c r="B10" s="692"/>
      <c r="C10" s="692"/>
      <c r="D10" s="692"/>
      <c r="E10" s="692"/>
      <c r="F10" s="692"/>
      <c r="G10" s="692"/>
      <c r="H10" s="692"/>
      <c r="I10" s="692"/>
      <c r="J10" s="692"/>
      <c r="K10" s="692"/>
      <c r="L10" s="692"/>
      <c r="M10" s="692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93" t="s">
        <v>1425</v>
      </c>
      <c r="K11" s="693"/>
      <c r="L11" s="693"/>
      <c r="M11" s="693"/>
      <c r="N11" s="75"/>
      <c r="O11" s="155"/>
      <c r="P11" s="149"/>
    </row>
    <row r="12" spans="1:243" s="94" customFormat="1" ht="15" hidden="1" customHeight="1">
      <c r="A12" s="178" t="s">
        <v>1420</v>
      </c>
      <c r="B12" s="280" t="s">
        <v>1426</v>
      </c>
      <c r="C12" s="694" t="s">
        <v>208</v>
      </c>
      <c r="D12" s="694"/>
      <c r="E12" s="694"/>
      <c r="F12" s="694"/>
      <c r="G12" s="694"/>
      <c r="H12" s="694"/>
      <c r="I12" s="280" t="s">
        <v>1427</v>
      </c>
      <c r="J12" s="694" t="s">
        <v>208</v>
      </c>
      <c r="K12" s="694"/>
      <c r="L12" s="694"/>
      <c r="M12" s="694"/>
      <c r="N12" s="75"/>
      <c r="O12" s="155"/>
      <c r="P12" s="149"/>
    </row>
    <row r="13" spans="1:243" s="94" customFormat="1" ht="15" hidden="1" customHeight="1">
      <c r="A13" s="178" t="s">
        <v>1420</v>
      </c>
      <c r="B13" s="280" t="s">
        <v>1428</v>
      </c>
      <c r="C13" s="694" t="s">
        <v>208</v>
      </c>
      <c r="D13" s="694"/>
      <c r="E13" s="694"/>
      <c r="F13" s="694"/>
      <c r="G13" s="694"/>
      <c r="H13" s="694"/>
      <c r="I13" s="280" t="s">
        <v>1429</v>
      </c>
      <c r="J13" s="694" t="s">
        <v>208</v>
      </c>
      <c r="K13" s="694"/>
      <c r="L13" s="694"/>
      <c r="M13" s="694"/>
      <c r="N13" s="75"/>
      <c r="O13" s="155"/>
      <c r="P13" s="149"/>
    </row>
    <row r="14" spans="1:243" s="94" customFormat="1" ht="15" hidden="1" customHeight="1">
      <c r="A14" s="179" t="s">
        <v>1430</v>
      </c>
      <c r="B14" s="281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1" t="s">
        <v>1432</v>
      </c>
      <c r="J14" s="693" t="s">
        <v>1433</v>
      </c>
      <c r="K14" s="693"/>
      <c r="L14" s="693"/>
      <c r="M14" s="693"/>
      <c r="N14" s="75"/>
      <c r="O14" s="155"/>
      <c r="P14" s="149"/>
    </row>
    <row r="15" spans="1:243" s="94" customFormat="1" ht="15" hidden="1" customHeight="1">
      <c r="A15" s="178" t="s">
        <v>1420</v>
      </c>
      <c r="B15" s="282" t="s">
        <v>1434</v>
      </c>
      <c r="C15" s="570" t="s">
        <v>208</v>
      </c>
      <c r="D15" s="571"/>
      <c r="E15" s="571"/>
      <c r="F15" s="571"/>
      <c r="G15" s="571"/>
      <c r="H15" s="572"/>
      <c r="I15" s="282" t="s">
        <v>1435</v>
      </c>
      <c r="J15" s="570" t="s">
        <v>208</v>
      </c>
      <c r="K15" s="571"/>
      <c r="L15" s="571"/>
      <c r="M15" s="572"/>
      <c r="N15" s="75"/>
      <c r="O15" s="155"/>
      <c r="P15" s="149"/>
    </row>
    <row r="16" spans="1:243" s="94" customFormat="1" ht="15" hidden="1" customHeight="1">
      <c r="A16" s="179" t="s">
        <v>1436</v>
      </c>
      <c r="B16" s="283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3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3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3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4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4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4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4" t="s">
        <v>1392</v>
      </c>
      <c r="J19" s="531" t="s">
        <v>2338</v>
      </c>
      <c r="K19" s="532"/>
      <c r="L19" s="531" t="s">
        <v>2339</v>
      </c>
      <c r="M19" s="532"/>
      <c r="N19" s="75"/>
      <c r="O19" s="187"/>
      <c r="P19" s="149"/>
    </row>
    <row r="20" spans="1:16" s="94" customFormat="1" ht="15" customHeight="1">
      <c r="A20" s="698" t="s">
        <v>2311</v>
      </c>
      <c r="B20" s="699"/>
      <c r="C20" s="699"/>
      <c r="D20" s="699"/>
      <c r="E20" s="699"/>
      <c r="F20" s="699"/>
      <c r="G20" s="699"/>
      <c r="H20" s="699"/>
      <c r="I20" s="699"/>
      <c r="J20" s="699"/>
      <c r="K20" s="699"/>
      <c r="L20" s="699"/>
      <c r="M20" s="700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531" t="s">
        <v>2338</v>
      </c>
      <c r="D21" s="532"/>
      <c r="E21" s="531" t="s">
        <v>2339</v>
      </c>
      <c r="F21" s="532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698" t="s">
        <v>2311</v>
      </c>
      <c r="B24" s="699"/>
      <c r="C24" s="699"/>
      <c r="D24" s="699"/>
      <c r="E24" s="699"/>
      <c r="F24" s="699"/>
      <c r="G24" s="699"/>
      <c r="H24" s="699"/>
      <c r="I24" s="699"/>
      <c r="J24" s="699"/>
      <c r="K24" s="699"/>
      <c r="L24" s="699"/>
      <c r="M24" s="700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4" t="s">
        <v>2107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2108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4" t="s">
        <v>2119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4" t="s">
        <v>2120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4" t="s">
        <v>2364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4" t="s">
        <v>2365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4" t="s">
        <v>2409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4" t="s">
        <v>2410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695" t="s">
        <v>1444</v>
      </c>
      <c r="C31" s="696"/>
      <c r="D31" s="696"/>
      <c r="E31" s="696"/>
      <c r="F31" s="696"/>
      <c r="G31" s="696"/>
      <c r="H31" s="696"/>
      <c r="I31" s="696"/>
      <c r="J31" s="696"/>
      <c r="K31" s="696"/>
      <c r="L31" s="696"/>
      <c r="M31" s="696"/>
      <c r="N31" s="697"/>
    </row>
    <row r="32" spans="1:16" ht="16.350000000000001" customHeight="1">
      <c r="A32" s="31" t="s">
        <v>576</v>
      </c>
      <c r="B32" s="549" t="s">
        <v>1445</v>
      </c>
      <c r="C32" s="550"/>
      <c r="D32" s="550"/>
      <c r="E32" s="550"/>
      <c r="F32" s="550"/>
      <c r="G32" s="550"/>
      <c r="H32" s="550"/>
      <c r="I32" s="550"/>
      <c r="J32" s="550"/>
      <c r="K32" s="550"/>
      <c r="L32" s="550"/>
      <c r="M32" s="550"/>
      <c r="N32" s="551"/>
    </row>
    <row r="33" spans="1:14">
      <c r="A33" s="32" t="s">
        <v>579</v>
      </c>
      <c r="B33" s="500" t="s">
        <v>582</v>
      </c>
      <c r="C33" s="500"/>
      <c r="D33" s="500"/>
      <c r="E33" s="500"/>
      <c r="F33" s="500"/>
      <c r="G33" s="500"/>
      <c r="H33" s="500"/>
      <c r="I33" s="500"/>
      <c r="J33" s="500"/>
      <c r="K33" s="500"/>
      <c r="L33" s="500"/>
      <c r="M33" s="500"/>
      <c r="N33" s="500"/>
    </row>
    <row r="34" spans="1:14">
      <c r="A34" s="32" t="s">
        <v>900</v>
      </c>
      <c r="B34" s="500" t="s">
        <v>1446</v>
      </c>
      <c r="C34" s="500"/>
      <c r="D34" s="500"/>
      <c r="E34" s="500"/>
      <c r="F34" s="500"/>
      <c r="G34" s="500"/>
      <c r="H34" s="500"/>
      <c r="I34" s="500"/>
      <c r="J34" s="500"/>
      <c r="K34" s="500"/>
      <c r="L34" s="500"/>
      <c r="M34" s="500"/>
      <c r="N34" s="500"/>
    </row>
  </sheetData>
  <mergeCells count="37"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A10:M10"/>
    <mergeCell ref="J11:M11"/>
    <mergeCell ref="C12:H12"/>
    <mergeCell ref="J12:M12"/>
    <mergeCell ref="C13:H13"/>
    <mergeCell ref="J13:M13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F41" sqref="F4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1"/>
      <c r="Y1" s="1"/>
    </row>
    <row r="2" spans="1:259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1" t="s">
        <v>1447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</row>
    <row r="5" spans="1:259">
      <c r="A5" s="8" t="s">
        <v>667</v>
      </c>
      <c r="B5" s="8" t="s">
        <v>668</v>
      </c>
      <c r="C5" s="460" t="s">
        <v>1448</v>
      </c>
      <c r="D5" s="461"/>
      <c r="E5" s="460" t="s">
        <v>669</v>
      </c>
      <c r="F5" s="461"/>
      <c r="G5" s="462" t="s">
        <v>1449</v>
      </c>
      <c r="H5" s="463"/>
      <c r="I5" s="462" t="s">
        <v>1450</v>
      </c>
      <c r="J5" s="463"/>
      <c r="K5" s="460" t="s">
        <v>1451</v>
      </c>
      <c r="L5" s="461"/>
      <c r="M5" s="462" t="s">
        <v>1452</v>
      </c>
      <c r="N5" s="463"/>
      <c r="O5" s="462" t="s">
        <v>1453</v>
      </c>
      <c r="P5" s="463"/>
      <c r="Q5" s="8" t="s">
        <v>668</v>
      </c>
      <c r="R5" s="462" t="s">
        <v>1450</v>
      </c>
      <c r="S5" s="463"/>
      <c r="T5" s="460" t="s">
        <v>1448</v>
      </c>
      <c r="U5" s="461"/>
    </row>
    <row r="6" spans="1:259">
      <c r="A6" s="10" t="s">
        <v>13</v>
      </c>
      <c r="B6" s="10" t="s">
        <v>14</v>
      </c>
      <c r="C6" s="469" t="s">
        <v>248</v>
      </c>
      <c r="D6" s="470"/>
      <c r="E6" s="469" t="s">
        <v>249</v>
      </c>
      <c r="F6" s="470"/>
      <c r="G6" s="469" t="s">
        <v>474</v>
      </c>
      <c r="H6" s="470"/>
      <c r="I6" s="469" t="s">
        <v>1454</v>
      </c>
      <c r="J6" s="470"/>
      <c r="K6" s="469" t="s">
        <v>1455</v>
      </c>
      <c r="L6" s="470"/>
      <c r="M6" s="503" t="s">
        <v>1456</v>
      </c>
      <c r="N6" s="503"/>
      <c r="O6" s="503" t="s">
        <v>1457</v>
      </c>
      <c r="P6" s="503"/>
      <c r="Q6" s="10" t="s">
        <v>14</v>
      </c>
      <c r="R6" s="469" t="s">
        <v>1454</v>
      </c>
      <c r="S6" s="470"/>
      <c r="T6" s="469" t="s">
        <v>248</v>
      </c>
      <c r="U6" s="470"/>
    </row>
    <row r="7" spans="1:259">
      <c r="A7" s="10"/>
      <c r="B7" s="10"/>
      <c r="C7" s="469" t="s">
        <v>676</v>
      </c>
      <c r="D7" s="470"/>
      <c r="E7" s="469" t="s">
        <v>773</v>
      </c>
      <c r="F7" s="470"/>
      <c r="G7" s="469" t="s">
        <v>676</v>
      </c>
      <c r="H7" s="470"/>
      <c r="I7" s="469" t="s">
        <v>849</v>
      </c>
      <c r="J7" s="470"/>
      <c r="K7" s="469" t="s">
        <v>675</v>
      </c>
      <c r="L7" s="470"/>
      <c r="M7" s="469" t="s">
        <v>775</v>
      </c>
      <c r="N7" s="470"/>
      <c r="O7" s="469" t="s">
        <v>848</v>
      </c>
      <c r="P7" s="470"/>
      <c r="Q7" s="10"/>
      <c r="R7" s="469" t="s">
        <v>849</v>
      </c>
      <c r="S7" s="470"/>
      <c r="T7" s="469" t="s">
        <v>676</v>
      </c>
      <c r="U7" s="470"/>
    </row>
    <row r="8" spans="1:259" hidden="1">
      <c r="A8" s="702" t="s">
        <v>337</v>
      </c>
      <c r="B8" s="703"/>
      <c r="C8" s="703"/>
      <c r="D8" s="703"/>
      <c r="E8" s="703"/>
      <c r="F8" s="703"/>
      <c r="G8" s="703"/>
      <c r="H8" s="703"/>
      <c r="I8" s="703"/>
      <c r="J8" s="703"/>
      <c r="K8" s="703"/>
      <c r="L8" s="703"/>
      <c r="M8" s="703"/>
      <c r="N8" s="703"/>
      <c r="O8" s="703"/>
      <c r="P8" s="703"/>
      <c r="Q8" s="703"/>
      <c r="R8" s="703"/>
      <c r="S8" s="703"/>
      <c r="T8" s="703"/>
      <c r="U8" s="704"/>
    </row>
    <row r="9" spans="1:259" hidden="1">
      <c r="A9" s="185" t="s">
        <v>1458</v>
      </c>
      <c r="B9" s="72" t="s">
        <v>1459</v>
      </c>
      <c r="C9" s="476" t="s">
        <v>208</v>
      </c>
      <c r="D9" s="477"/>
      <c r="E9" s="477"/>
      <c r="F9" s="477"/>
      <c r="G9" s="477"/>
      <c r="H9" s="477"/>
      <c r="I9" s="477"/>
      <c r="J9" s="477"/>
      <c r="K9" s="477"/>
      <c r="L9" s="477"/>
      <c r="M9" s="477"/>
      <c r="N9" s="477"/>
      <c r="O9" s="477"/>
      <c r="P9" s="478"/>
      <c r="Q9" s="72" t="s">
        <v>1460</v>
      </c>
      <c r="R9" s="476" t="s">
        <v>208</v>
      </c>
      <c r="S9" s="477"/>
      <c r="T9" s="477"/>
      <c r="U9" s="478"/>
    </row>
    <row r="10" spans="1:259" hidden="1">
      <c r="A10" s="185" t="s">
        <v>2198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2199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2200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2171</v>
      </c>
      <c r="S12" s="23" t="s">
        <v>2171</v>
      </c>
      <c r="T12" s="67">
        <v>46275</v>
      </c>
      <c r="U12" s="67">
        <v>46276</v>
      </c>
    </row>
    <row r="13" spans="1:259">
      <c r="A13" s="635" t="s">
        <v>2311</v>
      </c>
      <c r="B13" s="636"/>
      <c r="C13" s="636"/>
      <c r="D13" s="636"/>
      <c r="E13" s="636"/>
      <c r="F13" s="636"/>
      <c r="G13" s="636"/>
      <c r="H13" s="636"/>
      <c r="I13" s="636"/>
      <c r="J13" s="636"/>
      <c r="K13" s="636"/>
      <c r="L13" s="636"/>
      <c r="M13" s="636"/>
      <c r="N13" s="636"/>
      <c r="O13" s="636"/>
      <c r="P13" s="636"/>
      <c r="Q13" s="636"/>
      <c r="R13" s="636"/>
      <c r="S13" s="636"/>
      <c r="T13" s="636"/>
      <c r="U13" s="637"/>
    </row>
    <row r="14" spans="1:259">
      <c r="A14" s="179" t="s">
        <v>2201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2202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2171</v>
      </c>
      <c r="U15" s="73" t="s">
        <v>2312</v>
      </c>
      <c r="V15" s="75" t="s">
        <v>2296</v>
      </c>
    </row>
    <row r="16" spans="1:259">
      <c r="A16" s="179" t="s">
        <v>1471</v>
      </c>
      <c r="B16" s="72" t="s">
        <v>1472</v>
      </c>
      <c r="C16" s="476" t="s">
        <v>208</v>
      </c>
      <c r="D16" s="477"/>
      <c r="E16" s="477"/>
      <c r="F16" s="477"/>
      <c r="G16" s="477"/>
      <c r="H16" s="477"/>
      <c r="I16" s="477"/>
      <c r="J16" s="477"/>
      <c r="K16" s="477"/>
      <c r="L16" s="477"/>
      <c r="M16" s="477"/>
      <c r="N16" s="477"/>
      <c r="O16" s="477"/>
      <c r="P16" s="478"/>
      <c r="Q16" s="72" t="s">
        <v>1473</v>
      </c>
      <c r="R16" s="476" t="s">
        <v>208</v>
      </c>
      <c r="S16" s="477"/>
      <c r="T16" s="477"/>
      <c r="U16" s="478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2171</v>
      </c>
      <c r="S17" s="23" t="s">
        <v>2171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2196</v>
      </c>
      <c r="B20" s="72" t="s">
        <v>2205</v>
      </c>
      <c r="C20" s="23" t="s">
        <v>2213</v>
      </c>
      <c r="D20" s="106" t="s">
        <v>2313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2206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2201</v>
      </c>
      <c r="B21" s="72" t="s">
        <v>2203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2204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2209</v>
      </c>
      <c r="B22" s="72" t="s">
        <v>2297</v>
      </c>
      <c r="C22" s="476" t="s">
        <v>208</v>
      </c>
      <c r="D22" s="477"/>
      <c r="E22" s="477"/>
      <c r="F22" s="477"/>
      <c r="G22" s="477"/>
      <c r="H22" s="477"/>
      <c r="I22" s="477"/>
      <c r="J22" s="477"/>
      <c r="K22" s="477"/>
      <c r="L22" s="477"/>
      <c r="M22" s="477"/>
      <c r="N22" s="477"/>
      <c r="O22" s="477"/>
      <c r="P22" s="478"/>
      <c r="Q22" s="72" t="s">
        <v>2298</v>
      </c>
      <c r="R22" s="476" t="s">
        <v>208</v>
      </c>
      <c r="S22" s="477"/>
      <c r="T22" s="477"/>
      <c r="U22" s="478"/>
    </row>
    <row r="23" spans="1:21">
      <c r="A23" s="185" t="s">
        <v>1461</v>
      </c>
      <c r="B23" s="72" t="s">
        <v>2207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2208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2383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2384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2385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2386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467" t="s">
        <v>1476</v>
      </c>
      <c r="C27" s="467"/>
      <c r="D27" s="467"/>
      <c r="E27" s="467"/>
      <c r="F27" s="467"/>
      <c r="G27" s="467"/>
      <c r="H27" s="467"/>
      <c r="I27" s="467"/>
      <c r="J27" s="467"/>
      <c r="K27" s="467"/>
      <c r="L27" s="467"/>
      <c r="M27" s="467"/>
      <c r="N27" s="467"/>
    </row>
    <row r="28" spans="1:21" ht="16.2">
      <c r="A28" s="31" t="s">
        <v>248</v>
      </c>
      <c r="B28" s="468" t="s">
        <v>1051</v>
      </c>
      <c r="C28" s="468"/>
      <c r="D28" s="468"/>
      <c r="E28" s="468"/>
      <c r="F28" s="468"/>
      <c r="G28" s="468"/>
      <c r="H28" s="468"/>
      <c r="I28" s="468"/>
      <c r="J28" s="468"/>
      <c r="K28" s="468"/>
      <c r="L28" s="468"/>
      <c r="M28" s="468"/>
      <c r="N28" s="468"/>
    </row>
    <row r="29" spans="1:21" ht="16.2">
      <c r="A29" s="31" t="s">
        <v>249</v>
      </c>
      <c r="B29" s="468" t="s">
        <v>709</v>
      </c>
      <c r="C29" s="468"/>
      <c r="D29" s="468"/>
      <c r="E29" s="468"/>
      <c r="F29" s="468"/>
      <c r="G29" s="468"/>
      <c r="H29" s="468"/>
      <c r="I29" s="468"/>
      <c r="J29" s="468"/>
      <c r="K29" s="468"/>
      <c r="L29" s="468"/>
      <c r="M29" s="468"/>
      <c r="N29" s="468"/>
    </row>
    <row r="30" spans="1:21" ht="16.2">
      <c r="A30" s="31" t="s">
        <v>474</v>
      </c>
      <c r="B30" s="468" t="s">
        <v>1477</v>
      </c>
      <c r="C30" s="468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</row>
    <row r="31" spans="1:21" ht="16.350000000000001" customHeight="1">
      <c r="A31" s="31" t="s">
        <v>1454</v>
      </c>
      <c r="B31" s="549" t="s">
        <v>1478</v>
      </c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1"/>
    </row>
    <row r="32" spans="1:21" ht="16.350000000000001" customHeight="1">
      <c r="A32" s="31" t="s">
        <v>1455</v>
      </c>
      <c r="B32" s="549" t="s">
        <v>1479</v>
      </c>
      <c r="C32" s="550"/>
      <c r="D32" s="550"/>
      <c r="E32" s="550"/>
      <c r="F32" s="550"/>
      <c r="G32" s="550"/>
      <c r="H32" s="550"/>
      <c r="I32" s="550"/>
      <c r="J32" s="550"/>
      <c r="K32" s="550"/>
      <c r="L32" s="550"/>
      <c r="M32" s="550"/>
      <c r="N32" s="551"/>
    </row>
    <row r="33" spans="1:14" ht="16.2">
      <c r="A33" s="31" t="s">
        <v>1456</v>
      </c>
      <c r="B33" s="549" t="s">
        <v>1480</v>
      </c>
      <c r="C33" s="550"/>
      <c r="D33" s="550"/>
      <c r="E33" s="550"/>
      <c r="F33" s="550"/>
      <c r="G33" s="550"/>
      <c r="H33" s="550"/>
      <c r="I33" s="550"/>
      <c r="J33" s="550"/>
      <c r="K33" s="550"/>
      <c r="L33" s="550"/>
      <c r="M33" s="550"/>
      <c r="N33" s="551"/>
    </row>
    <row r="34" spans="1:14" ht="16.350000000000001" customHeight="1">
      <c r="A34" s="31" t="s">
        <v>1457</v>
      </c>
      <c r="B34" s="549" t="s">
        <v>2184</v>
      </c>
      <c r="C34" s="550"/>
      <c r="D34" s="550"/>
      <c r="E34" s="550"/>
      <c r="F34" s="550"/>
      <c r="G34" s="550"/>
      <c r="H34" s="550"/>
      <c r="I34" s="550"/>
      <c r="J34" s="550"/>
      <c r="K34" s="550"/>
      <c r="L34" s="550"/>
      <c r="M34" s="550"/>
      <c r="N34" s="551"/>
    </row>
  </sheetData>
  <mergeCells count="46"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1"/>
      <c r="Y1" s="1"/>
    </row>
    <row r="2" spans="1:259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1" t="s">
        <v>1482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  <c r="P4" s="701"/>
      <c r="Q4" s="701"/>
      <c r="R4" s="701"/>
      <c r="S4" s="701"/>
      <c r="T4" s="701"/>
      <c r="U4" s="701"/>
      <c r="V4" s="701"/>
      <c r="W4" s="701"/>
    </row>
    <row r="5" spans="1:259">
      <c r="A5" s="8" t="s">
        <v>667</v>
      </c>
      <c r="B5" s="8" t="s">
        <v>668</v>
      </c>
      <c r="C5" s="460" t="s">
        <v>1483</v>
      </c>
      <c r="D5" s="461"/>
      <c r="E5" s="460" t="s">
        <v>1484</v>
      </c>
      <c r="F5" s="461"/>
      <c r="G5" s="460" t="s">
        <v>1485</v>
      </c>
      <c r="H5" s="461"/>
      <c r="I5" s="462" t="s">
        <v>1486</v>
      </c>
      <c r="J5" s="463"/>
      <c r="K5" s="462" t="s">
        <v>1450</v>
      </c>
      <c r="L5" s="463"/>
      <c r="M5" s="462" t="s">
        <v>1487</v>
      </c>
      <c r="N5" s="463"/>
      <c r="O5" s="460" t="s">
        <v>1488</v>
      </c>
      <c r="P5" s="461"/>
      <c r="Q5" s="462" t="s">
        <v>1489</v>
      </c>
      <c r="R5" s="463"/>
      <c r="S5" s="8" t="s">
        <v>668</v>
      </c>
      <c r="T5" s="462" t="s">
        <v>1450</v>
      </c>
      <c r="U5" s="463"/>
      <c r="V5" s="460" t="s">
        <v>1483</v>
      </c>
      <c r="W5" s="461"/>
    </row>
    <row r="6" spans="1:259">
      <c r="A6" s="10" t="s">
        <v>13</v>
      </c>
      <c r="B6" s="10" t="s">
        <v>14</v>
      </c>
      <c r="C6" s="469" t="s">
        <v>16</v>
      </c>
      <c r="D6" s="470"/>
      <c r="E6" s="469" t="s">
        <v>250</v>
      </c>
      <c r="F6" s="470"/>
      <c r="G6" s="469" t="s">
        <v>475</v>
      </c>
      <c r="H6" s="470"/>
      <c r="I6" s="469" t="s">
        <v>1490</v>
      </c>
      <c r="J6" s="470"/>
      <c r="K6" s="469" t="s">
        <v>1454</v>
      </c>
      <c r="L6" s="470"/>
      <c r="M6" s="503" t="s">
        <v>1491</v>
      </c>
      <c r="N6" s="503"/>
      <c r="O6" s="469" t="s">
        <v>1455</v>
      </c>
      <c r="P6" s="470"/>
      <c r="Q6" s="503" t="s">
        <v>1457</v>
      </c>
      <c r="R6" s="503"/>
      <c r="S6" s="10" t="s">
        <v>14</v>
      </c>
      <c r="T6" s="469" t="s">
        <v>1454</v>
      </c>
      <c r="U6" s="470"/>
      <c r="V6" s="469" t="s">
        <v>16</v>
      </c>
      <c r="W6" s="470"/>
    </row>
    <row r="7" spans="1:259" hidden="1">
      <c r="A7" s="10"/>
      <c r="B7" s="10"/>
      <c r="C7" s="469" t="s">
        <v>775</v>
      </c>
      <c r="D7" s="470"/>
      <c r="E7" s="469" t="s">
        <v>1492</v>
      </c>
      <c r="F7" s="470"/>
      <c r="G7" s="469" t="s">
        <v>675</v>
      </c>
      <c r="H7" s="470"/>
      <c r="I7" s="469" t="s">
        <v>773</v>
      </c>
      <c r="J7" s="470"/>
      <c r="K7" s="469" t="s">
        <v>1174</v>
      </c>
      <c r="L7" s="470"/>
      <c r="M7" s="469" t="s">
        <v>1492</v>
      </c>
      <c r="N7" s="470"/>
      <c r="O7" s="469" t="s">
        <v>773</v>
      </c>
      <c r="P7" s="470"/>
      <c r="Q7" s="469" t="s">
        <v>676</v>
      </c>
      <c r="R7" s="470"/>
      <c r="S7" s="10"/>
      <c r="T7" s="469" t="s">
        <v>675</v>
      </c>
      <c r="U7" s="470"/>
      <c r="V7" s="469" t="s">
        <v>775</v>
      </c>
      <c r="W7" s="470"/>
    </row>
    <row r="8" spans="1:259" hidden="1">
      <c r="A8" s="55" t="s">
        <v>1493</v>
      </c>
      <c r="B8" s="66" t="s">
        <v>1494</v>
      </c>
      <c r="C8" s="476" t="s">
        <v>208</v>
      </c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477"/>
      <c r="O8" s="477"/>
      <c r="P8" s="477"/>
      <c r="Q8" s="477"/>
      <c r="R8" s="478"/>
      <c r="S8" s="66" t="s">
        <v>1495</v>
      </c>
      <c r="T8" s="476" t="s">
        <v>208</v>
      </c>
      <c r="U8" s="477"/>
      <c r="V8" s="477"/>
      <c r="W8" s="478"/>
    </row>
    <row r="9" spans="1:259" hidden="1">
      <c r="A9" s="55" t="s">
        <v>1496</v>
      </c>
      <c r="B9" s="272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2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3" t="s">
        <v>39</v>
      </c>
      <c r="D10" s="273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2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2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2" t="s">
        <v>1506</v>
      </c>
      <c r="C12" s="273" t="s">
        <v>39</v>
      </c>
      <c r="D12" s="273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2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4" t="s">
        <v>1511</v>
      </c>
      <c r="W13" s="120"/>
    </row>
    <row r="14" spans="1:259" hidden="1">
      <c r="A14" s="53" t="s">
        <v>1512</v>
      </c>
      <c r="B14" s="66" t="s">
        <v>1513</v>
      </c>
      <c r="C14" s="476" t="s">
        <v>208</v>
      </c>
      <c r="D14" s="477"/>
      <c r="E14" s="477"/>
      <c r="F14" s="477"/>
      <c r="G14" s="477"/>
      <c r="H14" s="477"/>
      <c r="I14" s="477"/>
      <c r="J14" s="477"/>
      <c r="K14" s="477"/>
      <c r="L14" s="477"/>
      <c r="M14" s="477"/>
      <c r="N14" s="477"/>
      <c r="O14" s="477"/>
      <c r="P14" s="477"/>
      <c r="Q14" s="477"/>
      <c r="R14" s="478"/>
      <c r="S14" s="66" t="s">
        <v>1514</v>
      </c>
      <c r="T14" s="476" t="s">
        <v>208</v>
      </c>
      <c r="U14" s="477"/>
      <c r="V14" s="477"/>
      <c r="W14" s="478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2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2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2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5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2" t="s">
        <v>1529</v>
      </c>
      <c r="P20" s="685"/>
      <c r="Q20" s="682" t="s">
        <v>1530</v>
      </c>
      <c r="R20" s="685"/>
      <c r="S20" s="272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476" t="s">
        <v>208</v>
      </c>
      <c r="D21" s="477"/>
      <c r="E21" s="477"/>
      <c r="F21" s="477"/>
      <c r="G21" s="477"/>
      <c r="H21" s="477"/>
      <c r="I21" s="477"/>
      <c r="J21" s="477"/>
      <c r="K21" s="477"/>
      <c r="L21" s="477"/>
      <c r="M21" s="477"/>
      <c r="N21" s="477"/>
      <c r="O21" s="477"/>
      <c r="P21" s="477"/>
      <c r="Q21" s="477"/>
      <c r="R21" s="478"/>
      <c r="S21" s="66" t="s">
        <v>1534</v>
      </c>
      <c r="T21" s="476" t="s">
        <v>208</v>
      </c>
      <c r="U21" s="477"/>
      <c r="V21" s="477"/>
      <c r="W21" s="478"/>
    </row>
    <row r="22" spans="1:24" hidden="1">
      <c r="A22" s="90" t="s">
        <v>1535</v>
      </c>
      <c r="B22" s="72" t="s">
        <v>1536</v>
      </c>
      <c r="C22" s="273" t="s">
        <v>39</v>
      </c>
      <c r="D22" s="273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2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6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2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2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7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82" t="s">
        <v>1550</v>
      </c>
      <c r="H28" s="685"/>
      <c r="I28" s="682" t="s">
        <v>1551</v>
      </c>
      <c r="J28" s="68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8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8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2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7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42" t="s">
        <v>337</v>
      </c>
      <c r="B34" s="543"/>
      <c r="C34" s="543"/>
      <c r="D34" s="543"/>
      <c r="E34" s="543"/>
      <c r="F34" s="543"/>
      <c r="G34" s="543"/>
      <c r="H34" s="543"/>
      <c r="I34" s="543"/>
      <c r="J34" s="543"/>
      <c r="K34" s="543"/>
      <c r="L34" s="543"/>
      <c r="M34" s="543"/>
      <c r="N34" s="543"/>
      <c r="O34" s="543"/>
      <c r="P34" s="543"/>
      <c r="Q34" s="543"/>
      <c r="R34" s="543"/>
      <c r="S34" s="543"/>
      <c r="T34" s="543"/>
      <c r="U34" s="543"/>
      <c r="V34" s="543"/>
      <c r="W34" s="543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2138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542" t="s">
        <v>337</v>
      </c>
      <c r="B37" s="543"/>
      <c r="C37" s="543"/>
      <c r="D37" s="543"/>
      <c r="E37" s="543"/>
      <c r="F37" s="543"/>
      <c r="G37" s="543"/>
      <c r="H37" s="543"/>
      <c r="I37" s="543"/>
      <c r="J37" s="543"/>
      <c r="K37" s="543"/>
      <c r="L37" s="543"/>
      <c r="M37" s="543"/>
      <c r="N37" s="543"/>
      <c r="O37" s="543"/>
      <c r="P37" s="543"/>
      <c r="Q37" s="543"/>
      <c r="R37" s="543"/>
      <c r="S37" s="543"/>
      <c r="T37" s="543"/>
      <c r="U37" s="543"/>
      <c r="V37" s="543"/>
      <c r="W37" s="543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2144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2145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2146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2147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2186</v>
      </c>
      <c r="R42" s="121" t="s">
        <v>2185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2138</v>
      </c>
      <c r="B43" s="72" t="s">
        <v>1582</v>
      </c>
      <c r="C43" s="128">
        <v>46228</v>
      </c>
      <c r="D43" s="22">
        <f t="shared" si="138"/>
        <v>46229</v>
      </c>
      <c r="E43" s="279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79">
        <f t="shared" si="149"/>
        <v>46250</v>
      </c>
      <c r="P43" s="166">
        <f t="shared" si="150"/>
        <v>46251</v>
      </c>
      <c r="Q43" s="279">
        <f t="shared" si="151"/>
        <v>46254</v>
      </c>
      <c r="R43" s="166">
        <f t="shared" si="152"/>
        <v>46255</v>
      </c>
      <c r="S43" s="72" t="s">
        <v>1583</v>
      </c>
      <c r="T43" s="279">
        <f t="shared" si="153"/>
        <v>46262</v>
      </c>
      <c r="U43" s="166">
        <f t="shared" si="154"/>
        <v>46263</v>
      </c>
      <c r="V43" s="279">
        <v>46284</v>
      </c>
      <c r="W43" s="166">
        <v>46285</v>
      </c>
      <c r="X43" s="75"/>
    </row>
    <row r="44" spans="1:24">
      <c r="A44" s="58" t="s">
        <v>2196</v>
      </c>
      <c r="B44" s="72" t="s">
        <v>1584</v>
      </c>
      <c r="C44" s="128">
        <v>46235</v>
      </c>
      <c r="D44" s="22">
        <f t="shared" si="138"/>
        <v>46236</v>
      </c>
      <c r="E44" s="279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2250</v>
      </c>
      <c r="Q44" s="279">
        <v>46261</v>
      </c>
      <c r="R44" s="166">
        <v>46262</v>
      </c>
      <c r="S44" s="72" t="s">
        <v>1585</v>
      </c>
      <c r="T44" s="279">
        <f t="shared" si="153"/>
        <v>46269</v>
      </c>
      <c r="U44" s="166">
        <f t="shared" si="154"/>
        <v>46270</v>
      </c>
      <c r="V44" s="279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2197</v>
      </c>
      <c r="B45" s="72" t="s">
        <v>1586</v>
      </c>
      <c r="C45" s="128">
        <v>46242</v>
      </c>
      <c r="D45" s="22">
        <f t="shared" si="138"/>
        <v>46243</v>
      </c>
      <c r="E45" s="279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79">
        <f t="shared" si="149"/>
        <v>46264</v>
      </c>
      <c r="P45" s="166">
        <f t="shared" si="150"/>
        <v>46265</v>
      </c>
      <c r="Q45" s="279">
        <f t="shared" si="151"/>
        <v>46268</v>
      </c>
      <c r="R45" s="166">
        <f t="shared" si="152"/>
        <v>46269</v>
      </c>
      <c r="S45" s="72" t="s">
        <v>1587</v>
      </c>
      <c r="T45" s="279">
        <f t="shared" si="153"/>
        <v>46276</v>
      </c>
      <c r="U45" s="166">
        <f t="shared" si="154"/>
        <v>46277</v>
      </c>
      <c r="V45" s="279">
        <v>46291</v>
      </c>
      <c r="W45" s="166">
        <v>46292</v>
      </c>
    </row>
    <row r="46" spans="1:24">
      <c r="A46" s="58" t="s">
        <v>2295</v>
      </c>
      <c r="B46" s="72" t="s">
        <v>1588</v>
      </c>
      <c r="C46" s="128">
        <v>46249</v>
      </c>
      <c r="D46" s="22">
        <f t="shared" si="138"/>
        <v>46250</v>
      </c>
      <c r="E46" s="279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79">
        <f t="shared" si="149"/>
        <v>46271</v>
      </c>
      <c r="P46" s="166">
        <f t="shared" si="150"/>
        <v>46272</v>
      </c>
      <c r="Q46" s="279">
        <f t="shared" si="151"/>
        <v>46275</v>
      </c>
      <c r="R46" s="166">
        <f t="shared" si="152"/>
        <v>46276</v>
      </c>
      <c r="S46" s="72" t="s">
        <v>1589</v>
      </c>
      <c r="T46" s="279">
        <f t="shared" si="153"/>
        <v>46283</v>
      </c>
      <c r="U46" s="166">
        <f t="shared" si="154"/>
        <v>46284</v>
      </c>
      <c r="V46" s="279">
        <v>46291</v>
      </c>
      <c r="W46" s="166">
        <v>46292</v>
      </c>
      <c r="X46" s="75" t="s">
        <v>144</v>
      </c>
    </row>
    <row r="47" spans="1:24">
      <c r="A47" s="705" t="s">
        <v>2039</v>
      </c>
      <c r="B47" s="706"/>
      <c r="C47" s="706"/>
      <c r="D47" s="706"/>
      <c r="E47" s="706"/>
      <c r="F47" s="706"/>
      <c r="G47" s="706"/>
      <c r="H47" s="706"/>
      <c r="I47" s="706"/>
      <c r="J47" s="706"/>
      <c r="K47" s="706"/>
      <c r="L47" s="706"/>
      <c r="M47" s="706"/>
      <c r="N47" s="706"/>
      <c r="O47" s="706"/>
      <c r="P47" s="706"/>
      <c r="Q47" s="706"/>
      <c r="R47" s="706"/>
      <c r="S47" s="706"/>
      <c r="T47" s="706"/>
      <c r="U47" s="706"/>
      <c r="V47" s="706"/>
      <c r="W47" s="707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79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79">
        <f t="shared" ref="O48" si="167">N48+3</f>
        <v>46285</v>
      </c>
      <c r="P48" s="166">
        <f t="shared" ref="P48" si="168">O48+1</f>
        <v>46286</v>
      </c>
      <c r="Q48" s="279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2171</v>
      </c>
      <c r="U48" s="121" t="s">
        <v>2171</v>
      </c>
      <c r="V48" s="169">
        <v>46305</v>
      </c>
      <c r="W48" s="120">
        <f t="shared" ref="W48" si="171">V48+1</f>
        <v>46306</v>
      </c>
    </row>
    <row r="49" spans="1:24">
      <c r="A49" s="705" t="s">
        <v>208</v>
      </c>
      <c r="B49" s="706"/>
      <c r="C49" s="706"/>
      <c r="D49" s="706"/>
      <c r="E49" s="706"/>
      <c r="F49" s="706"/>
      <c r="G49" s="706"/>
      <c r="H49" s="706"/>
      <c r="I49" s="706"/>
      <c r="J49" s="706"/>
      <c r="K49" s="706"/>
      <c r="L49" s="706"/>
      <c r="M49" s="706"/>
      <c r="N49" s="706"/>
      <c r="O49" s="706"/>
      <c r="P49" s="706"/>
      <c r="Q49" s="706"/>
      <c r="R49" s="706"/>
      <c r="S49" s="706"/>
      <c r="T49" s="706"/>
      <c r="U49" s="706"/>
      <c r="V49" s="706"/>
      <c r="W49" s="707"/>
    </row>
    <row r="50" spans="1:24">
      <c r="A50" s="705" t="s">
        <v>2424</v>
      </c>
      <c r="B50" s="706"/>
      <c r="C50" s="706"/>
      <c r="D50" s="706"/>
      <c r="E50" s="706"/>
      <c r="F50" s="706"/>
      <c r="G50" s="706"/>
      <c r="H50" s="706"/>
      <c r="I50" s="706"/>
      <c r="J50" s="706"/>
      <c r="K50" s="706"/>
      <c r="L50" s="706"/>
      <c r="M50" s="706"/>
      <c r="N50" s="706"/>
      <c r="O50" s="706"/>
      <c r="P50" s="706"/>
      <c r="Q50" s="706"/>
      <c r="R50" s="706"/>
      <c r="S50" s="706"/>
      <c r="T50" s="706"/>
      <c r="U50" s="706"/>
      <c r="V50" s="706"/>
      <c r="W50" s="707"/>
    </row>
    <row r="51" spans="1:24">
      <c r="A51" s="58" t="s">
        <v>2138</v>
      </c>
      <c r="B51" s="72" t="s">
        <v>2148</v>
      </c>
      <c r="C51" s="128">
        <v>46284</v>
      </c>
      <c r="D51" s="22">
        <f t="shared" ref="D51:D52" si="172">C51+1</f>
        <v>46285</v>
      </c>
      <c r="E51" s="279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79">
        <f t="shared" ref="O51:O53" si="179">N51+3</f>
        <v>46306</v>
      </c>
      <c r="P51" s="166">
        <f t="shared" ref="P51:P53" si="180">O51+1</f>
        <v>46307</v>
      </c>
      <c r="Q51" s="279">
        <f t="shared" ref="Q51:Q53" si="181">P51+3</f>
        <v>46310</v>
      </c>
      <c r="R51" s="166">
        <f t="shared" ref="R51:R53" si="182">Q51+1</f>
        <v>46311</v>
      </c>
      <c r="S51" s="72" t="s">
        <v>2149</v>
      </c>
      <c r="T51" s="279">
        <f t="shared" ref="T51:T53" si="183">R51+7</f>
        <v>46318</v>
      </c>
      <c r="U51" s="166">
        <f t="shared" ref="U51:U53" si="184">T51+1</f>
        <v>46319</v>
      </c>
      <c r="V51" s="279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2197</v>
      </c>
      <c r="B52" s="72" t="s">
        <v>2150</v>
      </c>
      <c r="C52" s="128">
        <v>46291</v>
      </c>
      <c r="D52" s="22">
        <f t="shared" si="172"/>
        <v>46292</v>
      </c>
      <c r="E52" s="279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79">
        <f t="shared" si="179"/>
        <v>46313</v>
      </c>
      <c r="P52" s="166">
        <f t="shared" si="180"/>
        <v>46314</v>
      </c>
      <c r="Q52" s="279">
        <f t="shared" si="181"/>
        <v>46317</v>
      </c>
      <c r="R52" s="166">
        <f t="shared" si="182"/>
        <v>46318</v>
      </c>
      <c r="S52" s="72" t="s">
        <v>2151</v>
      </c>
      <c r="T52" s="279">
        <f t="shared" si="183"/>
        <v>46325</v>
      </c>
      <c r="U52" s="166">
        <f t="shared" si="184"/>
        <v>46326</v>
      </c>
      <c r="V52" s="279">
        <f t="shared" si="185"/>
        <v>46333</v>
      </c>
      <c r="W52" s="166">
        <f t="shared" si="186"/>
        <v>46334</v>
      </c>
    </row>
    <row r="53" spans="1:24">
      <c r="A53" s="58" t="s">
        <v>2202</v>
      </c>
      <c r="B53" s="72" t="s">
        <v>2307</v>
      </c>
      <c r="C53" s="128">
        <v>46298</v>
      </c>
      <c r="D53" s="22">
        <f t="shared" ref="D53" si="187">C53+1</f>
        <v>46299</v>
      </c>
      <c r="E53" s="279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79">
        <f t="shared" si="179"/>
        <v>46320</v>
      </c>
      <c r="P53" s="166">
        <f t="shared" si="180"/>
        <v>46321</v>
      </c>
      <c r="Q53" s="279">
        <f t="shared" si="181"/>
        <v>46324</v>
      </c>
      <c r="R53" s="166">
        <f t="shared" si="182"/>
        <v>46325</v>
      </c>
      <c r="S53" s="72" t="s">
        <v>2308</v>
      </c>
      <c r="T53" s="279">
        <f t="shared" si="183"/>
        <v>46332</v>
      </c>
      <c r="U53" s="166">
        <f t="shared" si="184"/>
        <v>46333</v>
      </c>
      <c r="V53" s="279">
        <f t="shared" si="185"/>
        <v>46340</v>
      </c>
      <c r="W53" s="166">
        <f t="shared" si="186"/>
        <v>46341</v>
      </c>
    </row>
    <row r="54" spans="1:24">
      <c r="A54" s="58" t="s">
        <v>2421</v>
      </c>
      <c r="B54" s="72" t="s">
        <v>2422</v>
      </c>
      <c r="C54" s="128">
        <v>46305</v>
      </c>
      <c r="D54" s="22">
        <f t="shared" ref="D54" si="188">C54+1</f>
        <v>46306</v>
      </c>
      <c r="E54" s="279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79">
        <f t="shared" ref="O54" si="199">N54+3</f>
        <v>46327</v>
      </c>
      <c r="P54" s="166">
        <f t="shared" ref="P54" si="200">O54+1</f>
        <v>46328</v>
      </c>
      <c r="Q54" s="279">
        <f t="shared" ref="Q54" si="201">P54+3</f>
        <v>46331</v>
      </c>
      <c r="R54" s="166">
        <f t="shared" ref="R54" si="202">Q54+1</f>
        <v>46332</v>
      </c>
      <c r="S54" s="72" t="s">
        <v>2423</v>
      </c>
      <c r="T54" s="279">
        <f t="shared" ref="T54" si="203">R54+7</f>
        <v>46339</v>
      </c>
      <c r="U54" s="166">
        <f t="shared" ref="U54" si="204">T54+1</f>
        <v>46340</v>
      </c>
      <c r="V54" s="279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2412</v>
      </c>
      <c r="C55" s="128">
        <v>46312</v>
      </c>
      <c r="D55" s="22">
        <f t="shared" ref="D55" si="207">C55+1</f>
        <v>46313</v>
      </c>
      <c r="E55" s="279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79">
        <f t="shared" ref="O55" si="218">N55+3</f>
        <v>46334</v>
      </c>
      <c r="P55" s="166">
        <f t="shared" ref="P55" si="219">O55+1</f>
        <v>46335</v>
      </c>
      <c r="Q55" s="279">
        <f t="shared" ref="Q55" si="220">P55+3</f>
        <v>46338</v>
      </c>
      <c r="R55" s="166">
        <f t="shared" ref="R55" si="221">Q55+1</f>
        <v>46339</v>
      </c>
      <c r="S55" s="72" t="s">
        <v>2413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8" t="s">
        <v>2416</v>
      </c>
      <c r="B56" s="72" t="s">
        <v>2417</v>
      </c>
      <c r="C56" s="128">
        <v>46319</v>
      </c>
      <c r="D56" s="22">
        <f t="shared" ref="D56:D57" si="226">C56+1</f>
        <v>46320</v>
      </c>
      <c r="E56" s="279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79">
        <f t="shared" ref="O56:O57" si="237">N56+3</f>
        <v>46341</v>
      </c>
      <c r="P56" s="166">
        <f t="shared" ref="P56:P57" si="238">O56+1</f>
        <v>46342</v>
      </c>
      <c r="Q56" s="279">
        <f t="shared" ref="Q56:Q57" si="239">P56+3</f>
        <v>46345</v>
      </c>
      <c r="R56" s="166">
        <f t="shared" ref="R56:R57" si="240">Q56+1</f>
        <v>46346</v>
      </c>
      <c r="S56" s="72" t="s">
        <v>2418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2138</v>
      </c>
      <c r="B57" s="72" t="s">
        <v>2414</v>
      </c>
      <c r="C57" s="128">
        <v>46326</v>
      </c>
      <c r="D57" s="22">
        <f t="shared" si="226"/>
        <v>46327</v>
      </c>
      <c r="E57" s="279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79">
        <f t="shared" si="237"/>
        <v>46348</v>
      </c>
      <c r="P57" s="166">
        <f t="shared" si="238"/>
        <v>46349</v>
      </c>
      <c r="Q57" s="279">
        <f t="shared" si="239"/>
        <v>46352</v>
      </c>
      <c r="R57" s="166">
        <f t="shared" si="240"/>
        <v>46353</v>
      </c>
      <c r="S57" s="72" t="s">
        <v>2415</v>
      </c>
      <c r="T57" s="279">
        <f t="shared" si="241"/>
        <v>46360</v>
      </c>
      <c r="U57" s="166">
        <f t="shared" si="242"/>
        <v>46361</v>
      </c>
      <c r="V57" s="279">
        <v>46284</v>
      </c>
      <c r="W57" s="166">
        <v>46285</v>
      </c>
      <c r="X57" s="75"/>
    </row>
    <row r="59" spans="1:24" ht="16.2">
      <c r="A59" s="29" t="s">
        <v>160</v>
      </c>
      <c r="B59" s="672" t="s">
        <v>1592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73"/>
      <c r="M59" s="673"/>
      <c r="N59" s="674"/>
      <c r="O59" s="6"/>
      <c r="P59" s="6"/>
      <c r="Q59" s="6"/>
      <c r="R59" s="6"/>
      <c r="S59" s="6"/>
    </row>
    <row r="60" spans="1:24" ht="16.2">
      <c r="A60" s="31" t="s">
        <v>16</v>
      </c>
      <c r="B60" s="468" t="s">
        <v>1593</v>
      </c>
      <c r="C60" s="468"/>
      <c r="D60" s="468"/>
      <c r="E60" s="468"/>
      <c r="F60" s="468"/>
      <c r="G60" s="468"/>
      <c r="H60" s="468"/>
      <c r="I60" s="468"/>
      <c r="J60" s="468"/>
      <c r="K60" s="468"/>
      <c r="L60" s="468"/>
      <c r="M60" s="468"/>
      <c r="N60" s="468"/>
      <c r="O60" s="6"/>
      <c r="P60" s="6"/>
      <c r="Q60" s="6"/>
      <c r="R60" s="6"/>
      <c r="S60" s="6"/>
    </row>
    <row r="61" spans="1:24" ht="16.2">
      <c r="A61" s="31" t="s">
        <v>250</v>
      </c>
      <c r="B61" s="468" t="s">
        <v>1594</v>
      </c>
      <c r="C61" s="468"/>
      <c r="D61" s="468"/>
      <c r="E61" s="468"/>
      <c r="F61" s="468"/>
      <c r="G61" s="468"/>
      <c r="H61" s="468"/>
      <c r="I61" s="468"/>
      <c r="J61" s="468"/>
      <c r="K61" s="468"/>
      <c r="L61" s="468"/>
      <c r="M61" s="468"/>
      <c r="N61" s="468"/>
      <c r="O61" s="6"/>
      <c r="P61" s="6"/>
      <c r="Q61" s="6"/>
      <c r="R61" s="6"/>
      <c r="S61" s="6"/>
    </row>
    <row r="62" spans="1:24" ht="16.2">
      <c r="A62" s="31" t="s">
        <v>475</v>
      </c>
      <c r="B62" s="468" t="s">
        <v>1595</v>
      </c>
      <c r="C62" s="468"/>
      <c r="D62" s="468"/>
      <c r="E62" s="468"/>
      <c r="F62" s="468"/>
      <c r="G62" s="468"/>
      <c r="H62" s="468"/>
      <c r="I62" s="468"/>
      <c r="J62" s="468"/>
      <c r="K62" s="468"/>
      <c r="L62" s="468"/>
      <c r="M62" s="468"/>
      <c r="N62" s="468"/>
      <c r="O62" s="6"/>
      <c r="P62" s="6"/>
      <c r="Q62" s="6"/>
      <c r="R62" s="6"/>
      <c r="S62" s="6"/>
    </row>
    <row r="63" spans="1:24" ht="16.2">
      <c r="A63" s="31" t="s">
        <v>1490</v>
      </c>
      <c r="B63" s="549" t="s">
        <v>1596</v>
      </c>
      <c r="C63" s="550"/>
      <c r="D63" s="550"/>
      <c r="E63" s="550"/>
      <c r="F63" s="550"/>
      <c r="G63" s="550"/>
      <c r="H63" s="550"/>
      <c r="I63" s="550"/>
      <c r="J63" s="550"/>
      <c r="K63" s="550"/>
      <c r="L63" s="550"/>
      <c r="M63" s="550"/>
      <c r="N63" s="551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549" t="s">
        <v>1478</v>
      </c>
      <c r="C64" s="550"/>
      <c r="D64" s="550"/>
      <c r="E64" s="550"/>
      <c r="F64" s="550"/>
      <c r="G64" s="550"/>
      <c r="H64" s="550"/>
      <c r="I64" s="550"/>
      <c r="J64" s="550"/>
      <c r="K64" s="550"/>
      <c r="L64" s="550"/>
      <c r="M64" s="550"/>
      <c r="N64" s="551"/>
    </row>
    <row r="65" spans="1:14" ht="16.2">
      <c r="A65" s="31" t="s">
        <v>1491</v>
      </c>
      <c r="B65" s="549" t="s">
        <v>1597</v>
      </c>
      <c r="C65" s="550"/>
      <c r="D65" s="550"/>
      <c r="E65" s="550"/>
      <c r="F65" s="550"/>
      <c r="G65" s="550"/>
      <c r="H65" s="550"/>
      <c r="I65" s="550"/>
      <c r="J65" s="550"/>
      <c r="K65" s="550"/>
      <c r="L65" s="550"/>
      <c r="M65" s="550"/>
      <c r="N65" s="551"/>
    </row>
    <row r="66" spans="1:14" ht="16.2">
      <c r="A66" s="31" t="s">
        <v>1455</v>
      </c>
      <c r="B66" s="549" t="s">
        <v>1598</v>
      </c>
      <c r="C66" s="550"/>
      <c r="D66" s="550"/>
      <c r="E66" s="550"/>
      <c r="F66" s="550"/>
      <c r="G66" s="550"/>
      <c r="H66" s="550"/>
      <c r="I66" s="550"/>
      <c r="J66" s="550"/>
      <c r="K66" s="550"/>
      <c r="L66" s="550"/>
      <c r="M66" s="550"/>
      <c r="N66" s="551"/>
    </row>
    <row r="67" spans="1:14" ht="16.2">
      <c r="A67" s="31" t="s">
        <v>1457</v>
      </c>
      <c r="B67" s="549" t="s">
        <v>1599</v>
      </c>
      <c r="C67" s="550"/>
      <c r="D67" s="550"/>
      <c r="E67" s="550"/>
      <c r="F67" s="550"/>
      <c r="G67" s="550"/>
      <c r="H67" s="550"/>
      <c r="I67" s="550"/>
      <c r="J67" s="550"/>
      <c r="K67" s="550"/>
      <c r="L67" s="550"/>
      <c r="M67" s="550"/>
      <c r="N67" s="551"/>
    </row>
    <row r="68" spans="1:14" ht="16.2">
      <c r="A68" s="31" t="s">
        <v>1457</v>
      </c>
      <c r="B68" s="549" t="s">
        <v>1481</v>
      </c>
      <c r="C68" s="550"/>
      <c r="D68" s="550"/>
      <c r="E68" s="550"/>
      <c r="F68" s="550"/>
      <c r="G68" s="550"/>
      <c r="H68" s="550"/>
      <c r="I68" s="550"/>
      <c r="J68" s="550"/>
      <c r="K68" s="550"/>
      <c r="L68" s="550"/>
      <c r="M68" s="550"/>
      <c r="N68" s="551"/>
    </row>
  </sheetData>
  <mergeCells count="58">
    <mergeCell ref="B68:N68"/>
    <mergeCell ref="B66:N66"/>
    <mergeCell ref="B67:N67"/>
    <mergeCell ref="B61:N61"/>
    <mergeCell ref="B62:N62"/>
    <mergeCell ref="B63:N63"/>
    <mergeCell ref="B64:N64"/>
    <mergeCell ref="B65:N65"/>
    <mergeCell ref="A37:W37"/>
    <mergeCell ref="A47:W47"/>
    <mergeCell ref="A49:W49"/>
    <mergeCell ref="B59:N59"/>
    <mergeCell ref="B60:N60"/>
    <mergeCell ref="A50:W50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U50" sqref="U50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1"/>
      <c r="Q1" s="1"/>
      <c r="R1" s="1"/>
      <c r="S1" s="1"/>
    </row>
    <row r="2" spans="1:245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03" t="s">
        <v>1600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  <c r="R4" s="603"/>
      <c r="S4" s="603"/>
    </row>
    <row r="5" spans="1:245">
      <c r="A5" s="9" t="s">
        <v>4</v>
      </c>
      <c r="B5" s="9" t="s">
        <v>5</v>
      </c>
      <c r="C5" s="460" t="s">
        <v>7</v>
      </c>
      <c r="D5" s="461"/>
      <c r="E5" s="690" t="s">
        <v>843</v>
      </c>
      <c r="F5" s="691"/>
      <c r="G5" s="460" t="s">
        <v>244</v>
      </c>
      <c r="H5" s="461"/>
      <c r="I5" s="460" t="s">
        <v>1411</v>
      </c>
      <c r="J5" s="461"/>
      <c r="K5" s="460" t="s">
        <v>1601</v>
      </c>
      <c r="L5" s="461"/>
      <c r="M5" s="11" t="s">
        <v>5</v>
      </c>
      <c r="N5" s="460" t="s">
        <v>7</v>
      </c>
      <c r="O5" s="461"/>
      <c r="P5" s="690" t="s">
        <v>843</v>
      </c>
      <c r="Q5" s="691"/>
      <c r="R5" s="460" t="s">
        <v>244</v>
      </c>
      <c r="S5" s="461"/>
    </row>
    <row r="6" spans="1:245">
      <c r="A6" s="10" t="s">
        <v>13</v>
      </c>
      <c r="B6" s="10" t="s">
        <v>14</v>
      </c>
      <c r="C6" s="469" t="s">
        <v>16</v>
      </c>
      <c r="D6" s="470"/>
      <c r="E6" s="491" t="s">
        <v>248</v>
      </c>
      <c r="F6" s="502"/>
      <c r="G6" s="469" t="s">
        <v>249</v>
      </c>
      <c r="H6" s="470"/>
      <c r="I6" s="469" t="s">
        <v>1413</v>
      </c>
      <c r="J6" s="470"/>
      <c r="K6" s="469" t="s">
        <v>1602</v>
      </c>
      <c r="L6" s="470"/>
      <c r="M6" s="10" t="s">
        <v>14</v>
      </c>
      <c r="N6" s="469" t="s">
        <v>16</v>
      </c>
      <c r="O6" s="470"/>
      <c r="P6" s="491" t="s">
        <v>248</v>
      </c>
      <c r="Q6" s="502"/>
      <c r="R6" s="469" t="s">
        <v>249</v>
      </c>
      <c r="S6" s="470"/>
    </row>
    <row r="7" spans="1:245">
      <c r="A7" s="14"/>
      <c r="B7" s="98"/>
      <c r="C7" s="491" t="s">
        <v>22</v>
      </c>
      <c r="D7" s="502"/>
      <c r="E7" s="491" t="s">
        <v>22</v>
      </c>
      <c r="F7" s="502"/>
      <c r="G7" s="491" t="s">
        <v>22</v>
      </c>
      <c r="H7" s="502"/>
      <c r="I7" s="491" t="s">
        <v>22</v>
      </c>
      <c r="J7" s="502"/>
      <c r="K7" s="491" t="s">
        <v>22</v>
      </c>
      <c r="L7" s="502"/>
      <c r="M7" s="10"/>
      <c r="N7" s="491" t="s">
        <v>22</v>
      </c>
      <c r="O7" s="502"/>
      <c r="P7" s="491" t="s">
        <v>22</v>
      </c>
      <c r="Q7" s="502"/>
      <c r="R7" s="491" t="s">
        <v>22</v>
      </c>
      <c r="S7" s="502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531" t="s">
        <v>1619</v>
      </c>
      <c r="O12" s="532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531" t="s">
        <v>914</v>
      </c>
      <c r="D14" s="532"/>
      <c r="E14" s="531" t="s">
        <v>1622</v>
      </c>
      <c r="F14" s="532"/>
      <c r="G14" s="531" t="s">
        <v>333</v>
      </c>
      <c r="H14" s="532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42" t="s">
        <v>337</v>
      </c>
      <c r="B15" s="543"/>
      <c r="C15" s="543"/>
      <c r="D15" s="543"/>
      <c r="E15" s="543"/>
      <c r="F15" s="543"/>
      <c r="G15" s="543"/>
      <c r="H15" s="543"/>
      <c r="I15" s="543"/>
      <c r="J15" s="543"/>
      <c r="K15" s="543"/>
      <c r="L15" s="543"/>
      <c r="M15" s="543"/>
      <c r="N15" s="543"/>
      <c r="O15" s="543"/>
      <c r="P15" s="543"/>
      <c r="Q15" s="543"/>
      <c r="R15" s="543"/>
      <c r="S15" s="544"/>
      <c r="T15" s="75"/>
    </row>
    <row r="16" spans="1:245" hidden="1">
      <c r="A16" s="542" t="s">
        <v>337</v>
      </c>
      <c r="B16" s="543"/>
      <c r="C16" s="543"/>
      <c r="D16" s="543"/>
      <c r="E16" s="543"/>
      <c r="F16" s="543"/>
      <c r="G16" s="543"/>
      <c r="H16" s="543"/>
      <c r="I16" s="543"/>
      <c r="J16" s="543"/>
      <c r="K16" s="543"/>
      <c r="L16" s="543"/>
      <c r="M16" s="543"/>
      <c r="N16" s="543"/>
      <c r="O16" s="543"/>
      <c r="P16" s="543"/>
      <c r="Q16" s="543"/>
      <c r="R16" s="543"/>
      <c r="S16" s="544"/>
      <c r="T16" s="75"/>
    </row>
    <row r="17" spans="1:20" hidden="1">
      <c r="A17" s="542" t="s">
        <v>337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4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08" t="s">
        <v>1625</v>
      </c>
      <c r="O18" s="709"/>
      <c r="P18" s="86" t="s">
        <v>336</v>
      </c>
      <c r="Q18" s="240"/>
      <c r="R18" s="240"/>
      <c r="S18" s="240"/>
      <c r="T18" s="75"/>
    </row>
    <row r="19" spans="1:20" hidden="1">
      <c r="A19" s="476" t="s">
        <v>208</v>
      </c>
      <c r="B19" s="477"/>
      <c r="C19" s="477"/>
      <c r="D19" s="477"/>
      <c r="E19" s="477"/>
      <c r="F19" s="477"/>
      <c r="G19" s="477"/>
      <c r="H19" s="477"/>
      <c r="I19" s="477"/>
      <c r="J19" s="477"/>
      <c r="K19" s="477"/>
      <c r="L19" s="477"/>
      <c r="M19" s="477"/>
      <c r="N19" s="477"/>
      <c r="O19" s="477"/>
      <c r="P19" s="477"/>
      <c r="Q19" s="477"/>
      <c r="R19" s="477"/>
      <c r="S19" s="478"/>
      <c r="T19" s="75"/>
    </row>
    <row r="20" spans="1:20" hidden="1">
      <c r="A20" s="110" t="s">
        <v>1626</v>
      </c>
      <c r="B20" s="110" t="s">
        <v>1623</v>
      </c>
      <c r="C20" s="531" t="s">
        <v>1627</v>
      </c>
      <c r="D20" s="532"/>
      <c r="E20" s="531" t="s">
        <v>1628</v>
      </c>
      <c r="F20" s="532"/>
      <c r="G20" s="531" t="s">
        <v>1629</v>
      </c>
      <c r="H20" s="532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531" t="s">
        <v>444</v>
      </c>
      <c r="O23" s="532" t="s">
        <v>309</v>
      </c>
      <c r="P23" s="531" t="s">
        <v>445</v>
      </c>
      <c r="Q23" s="532" t="s">
        <v>309</v>
      </c>
      <c r="R23" s="531" t="s">
        <v>1632</v>
      </c>
      <c r="S23" s="532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70" t="s">
        <v>1099</v>
      </c>
      <c r="L24" s="671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476" t="s">
        <v>208</v>
      </c>
      <c r="D25" s="477"/>
      <c r="E25" s="477"/>
      <c r="F25" s="477"/>
      <c r="G25" s="477"/>
      <c r="H25" s="477"/>
      <c r="I25" s="477"/>
      <c r="J25" s="477"/>
      <c r="K25" s="477"/>
      <c r="L25" s="478"/>
      <c r="M25" s="264" t="s">
        <v>729</v>
      </c>
      <c r="N25" s="476" t="s">
        <v>208</v>
      </c>
      <c r="O25" s="477"/>
      <c r="P25" s="477"/>
      <c r="Q25" s="477"/>
      <c r="R25" s="477"/>
      <c r="S25" s="478"/>
      <c r="T25" s="75"/>
    </row>
    <row r="26" spans="1:20" hidden="1">
      <c r="A26" s="542" t="s">
        <v>337</v>
      </c>
      <c r="B26" s="543"/>
      <c r="C26" s="543"/>
      <c r="D26" s="543"/>
      <c r="E26" s="543"/>
      <c r="F26" s="543"/>
      <c r="G26" s="543"/>
      <c r="H26" s="543"/>
      <c r="I26" s="543"/>
      <c r="J26" s="543"/>
      <c r="K26" s="543"/>
      <c r="L26" s="543"/>
      <c r="M26" s="543"/>
      <c r="N26" s="543"/>
      <c r="O26" s="543"/>
      <c r="P26" s="543"/>
      <c r="Q26" s="543"/>
      <c r="R26" s="543"/>
      <c r="S26" s="544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476" t="s">
        <v>1637</v>
      </c>
      <c r="O28" s="478" t="s">
        <v>309</v>
      </c>
      <c r="P28" s="476" t="s">
        <v>1638</v>
      </c>
      <c r="Q28" s="478" t="s">
        <v>309</v>
      </c>
      <c r="R28" s="531" t="s">
        <v>1639</v>
      </c>
      <c r="S28" s="532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70" t="s">
        <v>1099</v>
      </c>
      <c r="L29" s="671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531" t="s">
        <v>1648</v>
      </c>
      <c r="S34" s="532" t="s">
        <v>309</v>
      </c>
      <c r="T34" s="75" t="s">
        <v>1649</v>
      </c>
    </row>
    <row r="35" spans="1:20" hidden="1">
      <c r="A35" s="710" t="s">
        <v>337</v>
      </c>
      <c r="B35" s="711"/>
      <c r="C35" s="711"/>
      <c r="D35" s="711"/>
      <c r="E35" s="711"/>
      <c r="F35" s="711"/>
      <c r="G35" s="711"/>
      <c r="H35" s="711"/>
      <c r="I35" s="711"/>
      <c r="J35" s="711"/>
      <c r="K35" s="711"/>
      <c r="L35" s="711"/>
      <c r="M35" s="711"/>
      <c r="N35" s="711"/>
      <c r="O35" s="711"/>
      <c r="P35" s="711"/>
      <c r="Q35" s="711"/>
      <c r="R35" s="711"/>
      <c r="S35" s="712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531" t="s">
        <v>1652</v>
      </c>
      <c r="F37" s="532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2194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2195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2152</v>
      </c>
      <c r="T39" s="75"/>
    </row>
    <row r="40" spans="1:20" hidden="1">
      <c r="A40" s="103" t="s">
        <v>2194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2152</v>
      </c>
      <c r="T40" s="75"/>
    </row>
    <row r="41" spans="1:20" s="94" customFormat="1" hidden="1">
      <c r="A41" s="473" t="s">
        <v>2258</v>
      </c>
      <c r="B41" s="474"/>
      <c r="C41" s="474"/>
      <c r="D41" s="474"/>
      <c r="E41" s="474"/>
      <c r="F41" s="474"/>
      <c r="G41" s="474"/>
      <c r="H41" s="474"/>
      <c r="I41" s="474"/>
      <c r="J41" s="474"/>
      <c r="K41" s="474"/>
      <c r="L41" s="474"/>
      <c r="M41" s="474"/>
      <c r="N41" s="582"/>
      <c r="O41" s="582"/>
      <c r="P41" s="582"/>
      <c r="Q41" s="582"/>
      <c r="R41" s="582"/>
      <c r="S41" s="582"/>
    </row>
    <row r="42" spans="1:20">
      <c r="A42" s="268" t="s">
        <v>2347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2152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2152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2152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2152</v>
      </c>
      <c r="T43" s="75"/>
    </row>
    <row r="44" spans="1:20">
      <c r="A44" s="268" t="s">
        <v>2425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2152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73" t="s">
        <v>2443</v>
      </c>
      <c r="O44" s="73" t="s">
        <v>2444</v>
      </c>
      <c r="P44" s="86">
        <v>46293</v>
      </c>
      <c r="Q44" s="86">
        <f t="shared" si="57"/>
        <v>46293</v>
      </c>
      <c r="R44" s="23" t="s">
        <v>2447</v>
      </c>
      <c r="S44" s="452" t="s">
        <v>2445</v>
      </c>
      <c r="T44" s="455" t="s">
        <v>2440</v>
      </c>
    </row>
    <row r="45" spans="1:20">
      <c r="A45" s="103" t="s">
        <v>1626</v>
      </c>
      <c r="B45" s="103" t="s">
        <v>1661</v>
      </c>
      <c r="C45" s="573" t="s">
        <v>2072</v>
      </c>
      <c r="D45" s="574"/>
      <c r="E45" s="574"/>
      <c r="F45" s="574"/>
      <c r="G45" s="574"/>
      <c r="H45" s="574"/>
      <c r="I45" s="574"/>
      <c r="J45" s="574"/>
      <c r="K45" s="574"/>
      <c r="L45" s="575"/>
      <c r="M45" s="103" t="s">
        <v>1662</v>
      </c>
      <c r="N45" s="670" t="s">
        <v>2424</v>
      </c>
      <c r="O45" s="689"/>
      <c r="P45" s="689"/>
      <c r="Q45" s="689"/>
      <c r="R45" s="689"/>
      <c r="S45" s="671"/>
      <c r="T45" s="75"/>
    </row>
    <row r="46" spans="1:20">
      <c r="A46" s="449" t="s">
        <v>2426</v>
      </c>
      <c r="B46" s="103" t="s">
        <v>2397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86" t="s">
        <v>2152</v>
      </c>
      <c r="I46" s="269"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2398</v>
      </c>
      <c r="N46" s="128">
        <f t="shared" si="55"/>
        <v>46296</v>
      </c>
      <c r="O46" s="22">
        <f t="shared" ref="O46:R52" si="68">N46+1</f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86" t="s">
        <v>2152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86" t="s">
        <v>2152</v>
      </c>
      <c r="I47" s="269"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104">
        <f>R47</f>
        <v>46306</v>
      </c>
      <c r="T47" s="75"/>
    </row>
    <row r="48" spans="1:20">
      <c r="A48" s="449" t="s">
        <v>2426</v>
      </c>
      <c r="B48" s="103" t="s">
        <v>2399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86" t="s">
        <v>2152</v>
      </c>
      <c r="I48" s="269"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2400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86" t="s">
        <v>2152</v>
      </c>
      <c r="T48" s="75"/>
    </row>
    <row r="49" spans="1:20">
      <c r="A49" s="103" t="s">
        <v>1626</v>
      </c>
      <c r="B49" s="103" t="s">
        <v>2109</v>
      </c>
      <c r="C49" s="128">
        <v>46303</v>
      </c>
      <c r="D49" s="22">
        <f t="shared" ref="D49" si="70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269">
        <f>G49</f>
        <v>46306</v>
      </c>
      <c r="I49" s="269"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2110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269">
        <f>R49</f>
        <v>46320</v>
      </c>
      <c r="T49" s="75"/>
    </row>
    <row r="50" spans="1:20">
      <c r="A50" s="449" t="s">
        <v>2426</v>
      </c>
      <c r="B50" s="103" t="s">
        <v>2428</v>
      </c>
      <c r="C50" s="128">
        <v>46310</v>
      </c>
      <c r="D50" s="22">
        <v>46311</v>
      </c>
      <c r="E50" s="222">
        <f t="shared" ref="E50:E51" si="71">D50+1</f>
        <v>46312</v>
      </c>
      <c r="F50" s="222">
        <f t="shared" ref="F50:F51" si="72">E50</f>
        <v>46312</v>
      </c>
      <c r="G50" s="269">
        <f t="shared" ref="G50:G51" si="73">F50+1</f>
        <v>46313</v>
      </c>
      <c r="H50" s="86" t="s">
        <v>2152</v>
      </c>
      <c r="I50" s="269"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2368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2113</v>
      </c>
      <c r="C51" s="128">
        <v>46317</v>
      </c>
      <c r="D51" s="22">
        <f t="shared" ref="D51" si="74">C51+1</f>
        <v>46318</v>
      </c>
      <c r="E51" s="222">
        <f t="shared" si="71"/>
        <v>46319</v>
      </c>
      <c r="F51" s="222">
        <f t="shared" si="72"/>
        <v>46319</v>
      </c>
      <c r="G51" s="269">
        <f t="shared" si="73"/>
        <v>46320</v>
      </c>
      <c r="H51" s="269">
        <f>G51</f>
        <v>46320</v>
      </c>
      <c r="I51" s="269"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2114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449" t="s">
        <v>2426</v>
      </c>
      <c r="B52" s="103" t="s">
        <v>2466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ref="I52" si="75">H52+4</f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2126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95" t="s">
        <v>1665</v>
      </c>
      <c r="C54" s="696"/>
      <c r="D54" s="696"/>
      <c r="E54" s="696"/>
      <c r="F54" s="696"/>
      <c r="G54" s="696"/>
      <c r="H54" s="696"/>
      <c r="I54" s="696"/>
      <c r="J54" s="696"/>
      <c r="K54" s="696"/>
      <c r="L54" s="696"/>
      <c r="M54" s="696"/>
      <c r="N54" s="697"/>
    </row>
    <row r="55" spans="1:20">
      <c r="A55" s="32" t="s">
        <v>164</v>
      </c>
      <c r="B55" s="500" t="s">
        <v>258</v>
      </c>
      <c r="C55" s="500"/>
      <c r="D55" s="500"/>
      <c r="E55" s="500"/>
      <c r="F55" s="500"/>
      <c r="G55" s="500"/>
      <c r="H55" s="500"/>
      <c r="I55" s="500"/>
      <c r="J55" s="500"/>
      <c r="K55" s="500"/>
      <c r="L55" s="500"/>
      <c r="M55" s="500"/>
      <c r="N55" s="500"/>
    </row>
    <row r="56" spans="1:20" ht="16.5" customHeight="1">
      <c r="A56" s="270" t="s">
        <v>381</v>
      </c>
      <c r="B56" s="549" t="s">
        <v>1666</v>
      </c>
      <c r="C56" s="550"/>
      <c r="D56" s="550"/>
      <c r="E56" s="550"/>
      <c r="F56" s="550"/>
      <c r="G56" s="550"/>
      <c r="H56" s="550"/>
      <c r="I56" s="550"/>
      <c r="J56" s="550"/>
      <c r="K56" s="550"/>
      <c r="L56" s="550"/>
      <c r="M56" s="550"/>
      <c r="N56" s="551"/>
      <c r="O56" s="6"/>
      <c r="P56" s="6"/>
      <c r="Q56" s="6"/>
    </row>
    <row r="57" spans="1:20" ht="16.350000000000001" customHeight="1">
      <c r="A57" s="188" t="s">
        <v>383</v>
      </c>
      <c r="B57" s="548" t="s">
        <v>385</v>
      </c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6"/>
      <c r="P57" s="6"/>
      <c r="Q57" s="6"/>
    </row>
    <row r="58" spans="1:20" ht="16.350000000000001" customHeight="1">
      <c r="A58" s="188" t="s">
        <v>383</v>
      </c>
      <c r="B58" s="548" t="s">
        <v>2263</v>
      </c>
      <c r="C58" s="548"/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6"/>
      <c r="P58" s="6"/>
      <c r="Q58" s="6"/>
    </row>
    <row r="59" spans="1:20">
      <c r="A59" s="32" t="s">
        <v>900</v>
      </c>
      <c r="B59" s="500" t="s">
        <v>1446</v>
      </c>
      <c r="C59" s="500"/>
      <c r="D59" s="500"/>
      <c r="E59" s="500"/>
      <c r="F59" s="500"/>
      <c r="G59" s="500"/>
      <c r="H59" s="500"/>
      <c r="I59" s="500"/>
      <c r="J59" s="500"/>
      <c r="K59" s="500"/>
      <c r="L59" s="500"/>
      <c r="M59" s="500"/>
      <c r="N59" s="500"/>
    </row>
    <row r="60" spans="1:20">
      <c r="A60" s="32" t="s">
        <v>1667</v>
      </c>
      <c r="B60" s="500" t="s">
        <v>1668</v>
      </c>
      <c r="C60" s="500"/>
      <c r="D60" s="500"/>
      <c r="E60" s="500"/>
      <c r="F60" s="500"/>
      <c r="G60" s="500"/>
      <c r="H60" s="500"/>
      <c r="I60" s="500"/>
      <c r="J60" s="500"/>
      <c r="K60" s="500"/>
      <c r="L60" s="500"/>
      <c r="M60" s="500"/>
      <c r="N60" s="500"/>
    </row>
    <row r="64" spans="1:20">
      <c r="S64" s="271"/>
    </row>
    <row r="206" spans="15:20">
      <c r="O206" s="89" t="s">
        <v>1669</v>
      </c>
      <c r="P206" s="89" t="s">
        <v>1670</v>
      </c>
      <c r="Q206" s="531" t="s">
        <v>1671</v>
      </c>
      <c r="R206" s="532"/>
      <c r="S206" s="531" t="s">
        <v>1672</v>
      </c>
      <c r="T206" s="532"/>
    </row>
  </sheetData>
  <mergeCells count="65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3" t="s">
        <v>0</v>
      </c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713"/>
      <c r="S1" s="713"/>
      <c r="T1" s="713"/>
      <c r="U1" s="713"/>
    </row>
    <row r="2" spans="1:236" ht="17.100000000000001" customHeight="1">
      <c r="B2" s="714" t="s">
        <v>1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714"/>
      <c r="S2" s="714"/>
      <c r="T2" s="714"/>
      <c r="U2" s="71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5" t="s">
        <v>1673</v>
      </c>
      <c r="B4" s="715"/>
      <c r="C4" s="715"/>
      <c r="D4" s="715"/>
      <c r="E4" s="715"/>
      <c r="F4" s="715"/>
      <c r="G4" s="715"/>
      <c r="H4" s="715"/>
      <c r="I4" s="715"/>
      <c r="J4" s="715"/>
      <c r="K4" s="715"/>
      <c r="L4" s="715"/>
      <c r="M4" s="715"/>
      <c r="N4" s="715"/>
      <c r="O4" s="715"/>
      <c r="P4" s="715"/>
      <c r="Q4" s="715"/>
    </row>
    <row r="5" spans="1:236">
      <c r="A5" s="95" t="s">
        <v>4</v>
      </c>
      <c r="B5" s="95" t="s">
        <v>5</v>
      </c>
      <c r="C5" s="485" t="s">
        <v>245</v>
      </c>
      <c r="D5" s="486"/>
      <c r="E5" s="487" t="s">
        <v>1674</v>
      </c>
      <c r="F5" s="487"/>
      <c r="G5" s="485" t="s">
        <v>470</v>
      </c>
      <c r="H5" s="486"/>
      <c r="I5" s="485" t="s">
        <v>1675</v>
      </c>
      <c r="J5" s="486"/>
      <c r="K5" s="95" t="s">
        <v>5</v>
      </c>
      <c r="L5" s="485" t="s">
        <v>245</v>
      </c>
      <c r="M5" s="486"/>
      <c r="N5" s="487" t="s">
        <v>1674</v>
      </c>
      <c r="O5" s="487"/>
      <c r="P5" s="485" t="s">
        <v>470</v>
      </c>
      <c r="Q5" s="486"/>
    </row>
    <row r="6" spans="1:236">
      <c r="A6" s="490" t="s">
        <v>13</v>
      </c>
      <c r="B6" s="490" t="s">
        <v>14</v>
      </c>
      <c r="C6" s="491" t="s">
        <v>250</v>
      </c>
      <c r="D6" s="502"/>
      <c r="E6" s="491" t="s">
        <v>474</v>
      </c>
      <c r="F6" s="502"/>
      <c r="G6" s="491" t="s">
        <v>475</v>
      </c>
      <c r="H6" s="502"/>
      <c r="I6" s="491" t="s">
        <v>674</v>
      </c>
      <c r="J6" s="502"/>
      <c r="K6" s="490" t="s">
        <v>14</v>
      </c>
      <c r="L6" s="491" t="s">
        <v>250</v>
      </c>
      <c r="M6" s="502"/>
      <c r="N6" s="491" t="s">
        <v>474</v>
      </c>
      <c r="O6" s="502"/>
      <c r="P6" s="491" t="s">
        <v>475</v>
      </c>
      <c r="Q6" s="502"/>
    </row>
    <row r="7" spans="1:236">
      <c r="A7" s="498"/>
      <c r="B7" s="498"/>
      <c r="C7" s="717" t="s">
        <v>22</v>
      </c>
      <c r="D7" s="717"/>
      <c r="E7" s="491" t="s">
        <v>22</v>
      </c>
      <c r="F7" s="502"/>
      <c r="G7" s="717" t="s">
        <v>22</v>
      </c>
      <c r="H7" s="717"/>
      <c r="I7" s="717" t="s">
        <v>22</v>
      </c>
      <c r="J7" s="717"/>
      <c r="K7" s="498"/>
      <c r="L7" s="717" t="s">
        <v>22</v>
      </c>
      <c r="M7" s="717"/>
      <c r="N7" s="491" t="s">
        <v>22</v>
      </c>
      <c r="O7" s="502"/>
      <c r="P7" s="717" t="s">
        <v>22</v>
      </c>
      <c r="Q7" s="717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23" t="s">
        <v>328</v>
      </c>
      <c r="M8" s="724"/>
      <c r="N8" s="725" t="s">
        <v>1680</v>
      </c>
      <c r="O8" s="726"/>
      <c r="P8" s="531" t="s">
        <v>1681</v>
      </c>
      <c r="Q8" s="532"/>
      <c r="R8" s="476" t="s">
        <v>295</v>
      </c>
      <c r="S8" s="478"/>
      <c r="T8" s="257"/>
    </row>
    <row r="10" spans="1:236">
      <c r="A10" s="258" t="s">
        <v>160</v>
      </c>
      <c r="B10" s="716" t="s">
        <v>1682</v>
      </c>
      <c r="C10" s="716"/>
      <c r="D10" s="716"/>
      <c r="E10" s="716"/>
      <c r="F10" s="716"/>
      <c r="G10" s="716"/>
      <c r="H10" s="716"/>
      <c r="I10" s="716"/>
      <c r="J10" s="716"/>
      <c r="K10" s="716"/>
      <c r="L10" s="716"/>
      <c r="M10" s="716"/>
      <c r="N10" s="716"/>
      <c r="O10" s="37"/>
    </row>
    <row r="11" spans="1:236" customFormat="1">
      <c r="A11" s="32" t="s">
        <v>386</v>
      </c>
      <c r="B11" s="495" t="s">
        <v>1683</v>
      </c>
      <c r="C11" s="496"/>
      <c r="D11" s="496"/>
      <c r="E11" s="496"/>
      <c r="F11" s="496"/>
      <c r="G11" s="496"/>
      <c r="H11" s="496"/>
      <c r="I11" s="496"/>
      <c r="J11" s="496"/>
      <c r="K11" s="496"/>
      <c r="L11" s="496"/>
      <c r="M11" s="496"/>
      <c r="N11" s="497"/>
    </row>
    <row r="12" spans="1:236">
      <c r="A12" s="259" t="s">
        <v>579</v>
      </c>
      <c r="B12" s="718" t="s">
        <v>1684</v>
      </c>
      <c r="C12" s="718"/>
      <c r="D12" s="718"/>
      <c r="E12" s="718"/>
      <c r="F12" s="718"/>
      <c r="G12" s="718"/>
      <c r="H12" s="718"/>
      <c r="I12" s="718"/>
      <c r="J12" s="718"/>
      <c r="K12" s="718"/>
      <c r="L12" s="718"/>
      <c r="M12" s="718"/>
      <c r="N12" s="718"/>
      <c r="O12" s="37"/>
    </row>
    <row r="13" spans="1:236">
      <c r="A13" s="259" t="s">
        <v>576</v>
      </c>
      <c r="B13" s="719" t="s">
        <v>1685</v>
      </c>
      <c r="C13" s="720"/>
      <c r="D13" s="720"/>
      <c r="E13" s="720"/>
      <c r="F13" s="720"/>
      <c r="G13" s="720"/>
      <c r="H13" s="720"/>
      <c r="I13" s="720"/>
      <c r="J13" s="720"/>
      <c r="K13" s="720"/>
      <c r="L13" s="720"/>
      <c r="M13" s="720"/>
      <c r="N13" s="721"/>
      <c r="O13" s="37"/>
      <c r="P13" s="37"/>
      <c r="Q13" s="37"/>
    </row>
    <row r="14" spans="1:236">
      <c r="A14" s="259" t="s">
        <v>1686</v>
      </c>
      <c r="B14" s="722" t="s">
        <v>1687</v>
      </c>
      <c r="C14" s="722"/>
      <c r="D14" s="722"/>
      <c r="E14" s="722"/>
      <c r="F14" s="722"/>
      <c r="G14" s="722"/>
      <c r="H14" s="722"/>
      <c r="I14" s="722"/>
      <c r="J14" s="722"/>
      <c r="K14" s="722"/>
      <c r="L14" s="722"/>
      <c r="M14" s="722"/>
      <c r="N14" s="722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tabSelected="1" zoomScaleNormal="100" workbookViewId="0">
      <selection activeCell="I55" sqref="I55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1"/>
      <c r="R1" s="1"/>
      <c r="S1" s="1"/>
      <c r="T1" s="1"/>
    </row>
    <row r="2" spans="1:246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35" t="s">
        <v>1688</v>
      </c>
      <c r="B4" s="735"/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735"/>
      <c r="N4" s="735"/>
      <c r="O4" s="735"/>
      <c r="P4" s="735"/>
      <c r="Q4" s="736"/>
    </row>
    <row r="5" spans="1:246" s="215" customFormat="1" ht="14.4" hidden="1">
      <c r="A5" s="218" t="s">
        <v>4</v>
      </c>
      <c r="B5" s="218" t="s">
        <v>5</v>
      </c>
      <c r="C5" s="737" t="s">
        <v>180</v>
      </c>
      <c r="D5" s="738"/>
      <c r="E5" s="737" t="s">
        <v>7</v>
      </c>
      <c r="F5" s="738"/>
      <c r="G5" s="739" t="s">
        <v>243</v>
      </c>
      <c r="H5" s="739"/>
      <c r="I5" s="737" t="s">
        <v>1601</v>
      </c>
      <c r="J5" s="738"/>
      <c r="K5" s="218" t="s">
        <v>5</v>
      </c>
      <c r="L5" s="737" t="s">
        <v>180</v>
      </c>
      <c r="M5" s="738"/>
      <c r="N5" s="737" t="s">
        <v>7</v>
      </c>
      <c r="O5" s="739"/>
      <c r="P5" s="740" t="s">
        <v>243</v>
      </c>
      <c r="Q5" s="740"/>
    </row>
    <row r="6" spans="1:246" s="215" customFormat="1" ht="14.4" hidden="1">
      <c r="A6" s="219" t="s">
        <v>13</v>
      </c>
      <c r="B6" s="219" t="s">
        <v>14</v>
      </c>
      <c r="C6" s="727" t="s">
        <v>182</v>
      </c>
      <c r="D6" s="728"/>
      <c r="E6" s="727" t="s">
        <v>16</v>
      </c>
      <c r="F6" s="728"/>
      <c r="G6" s="729" t="s">
        <v>248</v>
      </c>
      <c r="H6" s="729"/>
      <c r="I6" s="727" t="s">
        <v>1602</v>
      </c>
      <c r="J6" s="728"/>
      <c r="K6" s="219" t="s">
        <v>14</v>
      </c>
      <c r="L6" s="727" t="s">
        <v>182</v>
      </c>
      <c r="M6" s="728"/>
      <c r="N6" s="727" t="s">
        <v>16</v>
      </c>
      <c r="O6" s="729"/>
      <c r="P6" s="730" t="s">
        <v>248</v>
      </c>
      <c r="Q6" s="730"/>
    </row>
    <row r="7" spans="1:246" s="215" customFormat="1" ht="14.4" hidden="1">
      <c r="A7" s="220"/>
      <c r="B7" s="221"/>
      <c r="C7" s="731" t="s">
        <v>22</v>
      </c>
      <c r="D7" s="732"/>
      <c r="E7" s="731" t="s">
        <v>22</v>
      </c>
      <c r="F7" s="732"/>
      <c r="G7" s="733" t="s">
        <v>22</v>
      </c>
      <c r="H7" s="733"/>
      <c r="I7" s="731" t="s">
        <v>22</v>
      </c>
      <c r="J7" s="732"/>
      <c r="K7" s="219"/>
      <c r="L7" s="731" t="s">
        <v>22</v>
      </c>
      <c r="M7" s="732"/>
      <c r="N7" s="734" t="s">
        <v>22</v>
      </c>
      <c r="O7" s="731"/>
      <c r="P7" s="734" t="s">
        <v>22</v>
      </c>
      <c r="Q7" s="734"/>
    </row>
    <row r="8" spans="1:246" s="216" customFormat="1" ht="14.1" hidden="1" customHeight="1">
      <c r="A8" s="21" t="s">
        <v>318</v>
      </c>
      <c r="B8" s="107" t="s">
        <v>1264</v>
      </c>
      <c r="C8" s="479" t="s">
        <v>1689</v>
      </c>
      <c r="D8" s="480"/>
      <c r="E8" s="741" t="s">
        <v>1690</v>
      </c>
      <c r="F8" s="742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43" t="s">
        <v>1692</v>
      </c>
      <c r="O8" s="744"/>
      <c r="P8" s="743" t="s">
        <v>1693</v>
      </c>
      <c r="Q8" s="744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563" t="s">
        <v>1697</v>
      </c>
      <c r="D9" s="565"/>
      <c r="E9" s="563" t="s">
        <v>1698</v>
      </c>
      <c r="F9" s="565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28" t="s">
        <v>1701</v>
      </c>
      <c r="S9" s="528"/>
      <c r="T9" s="217"/>
      <c r="U9" s="217"/>
      <c r="V9" s="217"/>
      <c r="W9" s="108"/>
      <c r="X9" s="108"/>
    </row>
    <row r="10" spans="1:246" s="215" customFormat="1" ht="14.4" hidden="1">
      <c r="A10" s="735" t="s">
        <v>1702</v>
      </c>
      <c r="B10" s="735"/>
      <c r="C10" s="735"/>
      <c r="D10" s="735"/>
      <c r="E10" s="735"/>
      <c r="F10" s="735"/>
      <c r="G10" s="735"/>
      <c r="H10" s="735"/>
      <c r="I10" s="735"/>
      <c r="J10" s="735"/>
      <c r="K10" s="735"/>
      <c r="L10" s="735"/>
      <c r="M10" s="735"/>
      <c r="N10" s="735"/>
      <c r="O10" s="735"/>
      <c r="P10" s="735"/>
      <c r="Q10" s="735"/>
      <c r="R10" s="735"/>
      <c r="S10" s="736"/>
    </row>
    <row r="11" spans="1:246" s="215" customFormat="1" ht="14.4" hidden="1">
      <c r="A11" s="218" t="s">
        <v>4</v>
      </c>
      <c r="B11" s="218" t="s">
        <v>5</v>
      </c>
      <c r="C11" s="737" t="s">
        <v>7</v>
      </c>
      <c r="D11" s="738"/>
      <c r="E11" s="737" t="s">
        <v>180</v>
      </c>
      <c r="F11" s="738"/>
      <c r="G11" s="739" t="s">
        <v>243</v>
      </c>
      <c r="H11" s="739"/>
      <c r="I11" s="745" t="s">
        <v>245</v>
      </c>
      <c r="J11" s="746"/>
      <c r="K11" s="737" t="s">
        <v>1601</v>
      </c>
      <c r="L11" s="738"/>
      <c r="M11" s="218" t="s">
        <v>5</v>
      </c>
      <c r="N11" s="737" t="s">
        <v>7</v>
      </c>
      <c r="O11" s="738"/>
      <c r="P11" s="737" t="s">
        <v>180</v>
      </c>
      <c r="Q11" s="738"/>
      <c r="R11" s="740" t="s">
        <v>243</v>
      </c>
      <c r="S11" s="740"/>
    </row>
    <row r="12" spans="1:246" s="215" customFormat="1" ht="14.4" hidden="1">
      <c r="A12" s="219" t="s">
        <v>13</v>
      </c>
      <c r="B12" s="219" t="s">
        <v>14</v>
      </c>
      <c r="C12" s="727" t="s">
        <v>16</v>
      </c>
      <c r="D12" s="728"/>
      <c r="E12" s="727" t="s">
        <v>182</v>
      </c>
      <c r="F12" s="728"/>
      <c r="G12" s="729" t="s">
        <v>248</v>
      </c>
      <c r="H12" s="729"/>
      <c r="I12" s="746" t="s">
        <v>250</v>
      </c>
      <c r="J12" s="746"/>
      <c r="K12" s="727" t="s">
        <v>1602</v>
      </c>
      <c r="L12" s="728"/>
      <c r="M12" s="219" t="s">
        <v>14</v>
      </c>
      <c r="N12" s="727" t="s">
        <v>16</v>
      </c>
      <c r="O12" s="728"/>
      <c r="P12" s="727" t="s">
        <v>182</v>
      </c>
      <c r="Q12" s="728"/>
      <c r="R12" s="730" t="s">
        <v>248</v>
      </c>
      <c r="S12" s="730"/>
    </row>
    <row r="13" spans="1:246" s="215" customFormat="1" ht="14.4" hidden="1">
      <c r="A13" s="220"/>
      <c r="B13" s="221"/>
      <c r="C13" s="731" t="s">
        <v>22</v>
      </c>
      <c r="D13" s="732"/>
      <c r="E13" s="731" t="s">
        <v>22</v>
      </c>
      <c r="F13" s="732"/>
      <c r="G13" s="733" t="s">
        <v>22</v>
      </c>
      <c r="H13" s="733"/>
      <c r="I13" s="747" t="s">
        <v>22</v>
      </c>
      <c r="J13" s="747"/>
      <c r="K13" s="731" t="s">
        <v>22</v>
      </c>
      <c r="L13" s="732"/>
      <c r="M13" s="219"/>
      <c r="N13" s="731" t="s">
        <v>22</v>
      </c>
      <c r="O13" s="732"/>
      <c r="P13" s="731" t="s">
        <v>22</v>
      </c>
      <c r="Q13" s="732"/>
      <c r="R13" s="734" t="s">
        <v>22</v>
      </c>
      <c r="S13" s="734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563" t="s">
        <v>1713</v>
      </c>
      <c r="D16" s="565"/>
      <c r="E16" s="563" t="s">
        <v>1714</v>
      </c>
      <c r="F16" s="565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514" t="s">
        <v>337</v>
      </c>
      <c r="B17" s="515"/>
      <c r="C17" s="515"/>
      <c r="D17" s="515"/>
      <c r="E17" s="515"/>
      <c r="F17" s="515"/>
      <c r="G17" s="515"/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6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563" t="s">
        <v>1715</v>
      </c>
      <c r="O19" s="565"/>
      <c r="P19" s="563" t="s">
        <v>1716</v>
      </c>
      <c r="Q19" s="565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35" t="s">
        <v>1717</v>
      </c>
      <c r="B20" s="735"/>
      <c r="C20" s="735"/>
      <c r="D20" s="735"/>
      <c r="E20" s="735"/>
      <c r="F20" s="735"/>
      <c r="G20" s="735"/>
      <c r="H20" s="735"/>
      <c r="I20" s="735"/>
      <c r="J20" s="735"/>
      <c r="K20" s="735"/>
      <c r="L20" s="735"/>
      <c r="M20" s="735"/>
      <c r="N20" s="735"/>
      <c r="O20" s="735"/>
      <c r="P20" s="735"/>
      <c r="Q20" s="735"/>
      <c r="R20" s="735"/>
      <c r="S20" s="736"/>
    </row>
    <row r="21" spans="1:26" s="215" customFormat="1" ht="14.4">
      <c r="A21" s="218" t="s">
        <v>4</v>
      </c>
      <c r="B21" s="218" t="s">
        <v>5</v>
      </c>
      <c r="C21" s="737" t="s">
        <v>180</v>
      </c>
      <c r="D21" s="738"/>
      <c r="E21" s="737" t="s">
        <v>7</v>
      </c>
      <c r="F21" s="738"/>
      <c r="G21" s="739" t="s">
        <v>243</v>
      </c>
      <c r="H21" s="739"/>
      <c r="I21" s="745" t="s">
        <v>245</v>
      </c>
      <c r="J21" s="746"/>
      <c r="K21" s="737" t="s">
        <v>1601</v>
      </c>
      <c r="L21" s="738"/>
      <c r="M21" s="218" t="s">
        <v>5</v>
      </c>
      <c r="N21" s="737" t="s">
        <v>180</v>
      </c>
      <c r="O21" s="738"/>
      <c r="P21" s="737" t="s">
        <v>7</v>
      </c>
      <c r="Q21" s="738"/>
      <c r="R21" s="740" t="s">
        <v>243</v>
      </c>
      <c r="S21" s="740"/>
    </row>
    <row r="22" spans="1:26" s="215" customFormat="1" ht="14.4">
      <c r="A22" s="219" t="s">
        <v>13</v>
      </c>
      <c r="B22" s="219" t="s">
        <v>14</v>
      </c>
      <c r="C22" s="727" t="s">
        <v>182</v>
      </c>
      <c r="D22" s="728"/>
      <c r="E22" s="727" t="s">
        <v>16</v>
      </c>
      <c r="F22" s="728"/>
      <c r="G22" s="729" t="s">
        <v>248</v>
      </c>
      <c r="H22" s="729"/>
      <c r="I22" s="746" t="s">
        <v>250</v>
      </c>
      <c r="J22" s="746"/>
      <c r="K22" s="727" t="s">
        <v>1602</v>
      </c>
      <c r="L22" s="728"/>
      <c r="M22" s="219" t="s">
        <v>14</v>
      </c>
      <c r="N22" s="727" t="s">
        <v>182</v>
      </c>
      <c r="O22" s="728"/>
      <c r="P22" s="727" t="s">
        <v>16</v>
      </c>
      <c r="Q22" s="728"/>
      <c r="R22" s="730" t="s">
        <v>248</v>
      </c>
      <c r="S22" s="730"/>
    </row>
    <row r="23" spans="1:26" s="215" customFormat="1" ht="14.4">
      <c r="A23" s="220"/>
      <c r="B23" s="221"/>
      <c r="C23" s="731" t="s">
        <v>22</v>
      </c>
      <c r="D23" s="732"/>
      <c r="E23" s="731" t="s">
        <v>22</v>
      </c>
      <c r="F23" s="732"/>
      <c r="G23" s="733" t="s">
        <v>22</v>
      </c>
      <c r="H23" s="733"/>
      <c r="I23" s="747" t="s">
        <v>22</v>
      </c>
      <c r="J23" s="747"/>
      <c r="K23" s="731" t="s">
        <v>22</v>
      </c>
      <c r="L23" s="732"/>
      <c r="M23" s="219"/>
      <c r="N23" s="731" t="s">
        <v>22</v>
      </c>
      <c r="O23" s="732"/>
      <c r="P23" s="731" t="s">
        <v>22</v>
      </c>
      <c r="Q23" s="732"/>
      <c r="R23" s="734" t="s">
        <v>22</v>
      </c>
      <c r="S23" s="734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48" t="s">
        <v>208</v>
      </c>
      <c r="D28" s="748"/>
      <c r="E28" s="748"/>
      <c r="F28" s="748"/>
      <c r="G28" s="748"/>
      <c r="H28" s="748"/>
      <c r="I28" s="748"/>
      <c r="J28" s="748"/>
      <c r="K28" s="748"/>
      <c r="L28" s="748"/>
      <c r="M28" s="239" t="s">
        <v>726</v>
      </c>
      <c r="N28" s="749" t="s">
        <v>208</v>
      </c>
      <c r="O28" s="749"/>
      <c r="P28" s="749"/>
      <c r="Q28" s="749"/>
      <c r="R28" s="749"/>
      <c r="S28" s="749"/>
      <c r="T28" s="230"/>
      <c r="U28" s="230"/>
      <c r="V28" s="230"/>
      <c r="W28" s="230"/>
    </row>
    <row r="29" spans="1:26" s="217" customFormat="1" ht="15" hidden="1" customHeight="1">
      <c r="A29" s="750" t="s">
        <v>337</v>
      </c>
      <c r="B29" s="750"/>
      <c r="C29" s="750"/>
      <c r="D29" s="750"/>
      <c r="E29" s="750"/>
      <c r="F29" s="750"/>
      <c r="G29" s="750"/>
      <c r="H29" s="750"/>
      <c r="I29" s="750"/>
      <c r="J29" s="750"/>
      <c r="K29" s="750"/>
      <c r="L29" s="750"/>
      <c r="M29" s="750"/>
      <c r="N29" s="750"/>
      <c r="O29" s="750"/>
      <c r="P29" s="750"/>
      <c r="Q29" s="750"/>
      <c r="R29" s="750"/>
      <c r="S29" s="750"/>
      <c r="T29" s="230"/>
      <c r="U29" s="230"/>
      <c r="V29" s="230"/>
      <c r="W29" s="230"/>
    </row>
    <row r="30" spans="1:26" s="217" customFormat="1" ht="15" hidden="1" customHeight="1">
      <c r="A30" s="750" t="s">
        <v>337</v>
      </c>
      <c r="B30" s="750"/>
      <c r="C30" s="750"/>
      <c r="D30" s="750"/>
      <c r="E30" s="750"/>
      <c r="F30" s="750"/>
      <c r="G30" s="750"/>
      <c r="H30" s="750"/>
      <c r="I30" s="750"/>
      <c r="J30" s="750"/>
      <c r="K30" s="750"/>
      <c r="L30" s="750"/>
      <c r="M30" s="750"/>
      <c r="N30" s="750"/>
      <c r="O30" s="750"/>
      <c r="P30" s="750"/>
      <c r="Q30" s="750"/>
      <c r="R30" s="750"/>
      <c r="S30" s="750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51" t="s">
        <v>1722</v>
      </c>
      <c r="O32" s="752"/>
      <c r="P32" s="751" t="s">
        <v>1723</v>
      </c>
      <c r="Q32" s="752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51" t="s">
        <v>1722</v>
      </c>
      <c r="D34" s="752"/>
      <c r="E34" s="751" t="s">
        <v>1723</v>
      </c>
      <c r="F34" s="752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50" t="s">
        <v>1725</v>
      </c>
      <c r="B35" s="750"/>
      <c r="C35" s="750"/>
      <c r="D35" s="750"/>
      <c r="E35" s="750"/>
      <c r="F35" s="750"/>
      <c r="G35" s="750"/>
      <c r="H35" s="750"/>
      <c r="I35" s="750"/>
      <c r="J35" s="750"/>
      <c r="K35" s="750"/>
      <c r="L35" s="750"/>
      <c r="M35" s="750"/>
      <c r="N35" s="750"/>
      <c r="O35" s="750"/>
      <c r="P35" s="750"/>
      <c r="Q35" s="750"/>
      <c r="R35" s="750"/>
      <c r="S35" s="750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67" t="s">
        <v>1725</v>
      </c>
      <c r="B40" s="568"/>
      <c r="C40" s="568"/>
      <c r="D40" s="568"/>
      <c r="E40" s="568"/>
      <c r="F40" s="568"/>
      <c r="G40" s="568"/>
      <c r="H40" s="568"/>
      <c r="I40" s="568"/>
      <c r="J40" s="568"/>
      <c r="K40" s="568"/>
      <c r="L40" s="568"/>
      <c r="M40" s="568"/>
      <c r="N40" s="568"/>
      <c r="O40" s="568"/>
      <c r="P40" s="568"/>
      <c r="Q40" s="569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531" t="s">
        <v>1727</v>
      </c>
      <c r="Q41" s="532" t="s">
        <v>309</v>
      </c>
      <c r="R41" s="531" t="s">
        <v>1728</v>
      </c>
      <c r="S41" s="532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2139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563" t="s">
        <v>2031</v>
      </c>
      <c r="O44" s="565"/>
      <c r="P44" s="563" t="s">
        <v>2032</v>
      </c>
      <c r="Q44" s="565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473" t="s">
        <v>1725</v>
      </c>
      <c r="B45" s="754"/>
      <c r="C45" s="754"/>
      <c r="D45" s="754"/>
      <c r="E45" s="754"/>
      <c r="F45" s="754"/>
      <c r="G45" s="754"/>
      <c r="H45" s="754"/>
      <c r="I45" s="754"/>
      <c r="J45" s="754"/>
      <c r="K45" s="754"/>
      <c r="L45" s="754"/>
      <c r="M45" s="754"/>
      <c r="N45" s="754"/>
      <c r="O45" s="754"/>
      <c r="P45" s="754"/>
      <c r="Q45" s="754"/>
      <c r="R45" s="754"/>
      <c r="S45" s="755"/>
      <c r="T45" s="230"/>
      <c r="U45" s="230"/>
      <c r="V45" s="230"/>
      <c r="W45" s="230"/>
    </row>
    <row r="46" spans="1:23" s="217" customFormat="1" ht="15" hidden="1" customHeight="1">
      <c r="A46" s="473" t="s">
        <v>208</v>
      </c>
      <c r="B46" s="754"/>
      <c r="C46" s="754"/>
      <c r="D46" s="754"/>
      <c r="E46" s="754"/>
      <c r="F46" s="754"/>
      <c r="G46" s="754"/>
      <c r="H46" s="754"/>
      <c r="I46" s="754"/>
      <c r="J46" s="754"/>
      <c r="K46" s="754"/>
      <c r="L46" s="754"/>
      <c r="M46" s="754"/>
      <c r="N46" s="754"/>
      <c r="O46" s="754"/>
      <c r="P46" s="754"/>
      <c r="Q46" s="754"/>
      <c r="R46" s="754"/>
      <c r="S46" s="755"/>
      <c r="T46" s="230"/>
      <c r="U46" s="230"/>
      <c r="V46" s="230"/>
      <c r="W46" s="230"/>
    </row>
    <row r="47" spans="1:23" s="217" customFormat="1" ht="15" customHeight="1">
      <c r="A47" s="185" t="s">
        <v>2139</v>
      </c>
      <c r="B47" s="231" t="s">
        <v>740</v>
      </c>
      <c r="C47" s="563" t="s">
        <v>2031</v>
      </c>
      <c r="D47" s="565"/>
      <c r="E47" s="563" t="s">
        <v>2032</v>
      </c>
      <c r="F47" s="565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2253</v>
      </c>
      <c r="O47" s="23" t="s">
        <v>2253</v>
      </c>
      <c r="P47" s="23" t="s">
        <v>2253</v>
      </c>
      <c r="Q47" s="23" t="s">
        <v>2253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2192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2253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2171</v>
      </c>
      <c r="S48" s="23" t="s">
        <v>2171</v>
      </c>
      <c r="T48" s="230"/>
      <c r="U48" s="230"/>
      <c r="V48" s="230"/>
      <c r="W48" s="230"/>
    </row>
    <row r="49" spans="1:23" s="217" customFormat="1" ht="15" customHeight="1">
      <c r="A49" s="177" t="s">
        <v>2193</v>
      </c>
      <c r="B49" s="110" t="s">
        <v>1421</v>
      </c>
      <c r="C49" s="563" t="s">
        <v>1646</v>
      </c>
      <c r="D49" s="565"/>
      <c r="E49" s="563" t="s">
        <v>1647</v>
      </c>
      <c r="F49" s="565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23" t="s">
        <v>2171</v>
      </c>
      <c r="O49" s="23" t="s">
        <v>39</v>
      </c>
      <c r="P49" s="573" t="s">
        <v>2521</v>
      </c>
      <c r="Q49" s="575"/>
      <c r="R49" s="456" t="s">
        <v>2522</v>
      </c>
      <c r="S49" s="456" t="s">
        <v>1731</v>
      </c>
      <c r="T49" s="248" t="s">
        <v>286</v>
      </c>
      <c r="U49" s="230"/>
      <c r="V49" s="230"/>
      <c r="W49" s="230"/>
    </row>
    <row r="50" spans="1:23" s="217" customFormat="1" ht="15" customHeight="1">
      <c r="A50" s="473" t="s">
        <v>2035</v>
      </c>
      <c r="B50" s="754"/>
      <c r="C50" s="754"/>
      <c r="D50" s="754"/>
      <c r="E50" s="754"/>
      <c r="F50" s="754"/>
      <c r="G50" s="754"/>
      <c r="H50" s="754"/>
      <c r="I50" s="754"/>
      <c r="J50" s="754"/>
      <c r="K50" s="754"/>
      <c r="L50" s="754"/>
      <c r="M50" s="754"/>
      <c r="N50" s="754"/>
      <c r="O50" s="754"/>
      <c r="P50" s="754"/>
      <c r="Q50" s="754"/>
      <c r="R50" s="754"/>
      <c r="S50" s="755"/>
      <c r="T50" s="248"/>
      <c r="U50" s="230"/>
      <c r="V50" s="230"/>
      <c r="W50" s="230"/>
    </row>
    <row r="51" spans="1:23" s="217" customFormat="1" ht="15" customHeight="1">
      <c r="A51" s="185" t="s">
        <v>2426</v>
      </c>
      <c r="B51" s="231" t="s">
        <v>742</v>
      </c>
      <c r="C51" s="23" t="s">
        <v>2253</v>
      </c>
      <c r="D51" s="23" t="s">
        <v>2253</v>
      </c>
      <c r="E51" s="23" t="s">
        <v>2253</v>
      </c>
      <c r="F51" s="23" t="s">
        <v>2253</v>
      </c>
      <c r="G51" s="222">
        <v>46265</v>
      </c>
      <c r="H51" s="222">
        <f t="shared" si="34"/>
        <v>46265</v>
      </c>
      <c r="I51" s="23" t="s">
        <v>2171</v>
      </c>
      <c r="J51" s="23" t="s">
        <v>2171</v>
      </c>
      <c r="K51" s="222">
        <v>46270</v>
      </c>
      <c r="L51" s="222">
        <f t="shared" si="38"/>
        <v>46271</v>
      </c>
      <c r="M51" s="231" t="s">
        <v>743</v>
      </c>
      <c r="N51" s="23" t="s">
        <v>2446</v>
      </c>
      <c r="O51" s="450" t="s">
        <v>2313</v>
      </c>
      <c r="P51" s="573" t="s">
        <v>2441</v>
      </c>
      <c r="Q51" s="575"/>
      <c r="R51" s="573" t="s">
        <v>2528</v>
      </c>
      <c r="S51" s="575"/>
      <c r="T51" s="248" t="s">
        <v>2442</v>
      </c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2171</v>
      </c>
      <c r="H52" s="23" t="s">
        <v>2171</v>
      </c>
      <c r="I52" s="23" t="s">
        <v>2171</v>
      </c>
      <c r="J52" s="23" t="s">
        <v>2171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ref="R52:R55" si="42">Q52+3</f>
        <v>46286</v>
      </c>
      <c r="S52" s="222">
        <f t="shared" ref="S52:S55" si="43">R52</f>
        <v>46286</v>
      </c>
      <c r="T52" s="230"/>
      <c r="U52" s="230"/>
      <c r="V52" s="230"/>
      <c r="W52" s="230"/>
    </row>
    <row r="53" spans="1:23" s="217" customFormat="1" ht="15" customHeight="1">
      <c r="A53" s="185" t="s">
        <v>2426</v>
      </c>
      <c r="B53" s="231" t="s">
        <v>2427</v>
      </c>
      <c r="C53" s="573" t="s">
        <v>2433</v>
      </c>
      <c r="D53" s="574"/>
      <c r="E53" s="574"/>
      <c r="F53" s="574"/>
      <c r="G53" s="574"/>
      <c r="H53" s="574"/>
      <c r="I53" s="574"/>
      <c r="J53" s="574"/>
      <c r="K53" s="574"/>
      <c r="L53" s="575"/>
      <c r="M53" s="231" t="s">
        <v>2429</v>
      </c>
      <c r="N53" s="573" t="s">
        <v>2433</v>
      </c>
      <c r="O53" s="574"/>
      <c r="P53" s="574"/>
      <c r="Q53" s="574"/>
      <c r="R53" s="574"/>
      <c r="S53" s="575"/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3" t="s">
        <v>2171</v>
      </c>
      <c r="J54" s="23" t="s">
        <v>2171</v>
      </c>
      <c r="K54" s="222">
        <v>46291</v>
      </c>
      <c r="L54" s="222">
        <f t="shared" si="38"/>
        <v>46292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2" t="s">
        <v>439</v>
      </c>
      <c r="B55" s="231" t="s">
        <v>2430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4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2431</v>
      </c>
      <c r="N55" s="222">
        <f t="shared" ref="N55" si="45">L55+4</f>
        <v>46303</v>
      </c>
      <c r="O55" s="222">
        <f t="shared" ref="O55" si="46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2115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2116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2" t="s">
        <v>439</v>
      </c>
      <c r="B57" s="231" t="s">
        <v>2395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7">F57+3</f>
        <v>46307</v>
      </c>
      <c r="H57" s="222">
        <f t="shared" ref="H57" si="48">G57</f>
        <v>46307</v>
      </c>
      <c r="I57" s="222">
        <f t="shared" ref="I57" si="49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2396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0">Q57+3</f>
        <v>46321</v>
      </c>
      <c r="S57" s="222">
        <f t="shared" ref="S57" si="51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2354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2">I58+1</f>
        <v>46317</v>
      </c>
      <c r="K58" s="222">
        <f t="shared" ref="K58:K59" si="53">J58+2</f>
        <v>46319</v>
      </c>
      <c r="L58" s="222">
        <f t="shared" ref="L58:L59" si="54">K58+1</f>
        <v>46320</v>
      </c>
      <c r="M58" s="224" t="s">
        <v>2355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2" t="s">
        <v>439</v>
      </c>
      <c r="B59" s="231" t="s">
        <v>2111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5">F59+3</f>
        <v>46321</v>
      </c>
      <c r="H59" s="222">
        <f t="shared" ref="H59" si="56">G59</f>
        <v>46321</v>
      </c>
      <c r="I59" s="222">
        <f t="shared" ref="I59" si="57">H59+2</f>
        <v>46323</v>
      </c>
      <c r="J59" s="222">
        <f t="shared" si="52"/>
        <v>46324</v>
      </c>
      <c r="K59" s="222">
        <f t="shared" si="53"/>
        <v>46326</v>
      </c>
      <c r="L59" s="222">
        <f t="shared" si="54"/>
        <v>46327</v>
      </c>
      <c r="M59" s="231" t="s">
        <v>2112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58">Q59+3</f>
        <v>46335</v>
      </c>
      <c r="S59" s="222">
        <f t="shared" ref="S59" si="59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2356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0">I60+1</f>
        <v>46331</v>
      </c>
      <c r="K60" s="222">
        <f t="shared" ref="K60" si="61">J60+2</f>
        <v>46333</v>
      </c>
      <c r="L60" s="222">
        <f t="shared" ref="L60" si="62">K60+1</f>
        <v>46334</v>
      </c>
      <c r="M60" s="224" t="s">
        <v>2357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17" t="s">
        <v>1732</v>
      </c>
      <c r="C62" s="517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517"/>
    </row>
    <row r="63" spans="1:23" s="215" customFormat="1" ht="16.5" customHeight="1">
      <c r="A63" s="32" t="s">
        <v>256</v>
      </c>
      <c r="B63" s="753" t="s">
        <v>1733</v>
      </c>
      <c r="C63" s="753"/>
      <c r="D63" s="753"/>
      <c r="E63" s="753"/>
      <c r="F63" s="753"/>
      <c r="G63" s="753"/>
      <c r="H63" s="753"/>
      <c r="I63" s="753"/>
      <c r="J63" s="753"/>
      <c r="K63" s="753"/>
      <c r="L63" s="753"/>
      <c r="M63" s="753"/>
      <c r="N63" s="753"/>
    </row>
    <row r="64" spans="1:23" s="215" customFormat="1" ht="15" customHeight="1">
      <c r="A64" s="32" t="s">
        <v>164</v>
      </c>
      <c r="B64" s="521" t="s">
        <v>258</v>
      </c>
      <c r="C64" s="521"/>
      <c r="D64" s="521"/>
      <c r="E64" s="521"/>
      <c r="F64" s="521"/>
      <c r="G64" s="521"/>
      <c r="H64" s="521"/>
      <c r="I64" s="521"/>
      <c r="J64" s="521"/>
      <c r="K64" s="521"/>
      <c r="L64" s="521"/>
      <c r="M64" s="521"/>
      <c r="N64" s="521"/>
    </row>
    <row r="65" spans="1:21" s="215" customFormat="1" ht="15" customHeight="1">
      <c r="A65" s="130" t="s">
        <v>1667</v>
      </c>
      <c r="B65" s="521" t="s">
        <v>1668</v>
      </c>
      <c r="C65" s="521"/>
      <c r="D65" s="521"/>
      <c r="E65" s="521"/>
      <c r="F65" s="521"/>
      <c r="G65" s="521"/>
      <c r="H65" s="521"/>
      <c r="I65" s="521"/>
      <c r="J65" s="521"/>
      <c r="K65" s="521"/>
      <c r="L65" s="521"/>
      <c r="M65" s="521"/>
      <c r="N65" s="521"/>
    </row>
    <row r="66" spans="1:21" s="215" customFormat="1">
      <c r="A66" s="130" t="s">
        <v>381</v>
      </c>
      <c r="B66" s="521" t="s">
        <v>1666</v>
      </c>
      <c r="C66" s="521"/>
      <c r="D66" s="521"/>
      <c r="E66" s="521"/>
      <c r="F66" s="521"/>
      <c r="G66" s="521"/>
      <c r="H66" s="521"/>
      <c r="I66" s="521"/>
      <c r="J66" s="521"/>
      <c r="K66" s="521"/>
      <c r="L66" s="521"/>
      <c r="M66" s="521"/>
      <c r="N66" s="521"/>
    </row>
    <row r="67" spans="1:21" s="215" customFormat="1">
      <c r="A67" s="130" t="s">
        <v>1734</v>
      </c>
      <c r="B67" s="521" t="s">
        <v>1735</v>
      </c>
      <c r="C67" s="521"/>
      <c r="D67" s="521"/>
      <c r="E67" s="521"/>
      <c r="F67" s="521"/>
      <c r="G67" s="521"/>
      <c r="H67" s="521"/>
      <c r="I67" s="521"/>
      <c r="J67" s="521"/>
      <c r="K67" s="521"/>
      <c r="L67" s="521"/>
      <c r="M67" s="521"/>
      <c r="N67" s="521"/>
    </row>
    <row r="68" spans="1:21" s="215" customFormat="1">
      <c r="A68" s="130" t="s">
        <v>386</v>
      </c>
      <c r="B68" s="521" t="s">
        <v>1736</v>
      </c>
      <c r="C68" s="521"/>
      <c r="D68" s="521"/>
      <c r="E68" s="521"/>
      <c r="F68" s="521"/>
      <c r="G68" s="521"/>
      <c r="H68" s="521"/>
      <c r="I68" s="521"/>
      <c r="J68" s="521"/>
      <c r="K68" s="521"/>
      <c r="L68" s="521"/>
      <c r="M68" s="521"/>
      <c r="N68" s="521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V45" sqref="V4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customFormat="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603" t="s">
        <v>1737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</row>
    <row r="5" spans="1:243" ht="15" customHeight="1">
      <c r="A5" s="9" t="s">
        <v>4</v>
      </c>
      <c r="B5" s="9" t="s">
        <v>5</v>
      </c>
      <c r="C5" s="460" t="s">
        <v>245</v>
      </c>
      <c r="D5" s="461"/>
      <c r="E5" s="487" t="s">
        <v>469</v>
      </c>
      <c r="F5" s="487"/>
      <c r="G5" s="690" t="s">
        <v>470</v>
      </c>
      <c r="H5" s="691"/>
      <c r="I5" s="460" t="s">
        <v>1411</v>
      </c>
      <c r="J5" s="461"/>
      <c r="K5" s="11" t="s">
        <v>5</v>
      </c>
      <c r="L5" s="460" t="s">
        <v>245</v>
      </c>
      <c r="M5" s="461"/>
      <c r="N5" s="487" t="s">
        <v>469</v>
      </c>
      <c r="O5" s="487"/>
      <c r="P5" s="690" t="s">
        <v>470</v>
      </c>
      <c r="Q5" s="691"/>
      <c r="R5" s="94" t="s">
        <v>178</v>
      </c>
    </row>
    <row r="6" spans="1:243" ht="15" customHeight="1">
      <c r="A6" s="10" t="s">
        <v>13</v>
      </c>
      <c r="B6" s="10" t="s">
        <v>14</v>
      </c>
      <c r="C6" s="469" t="s">
        <v>1738</v>
      </c>
      <c r="D6" s="470"/>
      <c r="E6" s="491" t="s">
        <v>1739</v>
      </c>
      <c r="F6" s="502"/>
      <c r="G6" s="491" t="s">
        <v>1412</v>
      </c>
      <c r="H6" s="502"/>
      <c r="I6" s="469" t="s">
        <v>1740</v>
      </c>
      <c r="J6" s="470"/>
      <c r="K6" s="10" t="s">
        <v>14</v>
      </c>
      <c r="L6" s="469" t="s">
        <v>1738</v>
      </c>
      <c r="M6" s="470"/>
      <c r="N6" s="491" t="s">
        <v>1739</v>
      </c>
      <c r="O6" s="502"/>
      <c r="P6" s="491" t="s">
        <v>1412</v>
      </c>
      <c r="Q6" s="502"/>
    </row>
    <row r="7" spans="1:243" ht="15" customHeight="1">
      <c r="A7" s="14"/>
      <c r="B7" s="98"/>
      <c r="C7" s="491" t="s">
        <v>22</v>
      </c>
      <c r="D7" s="502"/>
      <c r="E7" s="491" t="s">
        <v>22</v>
      </c>
      <c r="F7" s="502"/>
      <c r="G7" s="491" t="s">
        <v>22</v>
      </c>
      <c r="H7" s="502"/>
      <c r="I7" s="491" t="s">
        <v>22</v>
      </c>
      <c r="J7" s="502"/>
      <c r="K7" s="10"/>
      <c r="L7" s="491" t="s">
        <v>22</v>
      </c>
      <c r="M7" s="502"/>
      <c r="N7" s="491" t="s">
        <v>22</v>
      </c>
      <c r="O7" s="502"/>
      <c r="P7" s="491" t="s">
        <v>22</v>
      </c>
      <c r="Q7" s="502"/>
    </row>
    <row r="8" spans="1:243" ht="25.8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35.4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563" t="s">
        <v>1751</v>
      </c>
      <c r="M10" s="565"/>
      <c r="N10" s="563" t="s">
        <v>1752</v>
      </c>
      <c r="O10" s="565"/>
      <c r="P10" s="563" t="s">
        <v>1753</v>
      </c>
      <c r="Q10" s="565"/>
    </row>
    <row r="11" spans="1:243" ht="35.4" hidden="1" customHeight="1">
      <c r="A11" s="27" t="s">
        <v>1748</v>
      </c>
      <c r="B11" s="197" t="s">
        <v>1304</v>
      </c>
      <c r="C11" s="533" t="s">
        <v>208</v>
      </c>
      <c r="D11" s="533"/>
      <c r="E11" s="533"/>
      <c r="F11" s="533"/>
      <c r="G11" s="533"/>
      <c r="H11" s="533"/>
      <c r="I11" s="533"/>
      <c r="J11" s="533"/>
      <c r="K11" s="199" t="s">
        <v>1305</v>
      </c>
      <c r="L11" s="533" t="s">
        <v>208</v>
      </c>
      <c r="M11" s="533"/>
      <c r="N11" s="533"/>
      <c r="O11" s="533"/>
      <c r="P11" s="533"/>
      <c r="Q11" s="533"/>
    </row>
    <row r="12" spans="1:243" ht="35.4" hidden="1" customHeight="1">
      <c r="A12" s="27" t="s">
        <v>1748</v>
      </c>
      <c r="B12" s="197" t="s">
        <v>719</v>
      </c>
      <c r="C12" s="533" t="s">
        <v>208</v>
      </c>
      <c r="D12" s="533"/>
      <c r="E12" s="533"/>
      <c r="F12" s="533"/>
      <c r="G12" s="533"/>
      <c r="H12" s="533"/>
      <c r="I12" s="533"/>
      <c r="J12" s="533"/>
      <c r="K12" s="199" t="s">
        <v>720</v>
      </c>
      <c r="L12" s="533" t="s">
        <v>208</v>
      </c>
      <c r="M12" s="533"/>
      <c r="N12" s="533"/>
      <c r="O12" s="533"/>
      <c r="P12" s="533"/>
      <c r="Q12" s="533"/>
    </row>
    <row r="13" spans="1:243" ht="35.4" hidden="1" customHeight="1">
      <c r="A13" s="178" t="s">
        <v>1748</v>
      </c>
      <c r="B13" s="202" t="s">
        <v>721</v>
      </c>
      <c r="C13" s="533" t="s">
        <v>208</v>
      </c>
      <c r="D13" s="533"/>
      <c r="E13" s="533"/>
      <c r="F13" s="533"/>
      <c r="G13" s="533"/>
      <c r="H13" s="533"/>
      <c r="I13" s="533"/>
      <c r="J13" s="533"/>
      <c r="K13" s="199" t="s">
        <v>722</v>
      </c>
      <c r="L13" s="533" t="s">
        <v>208</v>
      </c>
      <c r="M13" s="533"/>
      <c r="N13" s="533"/>
      <c r="O13" s="533"/>
      <c r="P13" s="533"/>
      <c r="Q13" s="533"/>
    </row>
    <row r="14" spans="1:243" ht="35.4" hidden="1" customHeight="1">
      <c r="A14" s="178" t="s">
        <v>1748</v>
      </c>
      <c r="B14" s="202" t="s">
        <v>723</v>
      </c>
      <c r="C14" s="756" t="s">
        <v>1751</v>
      </c>
      <c r="D14" s="757"/>
      <c r="E14" s="756" t="s">
        <v>1752</v>
      </c>
      <c r="F14" s="757"/>
      <c r="G14" s="756" t="s">
        <v>1753</v>
      </c>
      <c r="H14" s="757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58" t="s">
        <v>1754</v>
      </c>
      <c r="O14" s="759"/>
      <c r="P14" s="759"/>
      <c r="Q14" s="760"/>
    </row>
    <row r="15" spans="1:243" ht="35.4" hidden="1" customHeight="1">
      <c r="A15" s="178" t="s">
        <v>1748</v>
      </c>
      <c r="B15" s="202" t="s">
        <v>725</v>
      </c>
      <c r="C15" s="761" t="s">
        <v>208</v>
      </c>
      <c r="D15" s="761"/>
      <c r="E15" s="761"/>
      <c r="F15" s="761"/>
      <c r="G15" s="761"/>
      <c r="H15" s="761"/>
      <c r="I15" s="761"/>
      <c r="J15" s="761"/>
      <c r="K15" s="199" t="s">
        <v>726</v>
      </c>
      <c r="L15" s="758" t="s">
        <v>208</v>
      </c>
      <c r="M15" s="759"/>
      <c r="N15" s="759"/>
      <c r="O15" s="759"/>
      <c r="P15" s="759"/>
      <c r="Q15" s="760"/>
    </row>
    <row r="16" spans="1:243" ht="35.4" hidden="1" customHeight="1">
      <c r="A16" s="178" t="s">
        <v>1748</v>
      </c>
      <c r="B16" s="202" t="s">
        <v>730</v>
      </c>
      <c r="C16" s="476" t="s">
        <v>337</v>
      </c>
      <c r="D16" s="477"/>
      <c r="E16" s="477"/>
      <c r="F16" s="477"/>
      <c r="G16" s="477"/>
      <c r="H16" s="477"/>
      <c r="I16" s="477"/>
      <c r="J16" s="478"/>
      <c r="K16" s="199" t="s">
        <v>731</v>
      </c>
      <c r="L16" s="476" t="s">
        <v>337</v>
      </c>
      <c r="M16" s="477"/>
      <c r="N16" s="477"/>
      <c r="O16" s="477"/>
      <c r="P16" s="477"/>
      <c r="Q16" s="478"/>
    </row>
    <row r="17" spans="1:19" ht="35.4" hidden="1" customHeight="1">
      <c r="A17" s="178" t="s">
        <v>1748</v>
      </c>
      <c r="B17" s="202" t="s">
        <v>728</v>
      </c>
      <c r="C17" s="476" t="s">
        <v>337</v>
      </c>
      <c r="D17" s="477"/>
      <c r="E17" s="477"/>
      <c r="F17" s="477"/>
      <c r="G17" s="477"/>
      <c r="H17" s="477"/>
      <c r="I17" s="477"/>
      <c r="J17" s="478"/>
      <c r="K17" s="199" t="s">
        <v>729</v>
      </c>
      <c r="L17" s="476" t="s">
        <v>337</v>
      </c>
      <c r="M17" s="477"/>
      <c r="N17" s="477"/>
      <c r="O17" s="477"/>
      <c r="P17" s="477"/>
      <c r="Q17" s="478"/>
    </row>
    <row r="18" spans="1:19" ht="35.4" hidden="1" customHeight="1">
      <c r="A18" s="473" t="s">
        <v>208</v>
      </c>
      <c r="B18" s="474"/>
      <c r="C18" s="474"/>
      <c r="D18" s="474"/>
      <c r="E18" s="474"/>
      <c r="F18" s="474"/>
      <c r="G18" s="474"/>
      <c r="H18" s="474"/>
      <c r="I18" s="474"/>
      <c r="J18" s="474"/>
      <c r="K18" s="474"/>
      <c r="L18" s="699"/>
      <c r="M18" s="699"/>
      <c r="N18" s="699"/>
      <c r="O18" s="699"/>
      <c r="P18" s="699"/>
      <c r="Q18" s="700"/>
    </row>
    <row r="19" spans="1:19" ht="35.4" hidden="1" customHeight="1">
      <c r="A19" s="178" t="s">
        <v>1748</v>
      </c>
      <c r="B19" s="202" t="s">
        <v>734</v>
      </c>
      <c r="C19" s="762" t="s">
        <v>208</v>
      </c>
      <c r="D19" s="762"/>
      <c r="E19" s="762"/>
      <c r="F19" s="762"/>
      <c r="G19" s="762"/>
      <c r="H19" s="762"/>
      <c r="I19" s="762"/>
      <c r="J19" s="762"/>
      <c r="K19" s="199" t="s">
        <v>735</v>
      </c>
      <c r="L19" s="762" t="s">
        <v>208</v>
      </c>
      <c r="M19" s="762"/>
      <c r="N19" s="762"/>
      <c r="O19" s="762"/>
      <c r="P19" s="762"/>
      <c r="Q19" s="762"/>
      <c r="R19" s="204"/>
      <c r="S19" s="204"/>
    </row>
    <row r="20" spans="1:19" ht="35.4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563" t="s">
        <v>1758</v>
      </c>
      <c r="F20" s="565"/>
      <c r="G20" s="563" t="s">
        <v>1759</v>
      </c>
      <c r="H20" s="565"/>
      <c r="I20" s="67">
        <v>46092</v>
      </c>
      <c r="J20" s="115">
        <f>I20+1</f>
        <v>46093</v>
      </c>
      <c r="K20" s="206" t="s">
        <v>731</v>
      </c>
      <c r="L20" s="763" t="s">
        <v>1760</v>
      </c>
      <c r="M20" s="764"/>
      <c r="N20" s="763" t="s">
        <v>1761</v>
      </c>
      <c r="O20" s="764"/>
      <c r="P20" s="180" t="s">
        <v>1762</v>
      </c>
      <c r="Q20" s="181"/>
    </row>
    <row r="21" spans="1:19" ht="35.4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35.4" hidden="1" customHeight="1">
      <c r="A22" s="473" t="s">
        <v>1725</v>
      </c>
      <c r="B22" s="474"/>
      <c r="C22" s="474"/>
      <c r="D22" s="474"/>
      <c r="E22" s="474"/>
      <c r="F22" s="474"/>
      <c r="G22" s="474"/>
      <c r="H22" s="474"/>
      <c r="I22" s="474"/>
      <c r="J22" s="474"/>
      <c r="K22" s="474"/>
      <c r="L22" s="474"/>
      <c r="M22" s="474"/>
      <c r="N22" s="474"/>
      <c r="O22" s="474"/>
      <c r="P22" s="474"/>
      <c r="Q22" s="475"/>
      <c r="R22" s="149"/>
    </row>
    <row r="23" spans="1:19" ht="35.4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476" t="s">
        <v>328</v>
      </c>
      <c r="M23" s="478" t="s">
        <v>309</v>
      </c>
      <c r="N23" s="531" t="s">
        <v>1765</v>
      </c>
      <c r="O23" s="532" t="s">
        <v>309</v>
      </c>
      <c r="P23" s="531" t="s">
        <v>1766</v>
      </c>
      <c r="Q23" s="532" t="s">
        <v>309</v>
      </c>
      <c r="R23" s="149" t="s">
        <v>1767</v>
      </c>
    </row>
    <row r="24" spans="1:19" ht="35.4" hidden="1" customHeight="1">
      <c r="A24" s="207" t="s">
        <v>1768</v>
      </c>
      <c r="B24" s="208" t="s">
        <v>742</v>
      </c>
      <c r="C24" s="531" t="s">
        <v>1769</v>
      </c>
      <c r="D24" s="532" t="s">
        <v>309</v>
      </c>
      <c r="E24" s="531" t="s">
        <v>1770</v>
      </c>
      <c r="F24" s="532" t="s">
        <v>309</v>
      </c>
      <c r="G24" s="531" t="s">
        <v>1771</v>
      </c>
      <c r="H24" s="532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476" t="s">
        <v>1774</v>
      </c>
      <c r="O24" s="478" t="s">
        <v>309</v>
      </c>
      <c r="P24" s="23" t="s">
        <v>39</v>
      </c>
      <c r="Q24" s="23" t="s">
        <v>39</v>
      </c>
      <c r="R24" s="149"/>
    </row>
    <row r="25" spans="1:19" ht="35.4" hidden="1" customHeight="1">
      <c r="A25" s="473" t="s">
        <v>1775</v>
      </c>
      <c r="B25" s="474"/>
      <c r="C25" s="474"/>
      <c r="D25" s="474"/>
      <c r="E25" s="474"/>
      <c r="F25" s="474"/>
      <c r="G25" s="474"/>
      <c r="H25" s="474"/>
      <c r="I25" s="474"/>
      <c r="J25" s="474"/>
      <c r="K25" s="474"/>
      <c r="L25" s="474"/>
      <c r="M25" s="474"/>
      <c r="N25" s="474"/>
      <c r="O25" s="474"/>
      <c r="P25" s="474"/>
      <c r="Q25" s="475"/>
      <c r="R25" s="149"/>
    </row>
    <row r="26" spans="1:19" ht="35.4" hidden="1" customHeight="1">
      <c r="A26" s="177" t="s">
        <v>460</v>
      </c>
      <c r="B26" s="202" t="s">
        <v>752</v>
      </c>
      <c r="C26" s="476" t="s">
        <v>1776</v>
      </c>
      <c r="D26" s="478" t="s">
        <v>309</v>
      </c>
      <c r="E26" s="476" t="s">
        <v>1777</v>
      </c>
      <c r="F26" s="478" t="s">
        <v>309</v>
      </c>
      <c r="G26" s="476" t="s">
        <v>1778</v>
      </c>
      <c r="H26" s="478" t="s">
        <v>309</v>
      </c>
      <c r="I26" s="67">
        <v>46145</v>
      </c>
      <c r="J26" s="115">
        <f>I26+1</f>
        <v>46146</v>
      </c>
      <c r="K26" s="199" t="s">
        <v>753</v>
      </c>
      <c r="L26" s="476" t="s">
        <v>1779</v>
      </c>
      <c r="M26" s="478" t="s">
        <v>309</v>
      </c>
      <c r="N26" s="476" t="s">
        <v>1780</v>
      </c>
      <c r="O26" s="478" t="s">
        <v>309</v>
      </c>
      <c r="P26" s="23" t="s">
        <v>39</v>
      </c>
      <c r="Q26" s="23" t="s">
        <v>39</v>
      </c>
      <c r="R26" s="149" t="s">
        <v>1781</v>
      </c>
    </row>
    <row r="27" spans="1:19" ht="35.4" hidden="1" customHeight="1">
      <c r="A27" s="210" t="s">
        <v>439</v>
      </c>
      <c r="B27" s="211" t="s">
        <v>748</v>
      </c>
      <c r="C27" s="767" t="s">
        <v>1637</v>
      </c>
      <c r="D27" s="768" t="s">
        <v>309</v>
      </c>
      <c r="E27" s="767" t="s">
        <v>1638</v>
      </c>
      <c r="F27" s="768" t="s">
        <v>309</v>
      </c>
      <c r="G27" s="531" t="s">
        <v>1639</v>
      </c>
      <c r="H27" s="532" t="s">
        <v>309</v>
      </c>
      <c r="I27" s="67">
        <v>46173</v>
      </c>
      <c r="J27" s="115">
        <f>I27+1</f>
        <v>46174</v>
      </c>
      <c r="K27" s="212" t="s">
        <v>749</v>
      </c>
      <c r="L27" s="476" t="s">
        <v>1012</v>
      </c>
      <c r="M27" s="478" t="s">
        <v>309</v>
      </c>
      <c r="N27" s="476" t="s">
        <v>1782</v>
      </c>
      <c r="O27" s="478" t="s">
        <v>309</v>
      </c>
      <c r="P27" s="476" t="s">
        <v>1783</v>
      </c>
      <c r="Q27" s="478" t="s">
        <v>309</v>
      </c>
      <c r="R27" s="149"/>
    </row>
    <row r="28" spans="1:19" ht="35.4" hidden="1" customHeight="1">
      <c r="A28" s="185" t="s">
        <v>1748</v>
      </c>
      <c r="B28" s="211" t="s">
        <v>744</v>
      </c>
      <c r="C28" s="531" t="s">
        <v>1784</v>
      </c>
      <c r="D28" s="532" t="s">
        <v>309</v>
      </c>
      <c r="E28" s="765" t="s">
        <v>328</v>
      </c>
      <c r="F28" s="766" t="s">
        <v>309</v>
      </c>
      <c r="G28" s="531" t="s">
        <v>1785</v>
      </c>
      <c r="H28" s="532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35.4" hidden="1" customHeight="1">
      <c r="A29" s="109" t="s">
        <v>439</v>
      </c>
      <c r="B29" s="205" t="s">
        <v>750</v>
      </c>
      <c r="C29" s="476" t="s">
        <v>1012</v>
      </c>
      <c r="D29" s="478" t="s">
        <v>309</v>
      </c>
      <c r="E29" s="476" t="s">
        <v>1782</v>
      </c>
      <c r="F29" s="478" t="s">
        <v>309</v>
      </c>
      <c r="G29" s="476" t="s">
        <v>1783</v>
      </c>
      <c r="H29" s="478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531" t="s">
        <v>1652</v>
      </c>
      <c r="M29" s="532" t="s">
        <v>309</v>
      </c>
      <c r="N29" s="531" t="s">
        <v>1653</v>
      </c>
      <c r="O29" s="532" t="s">
        <v>309</v>
      </c>
      <c r="P29" s="531" t="s">
        <v>1654</v>
      </c>
      <c r="Q29" s="532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35.4" hidden="1" customHeight="1">
      <c r="A31" s="567" t="s">
        <v>208</v>
      </c>
      <c r="B31" s="568"/>
      <c r="C31" s="568"/>
      <c r="D31" s="568"/>
      <c r="E31" s="568"/>
      <c r="F31" s="568"/>
      <c r="G31" s="568"/>
      <c r="H31" s="568"/>
      <c r="I31" s="568"/>
      <c r="J31" s="568"/>
      <c r="K31" s="568"/>
      <c r="L31" s="568"/>
      <c r="M31" s="568"/>
      <c r="N31" s="568"/>
      <c r="O31" s="568"/>
      <c r="P31" s="568"/>
      <c r="Q31" s="569"/>
      <c r="R31" s="149"/>
    </row>
    <row r="32" spans="1:19" ht="35.4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35.4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531" t="s">
        <v>2036</v>
      </c>
      <c r="M33" s="532"/>
      <c r="N33" s="531" t="s">
        <v>2037</v>
      </c>
      <c r="O33" s="532"/>
      <c r="P33" s="531" t="s">
        <v>2038</v>
      </c>
      <c r="Q33" s="532"/>
      <c r="R33" s="149"/>
    </row>
    <row r="34" spans="1:20" ht="35.4" hidden="1" customHeight="1">
      <c r="A34" s="473" t="s">
        <v>2035</v>
      </c>
      <c r="B34" s="474"/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4"/>
      <c r="O34" s="474"/>
      <c r="P34" s="474"/>
      <c r="Q34" s="475"/>
      <c r="R34" s="149"/>
    </row>
    <row r="35" spans="1:20" ht="15" hidden="1" customHeight="1">
      <c r="A35" s="185" t="s">
        <v>2066</v>
      </c>
      <c r="B35" s="211" t="s">
        <v>752</v>
      </c>
      <c r="C35" s="531" t="s">
        <v>2036</v>
      </c>
      <c r="D35" s="532"/>
      <c r="E35" s="531" t="s">
        <v>2037</v>
      </c>
      <c r="F35" s="532"/>
      <c r="G35" s="531" t="s">
        <v>2038</v>
      </c>
      <c r="H35" s="532"/>
      <c r="I35" s="67" t="s">
        <v>2041</v>
      </c>
      <c r="J35" s="54" t="s">
        <v>2169</v>
      </c>
      <c r="K35" s="211" t="s">
        <v>753</v>
      </c>
      <c r="L35" s="54" t="s">
        <v>2170</v>
      </c>
      <c r="M35" s="54" t="s">
        <v>2214</v>
      </c>
      <c r="N35" s="89" t="s">
        <v>2215</v>
      </c>
      <c r="O35" s="441" t="s">
        <v>2168</v>
      </c>
      <c r="P35" s="106" t="s">
        <v>2264</v>
      </c>
      <c r="Q35" s="106" t="s">
        <v>2264</v>
      </c>
      <c r="R35" s="149" t="s">
        <v>2065</v>
      </c>
    </row>
    <row r="36" spans="1:20" ht="15" hidden="1" customHeight="1">
      <c r="A36" s="185" t="s">
        <v>2066</v>
      </c>
      <c r="B36" s="211" t="s">
        <v>754</v>
      </c>
      <c r="C36" s="670" t="s">
        <v>2072</v>
      </c>
      <c r="D36" s="689"/>
      <c r="E36" s="689"/>
      <c r="F36" s="689"/>
      <c r="G36" s="689"/>
      <c r="H36" s="689"/>
      <c r="I36" s="689"/>
      <c r="J36" s="671"/>
      <c r="K36" s="211" t="s">
        <v>755</v>
      </c>
      <c r="L36" s="476" t="s">
        <v>2072</v>
      </c>
      <c r="M36" s="477"/>
      <c r="N36" s="477"/>
      <c r="O36" s="477"/>
      <c r="P36" s="477"/>
      <c r="Q36" s="478"/>
      <c r="R36" s="149"/>
    </row>
    <row r="37" spans="1:20" ht="15" hidden="1" customHeight="1">
      <c r="A37" s="473" t="s">
        <v>2260</v>
      </c>
      <c r="B37" s="474"/>
      <c r="C37" s="474"/>
      <c r="D37" s="474"/>
      <c r="E37" s="474"/>
      <c r="F37" s="474"/>
      <c r="G37" s="474"/>
      <c r="H37" s="474"/>
      <c r="I37" s="474"/>
      <c r="J37" s="474"/>
      <c r="K37" s="474"/>
      <c r="L37" s="474"/>
      <c r="M37" s="474"/>
      <c r="N37" s="474"/>
      <c r="O37" s="474"/>
      <c r="P37" s="474"/>
      <c r="Q37" s="475"/>
      <c r="R37" s="149"/>
    </row>
    <row r="38" spans="1:20" ht="15" customHeight="1">
      <c r="A38" s="179" t="s">
        <v>2348</v>
      </c>
      <c r="B38" s="211" t="s">
        <v>2069</v>
      </c>
      <c r="C38" s="531" t="s">
        <v>2261</v>
      </c>
      <c r="D38" s="532"/>
      <c r="E38" s="531" t="s">
        <v>2038</v>
      </c>
      <c r="F38" s="532"/>
      <c r="G38" s="531" t="s">
        <v>2262</v>
      </c>
      <c r="H38" s="532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603" t="s">
        <v>2330</v>
      </c>
      <c r="B39" s="603"/>
      <c r="C39" s="603"/>
      <c r="D39" s="603"/>
      <c r="E39" s="603"/>
      <c r="F39" s="603"/>
      <c r="G39" s="603"/>
      <c r="H39" s="603"/>
      <c r="I39" s="603"/>
      <c r="J39" s="603"/>
      <c r="K39" s="603"/>
      <c r="L39" s="603"/>
      <c r="M39" s="603"/>
      <c r="N39" s="603"/>
      <c r="O39" s="603"/>
      <c r="P39" s="603"/>
      <c r="Q39" s="603"/>
    </row>
    <row r="40" spans="1:20" ht="15" customHeight="1">
      <c r="A40" s="9" t="s">
        <v>4</v>
      </c>
      <c r="B40" s="9" t="s">
        <v>5</v>
      </c>
      <c r="C40" s="460" t="s">
        <v>245</v>
      </c>
      <c r="D40" s="461"/>
      <c r="E40" s="487" t="s">
        <v>469</v>
      </c>
      <c r="F40" s="487"/>
      <c r="G40" s="690" t="s">
        <v>470</v>
      </c>
      <c r="H40" s="691"/>
      <c r="I40" s="460" t="s">
        <v>1411</v>
      </c>
      <c r="J40" s="461"/>
      <c r="K40" s="460" t="s">
        <v>2328</v>
      </c>
      <c r="L40" s="461"/>
      <c r="M40" s="11" t="s">
        <v>5</v>
      </c>
      <c r="N40" s="460" t="s">
        <v>245</v>
      </c>
      <c r="O40" s="461"/>
      <c r="P40" s="487" t="s">
        <v>469</v>
      </c>
      <c r="Q40" s="487"/>
      <c r="R40" s="690" t="s">
        <v>470</v>
      </c>
      <c r="S40" s="691"/>
      <c r="T40" s="94" t="s">
        <v>178</v>
      </c>
    </row>
    <row r="41" spans="1:20" ht="15" customHeight="1">
      <c r="A41" s="10" t="s">
        <v>13</v>
      </c>
      <c r="B41" s="10" t="s">
        <v>14</v>
      </c>
      <c r="C41" s="469" t="s">
        <v>1738</v>
      </c>
      <c r="D41" s="470"/>
      <c r="E41" s="491" t="s">
        <v>1739</v>
      </c>
      <c r="F41" s="502"/>
      <c r="G41" s="491" t="s">
        <v>1412</v>
      </c>
      <c r="H41" s="502"/>
      <c r="I41" s="469" t="s">
        <v>1740</v>
      </c>
      <c r="J41" s="470"/>
      <c r="K41" s="469" t="s">
        <v>2332</v>
      </c>
      <c r="L41" s="470"/>
      <c r="M41" s="10" t="s">
        <v>14</v>
      </c>
      <c r="N41" s="469" t="s">
        <v>1738</v>
      </c>
      <c r="O41" s="470"/>
      <c r="P41" s="491" t="s">
        <v>1739</v>
      </c>
      <c r="Q41" s="502"/>
      <c r="R41" s="491" t="s">
        <v>1412</v>
      </c>
      <c r="S41" s="502"/>
    </row>
    <row r="42" spans="1:20" ht="15" customHeight="1">
      <c r="A42" s="14"/>
      <c r="B42" s="98"/>
      <c r="C42" s="491" t="s">
        <v>22</v>
      </c>
      <c r="D42" s="502"/>
      <c r="E42" s="491" t="s">
        <v>22</v>
      </c>
      <c r="F42" s="502"/>
      <c r="G42" s="491" t="s">
        <v>22</v>
      </c>
      <c r="H42" s="502"/>
      <c r="I42" s="491" t="s">
        <v>22</v>
      </c>
      <c r="J42" s="502"/>
      <c r="K42" s="491" t="s">
        <v>22</v>
      </c>
      <c r="L42" s="502"/>
      <c r="M42" s="10"/>
      <c r="N42" s="491" t="s">
        <v>22</v>
      </c>
      <c r="O42" s="502"/>
      <c r="P42" s="491" t="s">
        <v>22</v>
      </c>
      <c r="Q42" s="502"/>
      <c r="R42" s="491" t="s">
        <v>22</v>
      </c>
      <c r="S42" s="502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2329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473" t="s">
        <v>2260</v>
      </c>
      <c r="B44" s="474"/>
      <c r="C44" s="474"/>
      <c r="D44" s="474"/>
      <c r="E44" s="474"/>
      <c r="F44" s="474"/>
      <c r="G44" s="474"/>
      <c r="H44" s="474"/>
      <c r="I44" s="474"/>
      <c r="J44" s="474"/>
      <c r="K44" s="474"/>
      <c r="L44" s="474"/>
      <c r="M44" s="474"/>
      <c r="N44" s="474"/>
      <c r="O44" s="474"/>
      <c r="P44" s="474"/>
      <c r="Q44" s="474"/>
      <c r="R44" s="474"/>
      <c r="S44" s="474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31" t="s">
        <v>2529</v>
      </c>
      <c r="J45" s="532"/>
      <c r="K45" s="531" t="s">
        <v>2530</v>
      </c>
      <c r="L45" s="532"/>
      <c r="M45" s="211" t="s">
        <v>1386</v>
      </c>
      <c r="N45" s="67">
        <v>46288</v>
      </c>
      <c r="O45" s="67">
        <v>46288</v>
      </c>
      <c r="P45" s="106" t="s">
        <v>2264</v>
      </c>
      <c r="Q45" s="106" t="s">
        <v>2264</v>
      </c>
      <c r="R45" s="115">
        <v>46290</v>
      </c>
      <c r="S45" s="115">
        <f t="shared" ref="O45:S50" si="25">R45</f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106" t="s">
        <v>2264</v>
      </c>
      <c r="F46" s="106" t="s">
        <v>2264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1" t="s">
        <v>1440</v>
      </c>
      <c r="N46" s="67">
        <v>46295</v>
      </c>
      <c r="O46" s="67">
        <f t="shared" si="25"/>
        <v>46295</v>
      </c>
      <c r="P46" s="106" t="s">
        <v>2264</v>
      </c>
      <c r="Q46" s="106" t="s">
        <v>2264</v>
      </c>
      <c r="R46" s="115">
        <v>46297</v>
      </c>
      <c r="S46" s="115">
        <f t="shared" si="25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106" t="s">
        <v>2264</v>
      </c>
      <c r="F47" s="106" t="s">
        <v>2264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1" t="s">
        <v>1432</v>
      </c>
      <c r="N47" s="67">
        <v>46302</v>
      </c>
      <c r="O47" s="67">
        <f t="shared" si="25"/>
        <v>46302</v>
      </c>
      <c r="P47" s="106" t="s">
        <v>2264</v>
      </c>
      <c r="Q47" s="106" t="s">
        <v>2264</v>
      </c>
      <c r="R47" s="115">
        <v>46304</v>
      </c>
      <c r="S47" s="115">
        <f t="shared" si="25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106" t="s">
        <v>2264</v>
      </c>
      <c r="F48" s="106" t="s">
        <v>2264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1" t="s">
        <v>1392</v>
      </c>
      <c r="N48" s="67">
        <v>46309</v>
      </c>
      <c r="O48" s="67">
        <f t="shared" si="25"/>
        <v>46309</v>
      </c>
      <c r="P48" s="106" t="s">
        <v>2264</v>
      </c>
      <c r="Q48" s="106" t="s">
        <v>2264</v>
      </c>
      <c r="R48" s="115">
        <v>46311</v>
      </c>
      <c r="S48" s="115">
        <f t="shared" si="25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106" t="s">
        <v>2264</v>
      </c>
      <c r="F49" s="106" t="s">
        <v>2264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1" t="s">
        <v>1443</v>
      </c>
      <c r="N49" s="67">
        <v>46316</v>
      </c>
      <c r="O49" s="67">
        <f t="shared" si="25"/>
        <v>46316</v>
      </c>
      <c r="P49" s="106" t="s">
        <v>2264</v>
      </c>
      <c r="Q49" s="106" t="s">
        <v>2264</v>
      </c>
      <c r="R49" s="115">
        <v>46318</v>
      </c>
      <c r="S49" s="115">
        <f t="shared" si="25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106" t="s">
        <v>2264</v>
      </c>
      <c r="F50" s="106" t="s">
        <v>2264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1" t="s">
        <v>1830</v>
      </c>
      <c r="N50" s="67">
        <v>46323</v>
      </c>
      <c r="O50" s="67">
        <f t="shared" si="25"/>
        <v>46323</v>
      </c>
      <c r="P50" s="106" t="s">
        <v>2264</v>
      </c>
      <c r="Q50" s="106" t="s">
        <v>2264</v>
      </c>
      <c r="R50" s="115">
        <v>46325</v>
      </c>
      <c r="S50" s="115">
        <f t="shared" si="25"/>
        <v>46325</v>
      </c>
    </row>
    <row r="51" spans="1:23" ht="15" customHeight="1">
      <c r="A51" s="179" t="s">
        <v>372</v>
      </c>
      <c r="B51" s="211" t="s">
        <v>2366</v>
      </c>
      <c r="C51" s="67">
        <v>46323</v>
      </c>
      <c r="D51" s="67">
        <f t="shared" ref="D51" si="28">C51</f>
        <v>46323</v>
      </c>
      <c r="E51" s="106" t="s">
        <v>2264</v>
      </c>
      <c r="F51" s="106" t="s">
        <v>2264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1" t="s">
        <v>2367</v>
      </c>
      <c r="N51" s="67">
        <f>L51+1</f>
        <v>46330</v>
      </c>
      <c r="O51" s="67">
        <f t="shared" ref="O51" si="34">N51</f>
        <v>46330</v>
      </c>
      <c r="P51" s="106" t="s">
        <v>2264</v>
      </c>
      <c r="Q51" s="106" t="s">
        <v>2264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695" t="s">
        <v>1786</v>
      </c>
      <c r="C53" s="696"/>
      <c r="D53" s="696"/>
      <c r="E53" s="696"/>
      <c r="F53" s="696"/>
      <c r="G53" s="696"/>
      <c r="H53" s="696"/>
      <c r="I53" s="696"/>
      <c r="J53" s="696"/>
      <c r="K53" s="696"/>
      <c r="L53" s="696"/>
      <c r="M53" s="696"/>
      <c r="N53" s="697"/>
    </row>
    <row r="54" spans="1:23" customFormat="1" ht="16.350000000000001" customHeight="1">
      <c r="A54" s="188" t="s">
        <v>576</v>
      </c>
      <c r="B54" s="549" t="s">
        <v>1787</v>
      </c>
      <c r="C54" s="550"/>
      <c r="D54" s="550"/>
      <c r="E54" s="550"/>
      <c r="F54" s="550"/>
      <c r="G54" s="550"/>
      <c r="H54" s="550"/>
      <c r="I54" s="550"/>
      <c r="J54" s="550"/>
      <c r="K54" s="550"/>
      <c r="L54" s="550"/>
      <c r="M54" s="550"/>
      <c r="N54" s="551"/>
      <c r="O54" s="6"/>
      <c r="P54" s="6"/>
      <c r="Q54" s="6"/>
    </row>
    <row r="55" spans="1:23" customFormat="1" ht="16.5" customHeight="1">
      <c r="A55" s="189" t="s">
        <v>579</v>
      </c>
      <c r="B55" s="549" t="s">
        <v>1788</v>
      </c>
      <c r="C55" s="550"/>
      <c r="D55" s="550"/>
      <c r="E55" s="550"/>
      <c r="F55" s="550"/>
      <c r="G55" s="550"/>
      <c r="H55" s="550"/>
      <c r="I55" s="550"/>
      <c r="J55" s="550"/>
      <c r="K55" s="550"/>
      <c r="L55" s="550"/>
      <c r="M55" s="550"/>
      <c r="N55" s="551"/>
      <c r="O55" s="6"/>
      <c r="P55" s="6"/>
      <c r="Q55" s="6"/>
    </row>
    <row r="56" spans="1:23" customFormat="1">
      <c r="A56" s="32" t="s">
        <v>579</v>
      </c>
      <c r="B56" s="500" t="s">
        <v>582</v>
      </c>
      <c r="C56" s="500"/>
      <c r="D56" s="500"/>
      <c r="E56" s="500"/>
      <c r="F56" s="500"/>
      <c r="G56" s="500"/>
      <c r="H56" s="500"/>
      <c r="I56" s="500"/>
      <c r="J56" s="500"/>
      <c r="K56" s="500"/>
      <c r="L56" s="500"/>
      <c r="M56" s="500"/>
      <c r="N56" s="500"/>
    </row>
    <row r="57" spans="1:23" customFormat="1">
      <c r="A57" s="32" t="s">
        <v>386</v>
      </c>
      <c r="B57" s="495" t="s">
        <v>2336</v>
      </c>
      <c r="C57" s="496"/>
      <c r="D57" s="496"/>
      <c r="E57" s="496"/>
      <c r="F57" s="496"/>
      <c r="G57" s="496"/>
      <c r="H57" s="496"/>
      <c r="I57" s="496"/>
      <c r="J57" s="496"/>
      <c r="K57" s="496"/>
      <c r="L57" s="496"/>
      <c r="M57" s="496"/>
      <c r="N57" s="497"/>
    </row>
    <row r="58" spans="1:23" customFormat="1">
      <c r="A58" s="130" t="s">
        <v>900</v>
      </c>
      <c r="B58" s="495" t="s">
        <v>1446</v>
      </c>
      <c r="C58" s="496"/>
      <c r="D58" s="496"/>
      <c r="E58" s="496"/>
      <c r="F58" s="496"/>
      <c r="G58" s="496"/>
      <c r="H58" s="496"/>
      <c r="I58" s="496"/>
      <c r="J58" s="496"/>
      <c r="K58" s="496"/>
      <c r="L58" s="496"/>
      <c r="M58" s="496"/>
      <c r="N58" s="497"/>
    </row>
    <row r="59" spans="1:23" customFormat="1">
      <c r="A59" s="32" t="s">
        <v>2333</v>
      </c>
      <c r="B59" s="495" t="s">
        <v>2337</v>
      </c>
      <c r="C59" s="496"/>
      <c r="D59" s="496"/>
      <c r="E59" s="496"/>
      <c r="F59" s="496"/>
      <c r="G59" s="496"/>
      <c r="H59" s="496"/>
      <c r="I59" s="496"/>
      <c r="J59" s="496"/>
      <c r="K59" s="496"/>
      <c r="L59" s="496"/>
      <c r="M59" s="496"/>
      <c r="N59" s="497"/>
      <c r="O59" s="5"/>
      <c r="P59" s="5"/>
    </row>
    <row r="60" spans="1:23" customFormat="1">
      <c r="A60" s="214" t="s">
        <v>674</v>
      </c>
      <c r="B60" s="549" t="s">
        <v>711</v>
      </c>
      <c r="C60" s="550"/>
      <c r="D60" s="550"/>
      <c r="E60" s="550"/>
      <c r="F60" s="550"/>
      <c r="G60" s="550"/>
      <c r="H60" s="550"/>
      <c r="I60" s="550"/>
      <c r="J60" s="550"/>
      <c r="K60" s="550"/>
      <c r="L60" s="550"/>
      <c r="M60" s="550"/>
      <c r="N60" s="551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84" sqref="G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3" customFormat="1" ht="17.399999999999999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03" t="s">
        <v>1789</v>
      </c>
      <c r="B4" s="603"/>
      <c r="C4" s="603"/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</row>
    <row r="5" spans="1:243" ht="15" hidden="1" customHeight="1">
      <c r="A5" s="9" t="s">
        <v>4</v>
      </c>
      <c r="B5" s="9" t="s">
        <v>5</v>
      </c>
      <c r="C5" s="487" t="s">
        <v>469</v>
      </c>
      <c r="D5" s="487"/>
      <c r="E5" s="690" t="s">
        <v>470</v>
      </c>
      <c r="F5" s="691"/>
      <c r="G5" s="460" t="s">
        <v>245</v>
      </c>
      <c r="H5" s="461"/>
      <c r="I5" s="525" t="s">
        <v>1601</v>
      </c>
      <c r="J5" s="562"/>
      <c r="K5" s="11" t="s">
        <v>5</v>
      </c>
      <c r="L5" s="487" t="s">
        <v>469</v>
      </c>
      <c r="M5" s="487"/>
      <c r="N5" s="690" t="s">
        <v>470</v>
      </c>
      <c r="O5" s="691"/>
      <c r="P5" s="460" t="s">
        <v>245</v>
      </c>
      <c r="Q5" s="461"/>
    </row>
    <row r="6" spans="1:243" ht="15" hidden="1" customHeight="1">
      <c r="A6" s="10" t="s">
        <v>13</v>
      </c>
      <c r="B6" s="10" t="s">
        <v>14</v>
      </c>
      <c r="C6" s="491" t="s">
        <v>474</v>
      </c>
      <c r="D6" s="502"/>
      <c r="E6" s="491" t="s">
        <v>1412</v>
      </c>
      <c r="F6" s="502"/>
      <c r="G6" s="469" t="s">
        <v>1738</v>
      </c>
      <c r="H6" s="470"/>
      <c r="I6" s="469" t="s">
        <v>1602</v>
      </c>
      <c r="J6" s="470"/>
      <c r="K6" s="10" t="s">
        <v>14</v>
      </c>
      <c r="L6" s="491" t="s">
        <v>474</v>
      </c>
      <c r="M6" s="502"/>
      <c r="N6" s="491" t="s">
        <v>1412</v>
      </c>
      <c r="O6" s="502"/>
      <c r="P6" s="469" t="s">
        <v>1738</v>
      </c>
      <c r="Q6" s="470"/>
    </row>
    <row r="7" spans="1:243" ht="15" hidden="1" customHeight="1">
      <c r="A7" s="14"/>
      <c r="B7" s="98"/>
      <c r="C7" s="491" t="s">
        <v>22</v>
      </c>
      <c r="D7" s="502"/>
      <c r="E7" s="491" t="s">
        <v>22</v>
      </c>
      <c r="F7" s="502"/>
      <c r="G7" s="491" t="s">
        <v>22</v>
      </c>
      <c r="H7" s="502"/>
      <c r="I7" s="491" t="s">
        <v>22</v>
      </c>
      <c r="J7" s="502"/>
      <c r="K7" s="10"/>
      <c r="L7" s="491" t="s">
        <v>22</v>
      </c>
      <c r="M7" s="502"/>
      <c r="N7" s="491" t="s">
        <v>22</v>
      </c>
      <c r="O7" s="502"/>
      <c r="P7" s="491" t="s">
        <v>22</v>
      </c>
      <c r="Q7" s="502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479" t="s">
        <v>1798</v>
      </c>
      <c r="D9" s="480"/>
      <c r="E9" s="479" t="s">
        <v>1799</v>
      </c>
      <c r="F9" s="480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28" t="s">
        <v>1800</v>
      </c>
      <c r="M9" s="630"/>
      <c r="N9" s="675" t="s">
        <v>1801</v>
      </c>
      <c r="O9" s="677"/>
      <c r="P9" s="628" t="s">
        <v>1802</v>
      </c>
      <c r="Q9" s="630"/>
      <c r="T9" s="149"/>
    </row>
    <row r="10" spans="1:243" ht="15" hidden="1" customHeight="1">
      <c r="A10" s="150" t="s">
        <v>1797</v>
      </c>
      <c r="B10" s="146" t="s">
        <v>1749</v>
      </c>
      <c r="C10" s="628" t="s">
        <v>1800</v>
      </c>
      <c r="D10" s="630"/>
      <c r="E10" s="675" t="s">
        <v>1801</v>
      </c>
      <c r="F10" s="677"/>
      <c r="G10" s="628" t="s">
        <v>1802</v>
      </c>
      <c r="H10" s="630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531" t="s">
        <v>1805</v>
      </c>
      <c r="F11" s="532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531" t="s">
        <v>315</v>
      </c>
      <c r="M12" s="532"/>
      <c r="N12" s="531" t="s">
        <v>316</v>
      </c>
      <c r="O12" s="532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29" t="s">
        <v>1806</v>
      </c>
      <c r="M14" s="530" t="s">
        <v>309</v>
      </c>
      <c r="N14" s="529" t="s">
        <v>1807</v>
      </c>
      <c r="O14" s="530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29" t="s">
        <v>1806</v>
      </c>
      <c r="D15" s="530" t="s">
        <v>309</v>
      </c>
      <c r="E15" s="529" t="s">
        <v>1807</v>
      </c>
      <c r="F15" s="530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29" t="s">
        <v>1809</v>
      </c>
      <c r="M15" s="530" t="s">
        <v>309</v>
      </c>
      <c r="N15" s="529" t="s">
        <v>1810</v>
      </c>
      <c r="O15" s="530" t="s">
        <v>309</v>
      </c>
      <c r="P15" s="529" t="s">
        <v>333</v>
      </c>
      <c r="Q15" s="530" t="s">
        <v>309</v>
      </c>
      <c r="R15" s="54" t="s">
        <v>334</v>
      </c>
      <c r="S15" s="75" t="s">
        <v>286</v>
      </c>
    </row>
    <row r="16" spans="1:243" ht="15" hidden="1" customHeight="1">
      <c r="A16" s="750" t="s">
        <v>337</v>
      </c>
      <c r="B16" s="750"/>
      <c r="C16" s="750"/>
      <c r="D16" s="750"/>
      <c r="E16" s="750"/>
      <c r="F16" s="750"/>
      <c r="G16" s="750"/>
      <c r="H16" s="750"/>
      <c r="I16" s="750"/>
      <c r="J16" s="750"/>
      <c r="K16" s="750"/>
      <c r="L16" s="750"/>
      <c r="M16" s="750"/>
      <c r="N16" s="750"/>
      <c r="O16" s="750"/>
      <c r="P16" s="750"/>
      <c r="Q16" s="750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531" t="s">
        <v>323</v>
      </c>
      <c r="F17" s="532"/>
      <c r="G17" s="531" t="s">
        <v>280</v>
      </c>
      <c r="H17" s="532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28" t="s">
        <v>764</v>
      </c>
      <c r="D18" s="629"/>
      <c r="E18" s="629"/>
      <c r="F18" s="629"/>
      <c r="G18" s="629"/>
      <c r="H18" s="629"/>
      <c r="I18" s="629"/>
      <c r="J18" s="630"/>
      <c r="K18" s="156" t="s">
        <v>729</v>
      </c>
      <c r="L18" s="570" t="s">
        <v>208</v>
      </c>
      <c r="M18" s="571"/>
      <c r="N18" s="571"/>
      <c r="O18" s="571"/>
      <c r="P18" s="571"/>
      <c r="Q18" s="572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531" t="s">
        <v>343</v>
      </c>
      <c r="M19" s="532" t="s">
        <v>309</v>
      </c>
      <c r="N19" s="531" t="s">
        <v>344</v>
      </c>
      <c r="O19" s="532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04" t="s">
        <v>764</v>
      </c>
      <c r="D22" s="505"/>
      <c r="E22" s="505"/>
      <c r="F22" s="505"/>
      <c r="G22" s="505"/>
      <c r="H22" s="505"/>
      <c r="I22" s="505"/>
      <c r="J22" s="506"/>
      <c r="K22" s="156" t="s">
        <v>741</v>
      </c>
      <c r="L22" s="570" t="s">
        <v>208</v>
      </c>
      <c r="M22" s="571"/>
      <c r="N22" s="571"/>
      <c r="O22" s="571"/>
      <c r="P22" s="571"/>
      <c r="Q22" s="572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29" t="s">
        <v>1769</v>
      </c>
      <c r="D23" s="530" t="s">
        <v>309</v>
      </c>
      <c r="E23" s="529" t="s">
        <v>1770</v>
      </c>
      <c r="F23" s="530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29" t="s">
        <v>1814</v>
      </c>
      <c r="M23" s="530" t="s">
        <v>309</v>
      </c>
      <c r="N23" s="538" t="s">
        <v>1815</v>
      </c>
      <c r="O23" s="539" t="s">
        <v>309</v>
      </c>
      <c r="P23" s="48"/>
      <c r="Q23" s="48"/>
      <c r="R23" s="75"/>
      <c r="S23" s="155"/>
      <c r="T23" s="149"/>
    </row>
    <row r="24" spans="1:20" ht="15" hidden="1" customHeight="1">
      <c r="A24" s="769" t="s">
        <v>337</v>
      </c>
      <c r="B24" s="769"/>
      <c r="C24" s="769"/>
      <c r="D24" s="769"/>
      <c r="E24" s="769"/>
      <c r="F24" s="769"/>
      <c r="G24" s="769"/>
      <c r="H24" s="769"/>
      <c r="I24" s="769"/>
      <c r="J24" s="769"/>
      <c r="K24" s="769"/>
      <c r="L24" s="769"/>
      <c r="M24" s="769"/>
      <c r="N24" s="769"/>
      <c r="O24" s="769"/>
      <c r="P24" s="769"/>
      <c r="Q24" s="769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531" t="s">
        <v>1784</v>
      </c>
      <c r="M25" s="532" t="s">
        <v>309</v>
      </c>
      <c r="N25" s="765" t="s">
        <v>328</v>
      </c>
      <c r="O25" s="766" t="s">
        <v>309</v>
      </c>
      <c r="P25" s="531" t="s">
        <v>1785</v>
      </c>
      <c r="Q25" s="532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476" t="s">
        <v>1816</v>
      </c>
      <c r="M27" s="478" t="s">
        <v>309</v>
      </c>
      <c r="N27" s="476" t="s">
        <v>1817</v>
      </c>
      <c r="O27" s="478" t="s">
        <v>309</v>
      </c>
      <c r="P27" s="770" t="s">
        <v>1818</v>
      </c>
      <c r="Q27" s="771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476" t="s">
        <v>1820</v>
      </c>
      <c r="M28" s="478" t="s">
        <v>309</v>
      </c>
      <c r="N28" s="570" t="s">
        <v>1821</v>
      </c>
      <c r="O28" s="572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476" t="s">
        <v>1820</v>
      </c>
      <c r="D29" s="478" t="s">
        <v>309</v>
      </c>
      <c r="E29" s="476" t="s">
        <v>1822</v>
      </c>
      <c r="F29" s="478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531" t="s">
        <v>1823</v>
      </c>
      <c r="M29" s="532" t="s">
        <v>309</v>
      </c>
      <c r="N29" s="531" t="s">
        <v>1824</v>
      </c>
      <c r="O29" s="532" t="s">
        <v>309</v>
      </c>
      <c r="P29" s="531" t="s">
        <v>1825</v>
      </c>
      <c r="Q29" s="532" t="s">
        <v>309</v>
      </c>
      <c r="R29" s="75"/>
      <c r="S29" s="155"/>
      <c r="T29" s="149"/>
    </row>
    <row r="30" spans="1:20" customFormat="1">
      <c r="A30" s="603" t="s">
        <v>1826</v>
      </c>
      <c r="B30" s="603"/>
      <c r="C30" s="603"/>
      <c r="D30" s="603"/>
      <c r="E30" s="603"/>
      <c r="F30" s="603"/>
      <c r="G30" s="603"/>
      <c r="H30" s="603"/>
      <c r="I30" s="603"/>
      <c r="J30" s="603"/>
      <c r="K30" s="603"/>
      <c r="L30" s="603"/>
      <c r="M30" s="603"/>
      <c r="N30" s="603"/>
      <c r="O30" s="603"/>
      <c r="P30" s="603"/>
      <c r="Q30" s="603"/>
    </row>
    <row r="31" spans="1:20" ht="15" customHeight="1">
      <c r="A31" s="9" t="s">
        <v>4</v>
      </c>
      <c r="B31" s="9" t="s">
        <v>5</v>
      </c>
      <c r="C31" s="487" t="s">
        <v>469</v>
      </c>
      <c r="D31" s="487"/>
      <c r="E31" s="690" t="s">
        <v>470</v>
      </c>
      <c r="F31" s="691"/>
      <c r="G31" s="525" t="s">
        <v>1601</v>
      </c>
      <c r="H31" s="562"/>
      <c r="I31" s="11" t="s">
        <v>5</v>
      </c>
      <c r="J31" s="487" t="s">
        <v>469</v>
      </c>
      <c r="K31" s="487"/>
      <c r="L31" s="690" t="s">
        <v>470</v>
      </c>
      <c r="M31" s="691"/>
    </row>
    <row r="32" spans="1:20" ht="15" customHeight="1">
      <c r="A32" s="10" t="s">
        <v>13</v>
      </c>
      <c r="B32" s="10" t="s">
        <v>14</v>
      </c>
      <c r="C32" s="491" t="s">
        <v>474</v>
      </c>
      <c r="D32" s="502"/>
      <c r="E32" s="491" t="s">
        <v>1412</v>
      </c>
      <c r="F32" s="502"/>
      <c r="G32" s="469" t="s">
        <v>1602</v>
      </c>
      <c r="H32" s="470"/>
      <c r="I32" s="10" t="s">
        <v>14</v>
      </c>
      <c r="J32" s="491" t="s">
        <v>474</v>
      </c>
      <c r="K32" s="502"/>
      <c r="L32" s="491" t="s">
        <v>1412</v>
      </c>
      <c r="M32" s="502"/>
    </row>
    <row r="33" spans="1:16" ht="15" customHeight="1">
      <c r="A33" s="14"/>
      <c r="B33" s="98"/>
      <c r="C33" s="491" t="s">
        <v>22</v>
      </c>
      <c r="D33" s="502"/>
      <c r="E33" s="491" t="s">
        <v>22</v>
      </c>
      <c r="F33" s="502"/>
      <c r="G33" s="491" t="s">
        <v>22</v>
      </c>
      <c r="H33" s="502"/>
      <c r="I33" s="10"/>
      <c r="J33" s="491" t="s">
        <v>22</v>
      </c>
      <c r="K33" s="502"/>
      <c r="L33" s="491" t="s">
        <v>22</v>
      </c>
      <c r="M33" s="502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46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473" t="s">
        <v>337</v>
      </c>
      <c r="B38" s="474"/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5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6">
        <f t="shared" si="15"/>
        <v>46226</v>
      </c>
      <c r="H39" s="147">
        <f t="shared" ref="H39:H46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2191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563" t="s">
        <v>1828</v>
      </c>
      <c r="K40" s="565"/>
      <c r="L40" s="563" t="s">
        <v>2038</v>
      </c>
      <c r="M40" s="565"/>
      <c r="N40" s="75"/>
      <c r="O40" s="155"/>
      <c r="P40" s="149"/>
    </row>
    <row r="41" spans="1:16" ht="15" hidden="1" customHeight="1">
      <c r="A41" s="473" t="s">
        <v>2029</v>
      </c>
      <c r="B41" s="474"/>
      <c r="C41" s="474"/>
      <c r="D41" s="474"/>
      <c r="E41" s="474"/>
      <c r="F41" s="474"/>
      <c r="G41" s="474"/>
      <c r="H41" s="474"/>
      <c r="I41" s="474"/>
      <c r="J41" s="474"/>
      <c r="K41" s="474"/>
      <c r="L41" s="474"/>
      <c r="M41" s="475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563" t="s">
        <v>1828</v>
      </c>
      <c r="D42" s="565"/>
      <c r="E42" s="563" t="s">
        <v>2038</v>
      </c>
      <c r="F42" s="565"/>
      <c r="G42" s="166">
        <v>46247</v>
      </c>
      <c r="H42" s="147">
        <f t="shared" si="23"/>
        <v>46248</v>
      </c>
      <c r="I42" s="156" t="s">
        <v>1440</v>
      </c>
      <c r="J42" s="23" t="s">
        <v>2171</v>
      </c>
      <c r="K42" s="23" t="s">
        <v>2171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473" t="s">
        <v>2029</v>
      </c>
      <c r="B43" s="474"/>
      <c r="C43" s="474"/>
      <c r="D43" s="474"/>
      <c r="E43" s="474"/>
      <c r="F43" s="474"/>
      <c r="G43" s="474"/>
      <c r="H43" s="474"/>
      <c r="I43" s="474"/>
      <c r="J43" s="474"/>
      <c r="K43" s="474"/>
      <c r="L43" s="474"/>
      <c r="M43" s="475"/>
      <c r="N43" s="75"/>
      <c r="O43" s="155"/>
      <c r="P43" s="149"/>
    </row>
    <row r="44" spans="1:16" ht="15" hidden="1" customHeight="1">
      <c r="A44" s="185" t="s">
        <v>2191</v>
      </c>
      <c r="B44" s="146" t="s">
        <v>1441</v>
      </c>
      <c r="C44" s="23" t="s">
        <v>2171</v>
      </c>
      <c r="D44" s="23" t="s">
        <v>2171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473" t="s">
        <v>2331</v>
      </c>
      <c r="B45" s="474"/>
      <c r="C45" s="474"/>
      <c r="D45" s="474"/>
      <c r="E45" s="474"/>
      <c r="F45" s="474"/>
      <c r="G45" s="474"/>
      <c r="H45" s="474"/>
      <c r="I45" s="474"/>
      <c r="J45" s="474"/>
      <c r="K45" s="474"/>
      <c r="L45" s="474"/>
      <c r="M45" s="475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563" t="s">
        <v>2507</v>
      </c>
      <c r="K46" s="565"/>
      <c r="L46" s="563" t="s">
        <v>2508</v>
      </c>
      <c r="M46" s="565"/>
      <c r="N46" s="75"/>
      <c r="O46" s="187"/>
      <c r="P46" s="149"/>
    </row>
    <row r="47" spans="1:16" ht="15" customHeight="1">
      <c r="A47" s="473" t="s">
        <v>2506</v>
      </c>
      <c r="B47" s="474"/>
      <c r="C47" s="474"/>
      <c r="D47" s="474"/>
      <c r="E47" s="474"/>
      <c r="F47" s="474"/>
      <c r="G47" s="474"/>
      <c r="H47" s="474"/>
      <c r="I47" s="474"/>
      <c r="J47" s="474"/>
      <c r="K47" s="474"/>
      <c r="L47" s="474"/>
      <c r="M47" s="475"/>
      <c r="N47" s="75"/>
      <c r="O47" s="187"/>
      <c r="P47" s="149"/>
    </row>
    <row r="48" spans="1:16" ht="15" customHeight="1">
      <c r="A48" s="185" t="s">
        <v>2191</v>
      </c>
      <c r="B48" s="146" t="s">
        <v>1442</v>
      </c>
      <c r="C48" s="563" t="s">
        <v>2507</v>
      </c>
      <c r="D48" s="565"/>
      <c r="E48" s="563" t="s">
        <v>2508</v>
      </c>
      <c r="F48" s="565"/>
      <c r="G48" s="121" t="s">
        <v>2509</v>
      </c>
      <c r="H48" s="121" t="s">
        <v>2510</v>
      </c>
      <c r="I48" s="156" t="s">
        <v>1443</v>
      </c>
      <c r="J48" s="138"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1829</v>
      </c>
      <c r="C49" s="138">
        <v>46292</v>
      </c>
      <c r="D49" s="138">
        <f t="shared" ref="D49:D54" si="27">C49</f>
        <v>46292</v>
      </c>
      <c r="E49" s="138">
        <f t="shared" ref="E49:E54" si="28">D49+1</f>
        <v>46293</v>
      </c>
      <c r="F49" s="138">
        <f t="shared" ref="F49:F54" si="29">E49</f>
        <v>46293</v>
      </c>
      <c r="G49" s="166">
        <f t="shared" ref="G49:G54" si="30">F49+3</f>
        <v>46296</v>
      </c>
      <c r="H49" s="186">
        <f t="shared" ref="H49:H54" si="31">G49+1</f>
        <v>46297</v>
      </c>
      <c r="I49" s="156" t="s">
        <v>1830</v>
      </c>
      <c r="J49" s="138">
        <f t="shared" ref="J49:J54" si="32">H49+2</f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1399</v>
      </c>
      <c r="C50" s="138">
        <v>46299</v>
      </c>
      <c r="D50" s="138">
        <f t="shared" si="27"/>
        <v>46299</v>
      </c>
      <c r="E50" s="138">
        <f t="shared" si="28"/>
        <v>46300</v>
      </c>
      <c r="F50" s="138">
        <f t="shared" si="29"/>
        <v>46300</v>
      </c>
      <c r="G50" s="166">
        <f t="shared" si="30"/>
        <v>46303</v>
      </c>
      <c r="H50" s="186">
        <f t="shared" si="31"/>
        <v>46304</v>
      </c>
      <c r="I50" s="156" t="s">
        <v>1398</v>
      </c>
      <c r="J50" s="138">
        <f t="shared" si="32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2005</v>
      </c>
      <c r="C51" s="138">
        <v>46306</v>
      </c>
      <c r="D51" s="138">
        <f t="shared" si="27"/>
        <v>46306</v>
      </c>
      <c r="E51" s="138">
        <f t="shared" si="28"/>
        <v>46307</v>
      </c>
      <c r="F51" s="138">
        <f t="shared" si="29"/>
        <v>46307</v>
      </c>
      <c r="G51" s="166">
        <f t="shared" si="30"/>
        <v>46310</v>
      </c>
      <c r="H51" s="186">
        <f t="shared" si="31"/>
        <v>46311</v>
      </c>
      <c r="I51" s="156" t="s">
        <v>2006</v>
      </c>
      <c r="J51" s="138">
        <f t="shared" si="32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2107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6">
        <f t="shared" si="30"/>
        <v>46317</v>
      </c>
      <c r="H52" s="186">
        <f t="shared" si="31"/>
        <v>46318</v>
      </c>
      <c r="I52" s="156" t="s">
        <v>2108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2119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6">
        <f t="shared" si="30"/>
        <v>46324</v>
      </c>
      <c r="H53" s="186">
        <f t="shared" si="31"/>
        <v>46325</v>
      </c>
      <c r="I53" s="156" t="s">
        <v>2120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2364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6">
        <f t="shared" si="30"/>
        <v>46331</v>
      </c>
      <c r="H54" s="186">
        <f t="shared" si="31"/>
        <v>46332</v>
      </c>
      <c r="I54" s="156" t="s">
        <v>2365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7"/>
      <c r="P54" s="149"/>
    </row>
    <row r="55" spans="1:18" ht="15" customHeight="1">
      <c r="A55" s="185" t="s">
        <v>233</v>
      </c>
      <c r="B55" s="146" t="s">
        <v>2409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6">
        <f t="shared" ref="G55" si="36">F55+3</f>
        <v>46338</v>
      </c>
      <c r="H55" s="186">
        <f t="shared" ref="H55" si="37">G55+1</f>
        <v>46339</v>
      </c>
      <c r="I55" s="156" t="s">
        <v>2410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7"/>
      <c r="P55" s="149"/>
    </row>
    <row r="57" spans="1:18" customFormat="1">
      <c r="A57" s="129" t="s">
        <v>160</v>
      </c>
      <c r="B57" s="695" t="s">
        <v>1831</v>
      </c>
      <c r="C57" s="696"/>
      <c r="D57" s="696"/>
      <c r="E57" s="696"/>
      <c r="F57" s="696"/>
      <c r="G57" s="696"/>
      <c r="H57" s="696"/>
      <c r="I57" s="696"/>
      <c r="J57" s="696"/>
      <c r="K57" s="696"/>
      <c r="L57" s="696"/>
      <c r="M57" s="696"/>
      <c r="N57" s="697"/>
    </row>
    <row r="58" spans="1:18" customFormat="1" ht="16.350000000000001" customHeight="1">
      <c r="A58" s="188" t="s">
        <v>583</v>
      </c>
      <c r="B58" s="549" t="s">
        <v>584</v>
      </c>
      <c r="C58" s="550"/>
      <c r="D58" s="550"/>
      <c r="E58" s="550"/>
      <c r="F58" s="550"/>
      <c r="G58" s="550"/>
      <c r="H58" s="550"/>
      <c r="I58" s="550"/>
      <c r="J58" s="550"/>
      <c r="K58" s="550"/>
      <c r="L58" s="550"/>
      <c r="M58" s="550"/>
      <c r="N58" s="551"/>
      <c r="O58" s="6"/>
      <c r="P58" s="6"/>
      <c r="Q58" s="6"/>
    </row>
    <row r="59" spans="1:18" customFormat="1" ht="16.5" customHeight="1">
      <c r="A59" s="189" t="s">
        <v>579</v>
      </c>
      <c r="B59" s="549" t="s">
        <v>1788</v>
      </c>
      <c r="C59" s="550"/>
      <c r="D59" s="550"/>
      <c r="E59" s="550"/>
      <c r="F59" s="550"/>
      <c r="G59" s="550"/>
      <c r="H59" s="550"/>
      <c r="I59" s="550"/>
      <c r="J59" s="550"/>
      <c r="K59" s="550"/>
      <c r="L59" s="550"/>
      <c r="M59" s="550"/>
      <c r="N59" s="551"/>
      <c r="O59" s="6"/>
      <c r="P59" s="6"/>
      <c r="Q59" s="6"/>
    </row>
    <row r="60" spans="1:18" customFormat="1">
      <c r="A60" s="32" t="s">
        <v>579</v>
      </c>
      <c r="B60" s="500" t="s">
        <v>582</v>
      </c>
      <c r="C60" s="500"/>
      <c r="D60" s="500"/>
      <c r="E60" s="500"/>
      <c r="F60" s="500"/>
      <c r="G60" s="500"/>
      <c r="H60" s="500"/>
      <c r="I60" s="500"/>
      <c r="J60" s="500"/>
      <c r="K60" s="500"/>
      <c r="L60" s="500"/>
      <c r="M60" s="500"/>
      <c r="N60" s="500"/>
    </row>
    <row r="61" spans="1:18" customFormat="1">
      <c r="A61" s="32" t="s">
        <v>386</v>
      </c>
      <c r="B61" s="495" t="s">
        <v>1683</v>
      </c>
      <c r="C61" s="496"/>
      <c r="D61" s="496"/>
      <c r="E61" s="496"/>
      <c r="F61" s="496"/>
      <c r="G61" s="496"/>
      <c r="H61" s="496"/>
      <c r="I61" s="496"/>
      <c r="J61" s="496"/>
      <c r="K61" s="496"/>
      <c r="L61" s="496"/>
      <c r="M61" s="496"/>
      <c r="N61" s="497"/>
    </row>
    <row r="62" spans="1:18" customFormat="1">
      <c r="A62" s="190" t="s">
        <v>1667</v>
      </c>
      <c r="B62" s="772" t="s">
        <v>1668</v>
      </c>
      <c r="C62" s="773"/>
      <c r="D62" s="773"/>
      <c r="E62" s="773"/>
      <c r="F62" s="773"/>
      <c r="G62" s="773"/>
      <c r="H62" s="773"/>
      <c r="I62" s="773"/>
      <c r="J62" s="773"/>
      <c r="K62" s="773"/>
      <c r="L62" s="773"/>
      <c r="M62" s="773"/>
      <c r="N62" s="774"/>
    </row>
    <row r="63" spans="1:18" customFormat="1">
      <c r="A63" s="32" t="s">
        <v>583</v>
      </c>
      <c r="B63" s="500" t="s">
        <v>584</v>
      </c>
      <c r="C63" s="500"/>
      <c r="D63" s="500"/>
      <c r="E63" s="500"/>
      <c r="F63" s="500"/>
      <c r="G63" s="500"/>
      <c r="H63" s="500"/>
      <c r="I63" s="500"/>
      <c r="J63" s="500"/>
      <c r="K63" s="500"/>
      <c r="L63" s="500"/>
      <c r="M63" s="500"/>
      <c r="N63" s="594"/>
      <c r="O63" s="5"/>
      <c r="P63" s="192"/>
      <c r="Q63" s="5"/>
      <c r="R63" s="5"/>
    </row>
    <row r="64" spans="1:18" customFormat="1" ht="16.350000000000001" customHeight="1">
      <c r="A64" s="32" t="s">
        <v>381</v>
      </c>
      <c r="B64" s="500" t="s">
        <v>382</v>
      </c>
      <c r="C64" s="500"/>
      <c r="D64" s="500"/>
      <c r="E64" s="500"/>
      <c r="F64" s="500"/>
      <c r="G64" s="500"/>
      <c r="H64" s="500"/>
      <c r="I64" s="500"/>
      <c r="J64" s="500"/>
      <c r="K64" s="500"/>
      <c r="L64" s="500"/>
      <c r="M64" s="500"/>
      <c r="N64" s="594"/>
      <c r="O64" s="6"/>
      <c r="P64" s="6"/>
      <c r="Q64" s="6"/>
    </row>
    <row r="65" spans="1:21" customFormat="1" ht="16.350000000000001" hidden="1" customHeight="1">
      <c r="A65" s="193" t="s">
        <v>383</v>
      </c>
      <c r="B65" s="194"/>
      <c r="C65" s="549" t="s">
        <v>384</v>
      </c>
      <c r="D65" s="550"/>
      <c r="E65" s="550"/>
      <c r="F65" s="550"/>
      <c r="G65" s="550"/>
      <c r="H65" s="550"/>
      <c r="I65" s="550"/>
      <c r="J65" s="550"/>
      <c r="K65" s="551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00" t="s">
        <v>385</v>
      </c>
      <c r="C66" s="500"/>
      <c r="D66" s="500"/>
      <c r="E66" s="500"/>
      <c r="F66" s="500"/>
      <c r="G66" s="500"/>
      <c r="H66" s="500"/>
      <c r="I66" s="500"/>
      <c r="J66" s="500"/>
      <c r="K66" s="500"/>
      <c r="L66" s="500"/>
      <c r="M66" s="500"/>
      <c r="N66" s="594"/>
      <c r="O66" s="6"/>
      <c r="P66" s="6"/>
      <c r="Q66" s="6"/>
    </row>
    <row r="67" spans="1:21" customFormat="1" ht="16.350000000000001" customHeight="1">
      <c r="A67" s="32" t="s">
        <v>386</v>
      </c>
      <c r="B67" s="500" t="s">
        <v>387</v>
      </c>
      <c r="C67" s="500"/>
      <c r="D67" s="500"/>
      <c r="E67" s="500"/>
      <c r="F67" s="500"/>
      <c r="G67" s="500"/>
      <c r="H67" s="500"/>
      <c r="I67" s="500"/>
      <c r="J67" s="500"/>
      <c r="K67" s="500"/>
      <c r="L67" s="500"/>
      <c r="M67" s="500"/>
      <c r="N67" s="594"/>
      <c r="O67" s="6"/>
      <c r="P67" s="6"/>
      <c r="Q67" s="6"/>
    </row>
    <row r="70" spans="1:21">
      <c r="U70" s="195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S66" sqref="S6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</row>
    <row r="2" spans="1:240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59" t="s">
        <v>1832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</row>
    <row r="5" spans="1:240">
      <c r="A5" s="8" t="s">
        <v>667</v>
      </c>
      <c r="B5" s="8" t="s">
        <v>668</v>
      </c>
      <c r="C5" s="460" t="s">
        <v>1833</v>
      </c>
      <c r="D5" s="461"/>
      <c r="E5" s="460" t="s">
        <v>1483</v>
      </c>
      <c r="F5" s="461"/>
      <c r="G5" s="460" t="s">
        <v>1448</v>
      </c>
      <c r="H5" s="461"/>
      <c r="I5" s="460" t="s">
        <v>1834</v>
      </c>
      <c r="J5" s="461"/>
      <c r="K5" s="460" t="s">
        <v>903</v>
      </c>
      <c r="L5" s="461"/>
      <c r="M5" s="8" t="s">
        <v>668</v>
      </c>
      <c r="N5" s="775" t="s">
        <v>1835</v>
      </c>
      <c r="O5" s="463"/>
      <c r="P5" s="460" t="s">
        <v>1833</v>
      </c>
      <c r="Q5" s="461"/>
    </row>
    <row r="6" spans="1:240">
      <c r="A6" s="10" t="s">
        <v>13</v>
      </c>
      <c r="B6" s="10" t="s">
        <v>14</v>
      </c>
      <c r="C6" s="469" t="s">
        <v>1734</v>
      </c>
      <c r="D6" s="470"/>
      <c r="E6" s="469" t="s">
        <v>16</v>
      </c>
      <c r="F6" s="470"/>
      <c r="G6" s="469" t="s">
        <v>248</v>
      </c>
      <c r="H6" s="470"/>
      <c r="I6" s="469" t="s">
        <v>674</v>
      </c>
      <c r="J6" s="470"/>
      <c r="K6" s="503" t="s">
        <v>596</v>
      </c>
      <c r="L6" s="503"/>
      <c r="M6" s="10" t="s">
        <v>14</v>
      </c>
      <c r="N6" s="469" t="s">
        <v>474</v>
      </c>
      <c r="O6" s="470"/>
      <c r="P6" s="469" t="s">
        <v>1734</v>
      </c>
      <c r="Q6" s="470"/>
    </row>
    <row r="7" spans="1:240">
      <c r="A7" s="10"/>
      <c r="B7" s="10"/>
      <c r="C7" s="469" t="s">
        <v>775</v>
      </c>
      <c r="D7" s="470"/>
      <c r="E7" s="469" t="s">
        <v>774</v>
      </c>
      <c r="F7" s="470"/>
      <c r="G7" s="469" t="s">
        <v>1836</v>
      </c>
      <c r="H7" s="470"/>
      <c r="I7" s="469" t="s">
        <v>848</v>
      </c>
      <c r="J7" s="470"/>
      <c r="K7" s="469" t="s">
        <v>676</v>
      </c>
      <c r="L7" s="470"/>
      <c r="M7" s="10"/>
      <c r="N7" s="469" t="s">
        <v>848</v>
      </c>
      <c r="O7" s="470"/>
      <c r="P7" s="469" t="s">
        <v>775</v>
      </c>
      <c r="Q7" s="470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42" t="s">
        <v>337</v>
      </c>
      <c r="B18" s="543"/>
      <c r="C18" s="543"/>
      <c r="D18" s="543"/>
      <c r="E18" s="543"/>
      <c r="F18" s="543"/>
      <c r="G18" s="543"/>
      <c r="H18" s="543"/>
      <c r="I18" s="543"/>
      <c r="J18" s="543"/>
      <c r="K18" s="543"/>
      <c r="L18" s="543"/>
      <c r="M18" s="543"/>
      <c r="N18" s="543"/>
      <c r="O18" s="543"/>
      <c r="P18" s="543"/>
      <c r="Q18" s="544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3" t="s">
        <v>337</v>
      </c>
      <c r="B31" s="474"/>
      <c r="C31" s="474"/>
      <c r="D31" s="474"/>
      <c r="E31" s="474"/>
      <c r="F31" s="474"/>
      <c r="G31" s="474"/>
      <c r="H31" s="474"/>
      <c r="I31" s="474"/>
      <c r="J31" s="474"/>
      <c r="K31" s="474"/>
      <c r="L31" s="474"/>
      <c r="M31" s="474"/>
      <c r="N31" s="474"/>
      <c r="O31" s="474"/>
      <c r="P31" s="474"/>
      <c r="Q31" s="475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563" t="s">
        <v>1882</v>
      </c>
      <c r="J41" s="565"/>
      <c r="K41" s="563" t="s">
        <v>1883</v>
      </c>
      <c r="L41" s="565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2179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2189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2190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2179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2172</v>
      </c>
      <c r="M45" s="141" t="s">
        <v>739</v>
      </c>
      <c r="N45" s="23" t="s">
        <v>2171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2349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2171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1" t="s">
        <v>2419</v>
      </c>
      <c r="M47" s="72" t="s">
        <v>1888</v>
      </c>
      <c r="N47" s="23" t="s">
        <v>2171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2171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1861</v>
      </c>
      <c r="B51" s="141" t="s">
        <v>2121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2122</v>
      </c>
      <c r="N51" s="22">
        <f t="shared" ref="N51:N54" si="56">L51+4</f>
        <v>46301</v>
      </c>
      <c r="O51" s="128">
        <f t="shared" ref="O51:O54" si="57">N51</f>
        <v>46301</v>
      </c>
      <c r="P51" s="22">
        <v>46312</v>
      </c>
      <c r="Q51" s="138">
        <f t="shared" ref="Q51" si="58">P51+1</f>
        <v>46313</v>
      </c>
    </row>
    <row r="52" spans="1:21">
      <c r="A52" s="473" t="s">
        <v>2420</v>
      </c>
      <c r="B52" s="474"/>
      <c r="C52" s="474"/>
      <c r="D52" s="474"/>
      <c r="E52" s="474"/>
      <c r="F52" s="474"/>
      <c r="G52" s="474"/>
      <c r="H52" s="474"/>
      <c r="I52" s="474"/>
      <c r="J52" s="474"/>
      <c r="K52" s="474"/>
      <c r="L52" s="474"/>
      <c r="M52" s="474"/>
      <c r="N52" s="474"/>
      <c r="O52" s="474"/>
      <c r="P52" s="474"/>
      <c r="Q52" s="475"/>
    </row>
    <row r="53" spans="1:21">
      <c r="A53" s="139" t="s">
        <v>1858</v>
      </c>
      <c r="B53" s="142" t="s">
        <v>2091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2092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2123</v>
      </c>
      <c r="C54" s="23" t="s">
        <v>39</v>
      </c>
      <c r="D54" s="23" t="s">
        <v>39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2124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2091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2092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2093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2094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2362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2363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72" t="s">
        <v>708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74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76" t="s">
        <v>1735</v>
      </c>
      <c r="C60" s="777"/>
      <c r="D60" s="777"/>
      <c r="E60" s="777"/>
      <c r="F60" s="777"/>
      <c r="G60" s="777"/>
      <c r="H60" s="777"/>
      <c r="I60" s="777"/>
      <c r="J60" s="777"/>
      <c r="K60" s="777"/>
      <c r="L60" s="778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79" t="s">
        <v>1891</v>
      </c>
      <c r="C61" s="780"/>
      <c r="D61" s="780"/>
      <c r="E61" s="780"/>
      <c r="F61" s="780"/>
      <c r="G61" s="780"/>
      <c r="H61" s="780"/>
      <c r="I61" s="780"/>
      <c r="J61" s="780"/>
      <c r="K61" s="780"/>
      <c r="L61" s="781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76" t="s">
        <v>1051</v>
      </c>
      <c r="C62" s="777"/>
      <c r="D62" s="777"/>
      <c r="E62" s="777"/>
      <c r="F62" s="777"/>
      <c r="G62" s="777"/>
      <c r="H62" s="777"/>
      <c r="I62" s="777"/>
      <c r="J62" s="777"/>
      <c r="K62" s="777"/>
      <c r="L62" s="778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549" t="s">
        <v>1892</v>
      </c>
      <c r="C63" s="550"/>
      <c r="D63" s="550"/>
      <c r="E63" s="550"/>
      <c r="F63" s="550"/>
      <c r="G63" s="550"/>
      <c r="H63" s="550"/>
      <c r="I63" s="550"/>
      <c r="J63" s="550"/>
      <c r="K63" s="550"/>
      <c r="L63" s="551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549" t="s">
        <v>1893</v>
      </c>
      <c r="C64" s="550"/>
      <c r="D64" s="550"/>
      <c r="E64" s="550"/>
      <c r="F64" s="550"/>
      <c r="G64" s="550"/>
      <c r="H64" s="550"/>
      <c r="I64" s="550"/>
      <c r="J64" s="550"/>
      <c r="K64" s="550"/>
      <c r="L64" s="551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76" t="s">
        <v>1894</v>
      </c>
      <c r="C65" s="777"/>
      <c r="D65" s="777"/>
      <c r="E65" s="777"/>
      <c r="F65" s="777"/>
      <c r="G65" s="777"/>
      <c r="H65" s="777"/>
      <c r="I65" s="777"/>
      <c r="J65" s="777"/>
      <c r="K65" s="777"/>
      <c r="L65" s="778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76" t="s">
        <v>2173</v>
      </c>
      <c r="C66" s="777"/>
      <c r="D66" s="777"/>
      <c r="E66" s="777"/>
      <c r="F66" s="777"/>
      <c r="G66" s="777"/>
      <c r="H66" s="777"/>
      <c r="I66" s="777"/>
      <c r="J66" s="777"/>
      <c r="K66" s="777"/>
      <c r="L66" s="778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76" t="s">
        <v>1895</v>
      </c>
      <c r="C67" s="777"/>
      <c r="D67" s="777"/>
      <c r="E67" s="777"/>
      <c r="F67" s="777"/>
      <c r="G67" s="777"/>
      <c r="H67" s="777"/>
      <c r="I67" s="777"/>
      <c r="J67" s="777"/>
      <c r="K67" s="777"/>
      <c r="L67" s="778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76" t="s">
        <v>1896</v>
      </c>
      <c r="C68" s="777"/>
      <c r="D68" s="777"/>
      <c r="E68" s="777"/>
      <c r="F68" s="777"/>
      <c r="G68" s="777"/>
      <c r="H68" s="777"/>
      <c r="I68" s="777"/>
      <c r="J68" s="777"/>
      <c r="K68" s="777"/>
      <c r="L68" s="778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</row>
    <row r="2" spans="1:242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59" t="s">
        <v>1897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</row>
    <row r="5" spans="1:242" s="93" customFormat="1" ht="13.2" hidden="1">
      <c r="A5" s="9" t="s">
        <v>4</v>
      </c>
      <c r="B5" s="9" t="s">
        <v>5</v>
      </c>
      <c r="C5" s="487" t="s">
        <v>1449</v>
      </c>
      <c r="D5" s="487"/>
      <c r="E5" s="485" t="s">
        <v>470</v>
      </c>
      <c r="F5" s="488"/>
      <c r="G5" s="486"/>
      <c r="H5" s="525" t="s">
        <v>1898</v>
      </c>
      <c r="I5" s="562"/>
      <c r="J5" s="525" t="s">
        <v>1899</v>
      </c>
      <c r="K5" s="562"/>
      <c r="L5" s="526" t="s">
        <v>247</v>
      </c>
      <c r="M5" s="526"/>
      <c r="N5" s="9" t="s">
        <v>5</v>
      </c>
      <c r="O5" s="782" t="s">
        <v>245</v>
      </c>
      <c r="P5" s="783"/>
      <c r="Q5" s="96"/>
      <c r="R5" s="501" t="s">
        <v>263</v>
      </c>
      <c r="S5" s="503"/>
      <c r="T5" s="501" t="s">
        <v>243</v>
      </c>
      <c r="U5" s="503"/>
    </row>
    <row r="6" spans="1:242" hidden="1">
      <c r="A6" s="10" t="s">
        <v>13</v>
      </c>
      <c r="B6" s="10" t="s">
        <v>14</v>
      </c>
      <c r="C6" s="491" t="s">
        <v>474</v>
      </c>
      <c r="D6" s="502"/>
      <c r="E6" s="491" t="s">
        <v>475</v>
      </c>
      <c r="F6" s="492"/>
      <c r="G6" s="502"/>
      <c r="H6" s="469" t="s">
        <v>1454</v>
      </c>
      <c r="I6" s="470"/>
      <c r="J6" s="469" t="s">
        <v>961</v>
      </c>
      <c r="K6" s="470"/>
      <c r="L6" s="513" t="s">
        <v>252</v>
      </c>
      <c r="M6" s="513"/>
      <c r="N6" s="10" t="s">
        <v>14</v>
      </c>
      <c r="O6" s="784" t="s">
        <v>250</v>
      </c>
      <c r="P6" s="785"/>
      <c r="Q6" s="97"/>
      <c r="R6" s="503" t="s">
        <v>249</v>
      </c>
      <c r="S6" s="503"/>
      <c r="T6" s="503" t="s">
        <v>248</v>
      </c>
      <c r="U6" s="503"/>
    </row>
    <row r="7" spans="1:242" hidden="1">
      <c r="A7" s="14"/>
      <c r="B7" s="98"/>
      <c r="C7" s="491" t="s">
        <v>22</v>
      </c>
      <c r="D7" s="502"/>
      <c r="E7" s="491" t="s">
        <v>22</v>
      </c>
      <c r="F7" s="492"/>
      <c r="G7" s="502"/>
      <c r="H7" s="491" t="s">
        <v>22</v>
      </c>
      <c r="I7" s="502"/>
      <c r="J7" s="491" t="s">
        <v>22</v>
      </c>
      <c r="K7" s="502"/>
      <c r="L7" s="503" t="s">
        <v>22</v>
      </c>
      <c r="M7" s="503"/>
      <c r="N7" s="10"/>
      <c r="O7" s="784" t="s">
        <v>22</v>
      </c>
      <c r="P7" s="785"/>
      <c r="Q7" s="99"/>
      <c r="R7" s="523" t="s">
        <v>22</v>
      </c>
      <c r="S7" s="523"/>
      <c r="T7" s="523" t="s">
        <v>22</v>
      </c>
      <c r="U7" s="523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86" t="s">
        <v>1904</v>
      </c>
      <c r="I10" s="787"/>
      <c r="J10" s="786" t="s">
        <v>1905</v>
      </c>
      <c r="K10" s="787"/>
      <c r="L10" s="23" t="s">
        <v>39</v>
      </c>
      <c r="M10" s="106" t="s">
        <v>39</v>
      </c>
      <c r="N10" s="111" t="s">
        <v>1906</v>
      </c>
      <c r="O10" s="788" t="s">
        <v>1907</v>
      </c>
      <c r="P10" s="789"/>
      <c r="Q10" s="113"/>
      <c r="R10" s="788" t="s">
        <v>1908</v>
      </c>
      <c r="S10" s="789"/>
      <c r="T10" s="788" t="s">
        <v>1909</v>
      </c>
      <c r="U10" s="789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88" t="s">
        <v>1912</v>
      </c>
      <c r="P11" s="789"/>
      <c r="Q11" s="113"/>
      <c r="R11" s="788" t="s">
        <v>1913</v>
      </c>
      <c r="S11" s="789"/>
      <c r="T11" s="788" t="s">
        <v>1914</v>
      </c>
      <c r="U11" s="789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86" t="s">
        <v>1916</v>
      </c>
      <c r="I13" s="787"/>
      <c r="J13" s="786" t="s">
        <v>1917</v>
      </c>
      <c r="K13" s="787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479" t="s">
        <v>333</v>
      </c>
      <c r="S13" s="480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88" t="s">
        <v>1919</v>
      </c>
      <c r="P14" s="789"/>
      <c r="Q14" s="113"/>
      <c r="R14" s="788" t="s">
        <v>1920</v>
      </c>
      <c r="S14" s="789"/>
      <c r="T14" s="678" t="s">
        <v>1640</v>
      </c>
      <c r="U14" s="680"/>
      <c r="V14" s="108"/>
      <c r="W14" s="108"/>
      <c r="X14" s="108"/>
      <c r="Y14" s="108"/>
    </row>
    <row r="15" spans="1:242">
      <c r="A15" s="459" t="s">
        <v>1921</v>
      </c>
      <c r="B15" s="459"/>
      <c r="C15" s="459"/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59"/>
    </row>
    <row r="16" spans="1:242" s="93" customFormat="1" ht="13.2">
      <c r="A16" s="9" t="s">
        <v>4</v>
      </c>
      <c r="B16" s="9" t="s">
        <v>5</v>
      </c>
      <c r="C16" s="485" t="s">
        <v>400</v>
      </c>
      <c r="D16" s="488"/>
      <c r="E16" s="485" t="s">
        <v>401</v>
      </c>
      <c r="F16" s="488"/>
      <c r="G16" s="790" t="s">
        <v>1922</v>
      </c>
      <c r="H16" s="609"/>
      <c r="I16" s="525" t="s">
        <v>1898</v>
      </c>
      <c r="J16" s="562"/>
      <c r="K16" s="525" t="s">
        <v>1899</v>
      </c>
      <c r="L16" s="562"/>
      <c r="M16" s="9" t="s">
        <v>5</v>
      </c>
      <c r="N16" s="485" t="s">
        <v>400</v>
      </c>
      <c r="O16" s="488"/>
      <c r="P16" s="485" t="s">
        <v>401</v>
      </c>
      <c r="Q16" s="488"/>
      <c r="R16" s="501" t="s">
        <v>1923</v>
      </c>
      <c r="S16" s="503"/>
    </row>
    <row r="17" spans="1:25">
      <c r="A17" s="10" t="s">
        <v>13</v>
      </c>
      <c r="B17" s="10" t="s">
        <v>14</v>
      </c>
      <c r="C17" s="492" t="s">
        <v>16</v>
      </c>
      <c r="D17" s="492"/>
      <c r="E17" s="492" t="s">
        <v>248</v>
      </c>
      <c r="F17" s="492"/>
      <c r="G17" s="503" t="s">
        <v>249</v>
      </c>
      <c r="H17" s="503"/>
      <c r="I17" s="469" t="s">
        <v>1454</v>
      </c>
      <c r="J17" s="470"/>
      <c r="K17" s="469" t="s">
        <v>961</v>
      </c>
      <c r="L17" s="470"/>
      <c r="M17" s="10" t="s">
        <v>14</v>
      </c>
      <c r="N17" s="492" t="s">
        <v>16</v>
      </c>
      <c r="O17" s="492"/>
      <c r="P17" s="492" t="s">
        <v>248</v>
      </c>
      <c r="Q17" s="492"/>
      <c r="R17" s="503" t="s">
        <v>249</v>
      </c>
      <c r="S17" s="503"/>
    </row>
    <row r="18" spans="1:25">
      <c r="A18" s="14"/>
      <c r="B18" s="98"/>
      <c r="C18" s="492" t="s">
        <v>22</v>
      </c>
      <c r="D18" s="492"/>
      <c r="E18" s="492" t="s">
        <v>22</v>
      </c>
      <c r="F18" s="492"/>
      <c r="G18" s="503" t="s">
        <v>22</v>
      </c>
      <c r="H18" s="503"/>
      <c r="I18" s="491" t="s">
        <v>22</v>
      </c>
      <c r="J18" s="502"/>
      <c r="K18" s="491" t="s">
        <v>22</v>
      </c>
      <c r="L18" s="502"/>
      <c r="M18" s="10"/>
      <c r="N18" s="492" t="s">
        <v>22</v>
      </c>
      <c r="O18" s="492"/>
      <c r="P18" s="492" t="s">
        <v>22</v>
      </c>
      <c r="Q18" s="492"/>
      <c r="R18" s="503" t="s">
        <v>22</v>
      </c>
      <c r="S18" s="503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1" t="s">
        <v>1924</v>
      </c>
      <c r="L20" s="792"/>
      <c r="M20" s="103" t="s">
        <v>749</v>
      </c>
      <c r="N20" s="563" t="s">
        <v>1925</v>
      </c>
      <c r="O20" s="565"/>
      <c r="P20" s="479" t="s">
        <v>1926</v>
      </c>
      <c r="Q20" s="480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93" t="s">
        <v>1929</v>
      </c>
      <c r="D21" s="793"/>
      <c r="E21" s="793" t="s">
        <v>1930</v>
      </c>
      <c r="F21" s="793"/>
      <c r="G21" s="793" t="s">
        <v>1931</v>
      </c>
      <c r="H21" s="793"/>
      <c r="I21" s="124" t="s">
        <v>1932</v>
      </c>
      <c r="J21" s="125" t="s">
        <v>1933</v>
      </c>
      <c r="K21" s="791" t="s">
        <v>1934</v>
      </c>
      <c r="L21" s="792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93" t="s">
        <v>1935</v>
      </c>
      <c r="D22" s="793"/>
      <c r="E22" s="793" t="s">
        <v>1936</v>
      </c>
      <c r="F22" s="793"/>
      <c r="G22" s="793" t="s">
        <v>1937</v>
      </c>
      <c r="H22" s="793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531" t="s">
        <v>1938</v>
      </c>
      <c r="Q22" s="532"/>
      <c r="R22" s="531" t="s">
        <v>1939</v>
      </c>
      <c r="S22" s="532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2156</v>
      </c>
      <c r="B23" s="103" t="s">
        <v>750</v>
      </c>
      <c r="C23" s="563" t="s">
        <v>1925</v>
      </c>
      <c r="D23" s="565"/>
      <c r="E23" s="479" t="s">
        <v>1926</v>
      </c>
      <c r="F23" s="480"/>
      <c r="G23" s="120" t="s">
        <v>1927</v>
      </c>
      <c r="H23" s="121" t="s">
        <v>1928</v>
      </c>
      <c r="I23" s="124" t="s">
        <v>2252</v>
      </c>
      <c r="J23" s="124" t="s">
        <v>2273</v>
      </c>
      <c r="K23" s="563" t="s">
        <v>1940</v>
      </c>
      <c r="L23" s="565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5" t="s">
        <v>2155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2187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563" t="s">
        <v>1940</v>
      </c>
      <c r="L24" s="565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2188</v>
      </c>
      <c r="B25" s="127" t="s">
        <v>748</v>
      </c>
      <c r="C25" s="54" t="s">
        <v>39</v>
      </c>
      <c r="D25" s="54" t="s">
        <v>39</v>
      </c>
      <c r="E25" s="531" t="s">
        <v>1938</v>
      </c>
      <c r="F25" s="532"/>
      <c r="G25" s="531" t="s">
        <v>1939</v>
      </c>
      <c r="H25" s="532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531" t="s">
        <v>2214</v>
      </c>
      <c r="Q25" s="532"/>
      <c r="R25" s="442" t="s">
        <v>2165</v>
      </c>
      <c r="S25" s="442" t="s">
        <v>2216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2156</v>
      </c>
      <c r="B26" s="103" t="s">
        <v>752</v>
      </c>
      <c r="C26" s="54" t="s">
        <v>2271</v>
      </c>
      <c r="D26" s="89" t="s">
        <v>1941</v>
      </c>
      <c r="E26" s="120">
        <v>46248</v>
      </c>
      <c r="F26" s="120">
        <v>46248</v>
      </c>
      <c r="G26" s="121" t="s">
        <v>2033</v>
      </c>
      <c r="H26" s="355" t="s">
        <v>2155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2316</v>
      </c>
      <c r="P26" s="54" t="s">
        <v>39</v>
      </c>
      <c r="Q26" s="54" t="s">
        <v>39</v>
      </c>
      <c r="R26" s="563" t="s">
        <v>2276</v>
      </c>
      <c r="S26" s="565"/>
      <c r="T26" s="122" t="s">
        <v>2164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531" t="s">
        <v>2214</v>
      </c>
      <c r="F27" s="532"/>
      <c r="G27" s="442" t="s">
        <v>2165</v>
      </c>
      <c r="H27" s="442" t="s">
        <v>2216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531" t="s">
        <v>2299</v>
      </c>
      <c r="Q27" s="532"/>
      <c r="R27" s="531" t="s">
        <v>2213</v>
      </c>
      <c r="S27" s="532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2162</v>
      </c>
      <c r="B28" s="103" t="s">
        <v>2163</v>
      </c>
      <c r="C28" s="54" t="s">
        <v>39</v>
      </c>
      <c r="D28" s="54" t="s">
        <v>39</v>
      </c>
      <c r="E28" s="531" t="s">
        <v>2214</v>
      </c>
      <c r="F28" s="532"/>
      <c r="G28" s="531" t="s">
        <v>2166</v>
      </c>
      <c r="H28" s="532"/>
      <c r="I28" s="124" t="s">
        <v>2274</v>
      </c>
      <c r="J28" s="124" t="s">
        <v>2252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531" t="s">
        <v>2214</v>
      </c>
      <c r="Q28" s="532"/>
      <c r="R28" s="531" t="s">
        <v>2167</v>
      </c>
      <c r="S28" s="532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2125</v>
      </c>
      <c r="C29" s="54" t="s">
        <v>39</v>
      </c>
      <c r="D29" s="54" t="s">
        <v>39</v>
      </c>
      <c r="E29" s="531" t="s">
        <v>2299</v>
      </c>
      <c r="F29" s="532"/>
      <c r="G29" s="531" t="s">
        <v>2213</v>
      </c>
      <c r="H29" s="532"/>
      <c r="I29" s="106" t="s">
        <v>2301</v>
      </c>
      <c r="J29" s="124" t="s">
        <v>2300</v>
      </c>
      <c r="K29" s="23" t="s">
        <v>39</v>
      </c>
      <c r="L29" s="23" t="s">
        <v>39</v>
      </c>
      <c r="M29" s="127" t="s">
        <v>2126</v>
      </c>
      <c r="N29" s="54" t="s">
        <v>39</v>
      </c>
      <c r="O29" s="54" t="s">
        <v>39</v>
      </c>
      <c r="P29" s="531" t="s">
        <v>2479</v>
      </c>
      <c r="Q29" s="532"/>
      <c r="R29" s="531" t="s">
        <v>2476</v>
      </c>
      <c r="S29" s="532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2162</v>
      </c>
      <c r="B30" s="103" t="s">
        <v>2089</v>
      </c>
      <c r="C30" s="54" t="s">
        <v>39</v>
      </c>
      <c r="D30" s="54" t="s">
        <v>39</v>
      </c>
      <c r="E30" s="531" t="s">
        <v>2214</v>
      </c>
      <c r="F30" s="532"/>
      <c r="G30" s="531" t="s">
        <v>2167</v>
      </c>
      <c r="H30" s="532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2090</v>
      </c>
      <c r="N30" s="54" t="s">
        <v>39</v>
      </c>
      <c r="O30" s="54" t="s">
        <v>39</v>
      </c>
      <c r="P30" s="531" t="s">
        <v>2477</v>
      </c>
      <c r="Q30" s="532"/>
      <c r="R30" s="531" t="s">
        <v>2478</v>
      </c>
      <c r="S30" s="532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2360</v>
      </c>
      <c r="C31" s="54" t="s">
        <v>39</v>
      </c>
      <c r="D31" s="54" t="s">
        <v>39</v>
      </c>
      <c r="E31" s="531" t="s">
        <v>2475</v>
      </c>
      <c r="F31" s="532"/>
      <c r="G31" s="531" t="s">
        <v>2476</v>
      </c>
      <c r="H31" s="532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2361</v>
      </c>
      <c r="N31" s="54" t="s">
        <v>39</v>
      </c>
      <c r="O31" s="54" t="s">
        <v>39</v>
      </c>
      <c r="P31" s="531" t="s">
        <v>2480</v>
      </c>
      <c r="Q31" s="532"/>
      <c r="R31" s="531" t="s">
        <v>2481</v>
      </c>
      <c r="S31" s="532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2162</v>
      </c>
      <c r="B32" s="103" t="s">
        <v>2087</v>
      </c>
      <c r="C32" s="54" t="s">
        <v>39</v>
      </c>
      <c r="D32" s="54" t="s">
        <v>39</v>
      </c>
      <c r="E32" s="531" t="s">
        <v>2477</v>
      </c>
      <c r="F32" s="532"/>
      <c r="G32" s="531" t="s">
        <v>2478</v>
      </c>
      <c r="H32" s="532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2088</v>
      </c>
      <c r="N32" s="54" t="s">
        <v>39</v>
      </c>
      <c r="O32" s="54" t="s">
        <v>39</v>
      </c>
      <c r="P32" s="531" t="s">
        <v>2482</v>
      </c>
      <c r="Q32" s="532"/>
      <c r="R32" s="531" t="s">
        <v>2483</v>
      </c>
      <c r="S32" s="532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2089</v>
      </c>
      <c r="C33" s="54" t="s">
        <v>39</v>
      </c>
      <c r="D33" s="54" t="s">
        <v>39</v>
      </c>
      <c r="E33" s="531" t="s">
        <v>2480</v>
      </c>
      <c r="F33" s="532"/>
      <c r="G33" s="531" t="s">
        <v>2481</v>
      </c>
      <c r="H33" s="532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2090</v>
      </c>
      <c r="N33" s="54" t="s">
        <v>39</v>
      </c>
      <c r="O33" s="54" t="s">
        <v>39</v>
      </c>
      <c r="P33" s="531" t="s">
        <v>2484</v>
      </c>
      <c r="Q33" s="532"/>
      <c r="R33" s="531" t="s">
        <v>2485</v>
      </c>
      <c r="S33" s="532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2162</v>
      </c>
      <c r="B34" s="103" t="s">
        <v>2381</v>
      </c>
      <c r="C34" s="54" t="s">
        <v>39</v>
      </c>
      <c r="D34" s="54" t="s">
        <v>39</v>
      </c>
      <c r="E34" s="531" t="s">
        <v>2482</v>
      </c>
      <c r="F34" s="532"/>
      <c r="G34" s="531" t="s">
        <v>2483</v>
      </c>
      <c r="H34" s="532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2382</v>
      </c>
      <c r="N34" s="54" t="s">
        <v>39</v>
      </c>
      <c r="O34" s="54" t="s">
        <v>39</v>
      </c>
      <c r="P34" s="531" t="s">
        <v>2486</v>
      </c>
      <c r="Q34" s="532"/>
      <c r="R34" s="531" t="s">
        <v>2487</v>
      </c>
      <c r="S34" s="532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2087</v>
      </c>
      <c r="C35" s="54" t="s">
        <v>39</v>
      </c>
      <c r="D35" s="54" t="s">
        <v>39</v>
      </c>
      <c r="E35" s="531" t="s">
        <v>2484</v>
      </c>
      <c r="F35" s="532"/>
      <c r="G35" s="531" t="s">
        <v>2485</v>
      </c>
      <c r="H35" s="532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2088</v>
      </c>
      <c r="N35" s="54" t="s">
        <v>39</v>
      </c>
      <c r="O35" s="54" t="s">
        <v>39</v>
      </c>
      <c r="P35" s="531" t="s">
        <v>2488</v>
      </c>
      <c r="Q35" s="532"/>
      <c r="R35" s="531" t="s">
        <v>2489</v>
      </c>
      <c r="S35" s="532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99" t="s">
        <v>1944</v>
      </c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</row>
    <row r="38" spans="1:25" ht="16.5" hidden="1" customHeight="1">
      <c r="A38" s="32" t="s">
        <v>579</v>
      </c>
      <c r="B38" s="794" t="s">
        <v>1788</v>
      </c>
      <c r="C38" s="794"/>
      <c r="D38" s="794"/>
      <c r="E38" s="794"/>
      <c r="F38" s="794"/>
      <c r="G38" s="794"/>
      <c r="H38" s="794"/>
      <c r="I38" s="794"/>
      <c r="J38" s="794"/>
      <c r="K38" s="794"/>
      <c r="L38" s="794"/>
      <c r="M38" s="794"/>
    </row>
    <row r="39" spans="1:25" ht="15" hidden="1" customHeight="1">
      <c r="A39" s="32" t="s">
        <v>576</v>
      </c>
      <c r="B39" s="500" t="s">
        <v>1945</v>
      </c>
      <c r="C39" s="500"/>
      <c r="D39" s="500"/>
      <c r="E39" s="500"/>
      <c r="F39" s="500"/>
      <c r="G39" s="500"/>
      <c r="H39" s="500"/>
      <c r="I39" s="500"/>
      <c r="J39" s="500"/>
      <c r="K39" s="500"/>
      <c r="L39" s="500"/>
      <c r="M39" s="500"/>
    </row>
    <row r="40" spans="1:25" ht="15" customHeight="1">
      <c r="A40" s="130" t="s">
        <v>1946</v>
      </c>
      <c r="B40" s="500" t="s">
        <v>396</v>
      </c>
      <c r="C40" s="500"/>
      <c r="D40" s="500"/>
      <c r="E40" s="500"/>
      <c r="F40" s="500"/>
      <c r="G40" s="500"/>
      <c r="H40" s="500"/>
      <c r="I40" s="500"/>
      <c r="J40" s="500"/>
      <c r="K40" s="500"/>
      <c r="L40" s="500"/>
      <c r="M40" s="500"/>
    </row>
    <row r="41" spans="1:25" hidden="1">
      <c r="A41" s="130" t="s">
        <v>397</v>
      </c>
      <c r="B41" s="500" t="s">
        <v>396</v>
      </c>
      <c r="C41" s="500"/>
      <c r="D41" s="500"/>
      <c r="E41" s="500"/>
      <c r="F41" s="500"/>
      <c r="G41" s="500"/>
      <c r="H41" s="500"/>
      <c r="I41" s="500"/>
      <c r="J41" s="500"/>
      <c r="K41" s="500"/>
      <c r="L41" s="500"/>
      <c r="M41" s="500"/>
    </row>
    <row r="42" spans="1:25" hidden="1">
      <c r="A42" s="130" t="s">
        <v>388</v>
      </c>
      <c r="B42" s="500" t="s">
        <v>396</v>
      </c>
      <c r="C42" s="500"/>
      <c r="D42" s="500"/>
      <c r="E42" s="500"/>
      <c r="F42" s="500"/>
      <c r="G42" s="500"/>
      <c r="H42" s="500"/>
      <c r="I42" s="500"/>
      <c r="J42" s="500"/>
      <c r="K42" s="500"/>
      <c r="L42" s="500"/>
      <c r="M42" s="500"/>
    </row>
    <row r="43" spans="1:25" hidden="1">
      <c r="A43" s="130" t="s">
        <v>386</v>
      </c>
      <c r="B43" s="500" t="s">
        <v>396</v>
      </c>
      <c r="C43" s="500"/>
      <c r="D43" s="500"/>
      <c r="E43" s="500"/>
      <c r="F43" s="500"/>
      <c r="G43" s="500"/>
      <c r="H43" s="500"/>
      <c r="I43" s="500"/>
      <c r="J43" s="500"/>
      <c r="K43" s="500"/>
      <c r="L43" s="500"/>
      <c r="M43" s="500"/>
    </row>
    <row r="44" spans="1:25">
      <c r="A44" s="130" t="s">
        <v>164</v>
      </c>
      <c r="B44" s="500" t="s">
        <v>258</v>
      </c>
      <c r="C44" s="500"/>
      <c r="D44" s="500"/>
      <c r="E44" s="500"/>
      <c r="F44" s="500"/>
      <c r="G44" s="500"/>
      <c r="H44" s="500"/>
      <c r="I44" s="500"/>
      <c r="J44" s="500"/>
      <c r="K44" s="500"/>
      <c r="L44" s="500"/>
      <c r="M44" s="500"/>
    </row>
    <row r="45" spans="1:25">
      <c r="A45" s="130" t="s">
        <v>383</v>
      </c>
      <c r="B45" s="500" t="s">
        <v>709</v>
      </c>
      <c r="C45" s="500"/>
      <c r="D45" s="500"/>
      <c r="E45" s="500"/>
      <c r="F45" s="500"/>
      <c r="G45" s="500"/>
      <c r="H45" s="500"/>
      <c r="I45" s="500"/>
      <c r="J45" s="500"/>
      <c r="K45" s="500"/>
      <c r="L45" s="500"/>
      <c r="M45" s="500"/>
    </row>
    <row r="46" spans="1:25">
      <c r="A46" s="130" t="s">
        <v>381</v>
      </c>
      <c r="B46" s="500" t="s">
        <v>1666</v>
      </c>
      <c r="C46" s="500"/>
      <c r="D46" s="500"/>
      <c r="E46" s="500"/>
      <c r="F46" s="500"/>
      <c r="G46" s="500"/>
      <c r="H46" s="500"/>
      <c r="I46" s="500"/>
      <c r="J46" s="500"/>
      <c r="K46" s="500"/>
      <c r="L46" s="500"/>
      <c r="M46" s="500"/>
    </row>
    <row r="47" spans="1:25">
      <c r="A47" s="130" t="s">
        <v>674</v>
      </c>
      <c r="B47" s="500" t="s">
        <v>1687</v>
      </c>
      <c r="C47" s="500"/>
      <c r="D47" s="500"/>
      <c r="E47" s="500"/>
      <c r="F47" s="500"/>
      <c r="G47" s="500"/>
      <c r="H47" s="500"/>
      <c r="I47" s="500"/>
      <c r="J47" s="500"/>
      <c r="K47" s="500"/>
      <c r="L47" s="500"/>
      <c r="M47" s="500"/>
    </row>
    <row r="50" spans="10:10">
      <c r="J50" s="446"/>
    </row>
  </sheetData>
  <mergeCells count="132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"/>
      <c r="S1" s="1"/>
    </row>
    <row r="2" spans="1:253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59" t="s">
        <v>1947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</row>
    <row r="5" spans="1:253">
      <c r="A5" s="8" t="s">
        <v>667</v>
      </c>
      <c r="B5" s="8" t="s">
        <v>668</v>
      </c>
      <c r="C5" s="460" t="s">
        <v>1205</v>
      </c>
      <c r="D5" s="461"/>
      <c r="E5" s="462" t="s">
        <v>1948</v>
      </c>
      <c r="F5" s="463"/>
      <c r="G5" s="462" t="s">
        <v>1207</v>
      </c>
      <c r="H5" s="463"/>
      <c r="I5" s="462" t="s">
        <v>591</v>
      </c>
      <c r="J5" s="463"/>
      <c r="K5" s="462" t="s">
        <v>1207</v>
      </c>
      <c r="L5" s="463"/>
      <c r="M5" s="462" t="s">
        <v>1949</v>
      </c>
      <c r="N5" s="463"/>
      <c r="O5" s="8" t="s">
        <v>668</v>
      </c>
      <c r="P5" s="460" t="s">
        <v>1205</v>
      </c>
      <c r="Q5" s="461"/>
      <c r="R5" s="462" t="s">
        <v>1948</v>
      </c>
      <c r="S5" s="463"/>
    </row>
    <row r="6" spans="1:253">
      <c r="A6" s="10" t="s">
        <v>13</v>
      </c>
      <c r="B6" s="10" t="s">
        <v>14</v>
      </c>
      <c r="C6" s="469" t="s">
        <v>475</v>
      </c>
      <c r="D6" s="470"/>
      <c r="E6" s="469" t="s">
        <v>1490</v>
      </c>
      <c r="F6" s="470"/>
      <c r="G6" s="503" t="s">
        <v>596</v>
      </c>
      <c r="H6" s="503"/>
      <c r="I6" s="503" t="s">
        <v>595</v>
      </c>
      <c r="J6" s="503"/>
      <c r="K6" s="503" t="s">
        <v>596</v>
      </c>
      <c r="L6" s="503"/>
      <c r="M6" s="469" t="s">
        <v>1950</v>
      </c>
      <c r="N6" s="470"/>
      <c r="O6" s="10" t="s">
        <v>14</v>
      </c>
      <c r="P6" s="469" t="s">
        <v>475</v>
      </c>
      <c r="Q6" s="470"/>
      <c r="R6" s="469" t="s">
        <v>1490</v>
      </c>
      <c r="S6" s="470"/>
    </row>
    <row r="7" spans="1:253">
      <c r="A7" s="10"/>
      <c r="B7" s="10"/>
      <c r="C7" s="523" t="s">
        <v>22</v>
      </c>
      <c r="D7" s="523"/>
      <c r="E7" s="523" t="s">
        <v>22</v>
      </c>
      <c r="F7" s="523"/>
      <c r="G7" s="523" t="s">
        <v>22</v>
      </c>
      <c r="H7" s="523"/>
      <c r="I7" s="523" t="s">
        <v>22</v>
      </c>
      <c r="J7" s="523"/>
      <c r="K7" s="523" t="s">
        <v>22</v>
      </c>
      <c r="L7" s="523"/>
      <c r="M7" s="523" t="s">
        <v>22</v>
      </c>
      <c r="N7" s="523"/>
      <c r="O7" s="10"/>
      <c r="P7" s="523" t="s">
        <v>22</v>
      </c>
      <c r="Q7" s="523"/>
      <c r="R7" s="523" t="s">
        <v>22</v>
      </c>
      <c r="S7" s="523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14" t="s">
        <v>337</v>
      </c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6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531" t="s">
        <v>1964</v>
      </c>
      <c r="Q14" s="532"/>
      <c r="R14" s="531" t="s">
        <v>1965</v>
      </c>
      <c r="S14" s="532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531" t="s">
        <v>1964</v>
      </c>
      <c r="D16" s="532"/>
      <c r="E16" s="531" t="s">
        <v>1965</v>
      </c>
      <c r="F16" s="532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476" t="s">
        <v>208</v>
      </c>
      <c r="D19" s="477"/>
      <c r="E19" s="477"/>
      <c r="F19" s="477"/>
      <c r="G19" s="477"/>
      <c r="H19" s="477"/>
      <c r="I19" s="477"/>
      <c r="J19" s="477"/>
      <c r="K19" s="477"/>
      <c r="L19" s="477"/>
      <c r="M19" s="477"/>
      <c r="N19" s="478"/>
      <c r="O19" s="66" t="s">
        <v>726</v>
      </c>
      <c r="P19" s="628" t="s">
        <v>208</v>
      </c>
      <c r="Q19" s="629"/>
      <c r="R19" s="629"/>
      <c r="S19" s="630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531" t="s">
        <v>1352</v>
      </c>
      <c r="Q27" s="532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531" t="s">
        <v>1352</v>
      </c>
      <c r="D29" s="532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531" t="s">
        <v>1985</v>
      </c>
      <c r="S29" s="532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476" t="s">
        <v>208</v>
      </c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477"/>
      <c r="O31" s="477"/>
      <c r="P31" s="477"/>
      <c r="Q31" s="477"/>
      <c r="R31" s="477"/>
      <c r="S31" s="478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67" t="s">
        <v>1990</v>
      </c>
      <c r="C34" s="467"/>
      <c r="D34" s="467"/>
      <c r="E34" s="467"/>
      <c r="F34" s="467"/>
      <c r="G34" s="467"/>
      <c r="H34" s="467"/>
      <c r="I34" s="467"/>
      <c r="J34" s="467"/>
      <c r="K34" s="467"/>
      <c r="L34" s="467"/>
      <c r="M34" s="467"/>
      <c r="N34" s="467"/>
      <c r="O34" s="6"/>
      <c r="P34" s="6"/>
      <c r="Q34" s="91"/>
      <c r="R34" s="795"/>
      <c r="S34" s="795"/>
      <c r="T34" s="75"/>
    </row>
    <row r="35" spans="1:20" ht="16.2">
      <c r="A35" s="31" t="s">
        <v>475</v>
      </c>
      <c r="B35" s="468" t="s">
        <v>1991</v>
      </c>
      <c r="C35" s="468"/>
      <c r="D35" s="468"/>
      <c r="E35" s="468"/>
      <c r="F35" s="468"/>
      <c r="G35" s="468"/>
      <c r="H35" s="468"/>
      <c r="I35" s="468"/>
      <c r="J35" s="468"/>
      <c r="K35" s="468"/>
      <c r="L35" s="468"/>
      <c r="M35" s="468"/>
      <c r="N35" s="468"/>
      <c r="O35" s="6"/>
      <c r="P35" s="6"/>
      <c r="Q35" s="6"/>
      <c r="R35" s="6"/>
      <c r="S35" s="6"/>
    </row>
    <row r="36" spans="1:20" ht="16.2">
      <c r="A36" s="31" t="s">
        <v>1490</v>
      </c>
      <c r="B36" s="468" t="s">
        <v>1992</v>
      </c>
      <c r="C36" s="468"/>
      <c r="D36" s="468"/>
      <c r="E36" s="468"/>
      <c r="F36" s="468"/>
      <c r="G36" s="468"/>
      <c r="H36" s="468"/>
      <c r="I36" s="468"/>
      <c r="J36" s="468"/>
      <c r="K36" s="468"/>
      <c r="L36" s="468"/>
      <c r="M36" s="468"/>
      <c r="N36" s="468"/>
      <c r="O36" s="6"/>
      <c r="P36" s="6"/>
      <c r="Q36" s="6"/>
      <c r="R36" s="6"/>
      <c r="S36" s="6"/>
    </row>
    <row r="37" spans="1:20" ht="16.2">
      <c r="A37" s="31" t="s">
        <v>595</v>
      </c>
      <c r="B37" s="468" t="s">
        <v>660</v>
      </c>
      <c r="C37" s="468"/>
      <c r="D37" s="468"/>
      <c r="E37" s="468"/>
      <c r="F37" s="468"/>
      <c r="G37" s="468"/>
      <c r="H37" s="468"/>
      <c r="I37" s="468"/>
      <c r="J37" s="468"/>
      <c r="K37" s="468"/>
      <c r="L37" s="468"/>
      <c r="M37" s="468"/>
      <c r="N37" s="468"/>
      <c r="O37" s="6"/>
      <c r="P37" s="6"/>
      <c r="Q37" s="6"/>
      <c r="R37" s="6"/>
      <c r="S37" s="6"/>
    </row>
    <row r="38" spans="1:20" ht="16.2">
      <c r="A38" s="31" t="s">
        <v>596</v>
      </c>
      <c r="B38" s="549" t="s">
        <v>1993</v>
      </c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1"/>
      <c r="O38" s="6"/>
      <c r="P38" s="6"/>
      <c r="Q38" s="6"/>
      <c r="R38" s="6"/>
      <c r="S38" s="6"/>
    </row>
    <row r="39" spans="1:20" ht="16.2">
      <c r="A39" s="31" t="s">
        <v>1950</v>
      </c>
      <c r="B39" s="549" t="s">
        <v>1994</v>
      </c>
      <c r="C39" s="550"/>
      <c r="D39" s="550"/>
      <c r="E39" s="550"/>
      <c r="F39" s="550"/>
      <c r="G39" s="550"/>
      <c r="H39" s="550"/>
      <c r="I39" s="550"/>
      <c r="J39" s="550"/>
      <c r="K39" s="550"/>
      <c r="L39" s="550"/>
      <c r="M39" s="550"/>
      <c r="N39" s="551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3" t="s">
        <v>0</v>
      </c>
      <c r="C1" s="713"/>
      <c r="D1" s="713"/>
      <c r="E1" s="713"/>
      <c r="F1" s="713"/>
      <c r="G1" s="713"/>
      <c r="H1" s="713"/>
      <c r="I1" s="713"/>
      <c r="J1" s="713"/>
      <c r="K1" s="713"/>
      <c r="L1" s="713"/>
      <c r="M1" s="713"/>
      <c r="N1" s="713"/>
      <c r="O1" s="713"/>
      <c r="P1" s="713"/>
      <c r="Q1" s="713"/>
      <c r="R1" s="34"/>
      <c r="S1" s="34"/>
    </row>
    <row r="2" spans="1:253" ht="17.100000000000001" customHeight="1">
      <c r="B2" s="714" t="s">
        <v>1</v>
      </c>
      <c r="C2" s="714"/>
      <c r="D2" s="714"/>
      <c r="E2" s="714"/>
      <c r="F2" s="714"/>
      <c r="G2" s="714"/>
      <c r="H2" s="714"/>
      <c r="I2" s="714"/>
      <c r="J2" s="714"/>
      <c r="K2" s="714"/>
      <c r="L2" s="714"/>
      <c r="M2" s="714"/>
      <c r="N2" s="714"/>
      <c r="O2" s="714"/>
      <c r="P2" s="714"/>
      <c r="Q2" s="71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796" t="s">
        <v>1995</v>
      </c>
      <c r="B4" s="796"/>
      <c r="C4" s="796"/>
      <c r="D4" s="796"/>
      <c r="E4" s="796"/>
      <c r="F4" s="796"/>
      <c r="G4" s="796"/>
      <c r="H4" s="796"/>
      <c r="I4" s="796"/>
      <c r="J4" s="796"/>
      <c r="K4" s="796"/>
      <c r="L4" s="796"/>
      <c r="M4" s="796"/>
      <c r="N4" s="796"/>
      <c r="O4" s="796"/>
      <c r="P4" s="796"/>
      <c r="Q4" s="796"/>
    </row>
    <row r="5" spans="1:253">
      <c r="A5" s="39" t="s">
        <v>667</v>
      </c>
      <c r="B5" s="39" t="s">
        <v>668</v>
      </c>
      <c r="C5" s="797" t="s">
        <v>1205</v>
      </c>
      <c r="D5" s="798"/>
      <c r="E5" s="799" t="s">
        <v>1674</v>
      </c>
      <c r="F5" s="800"/>
      <c r="G5" s="799" t="s">
        <v>1996</v>
      </c>
      <c r="H5" s="800"/>
      <c r="I5" s="799" t="s">
        <v>591</v>
      </c>
      <c r="J5" s="800"/>
      <c r="K5" s="799" t="s">
        <v>1997</v>
      </c>
      <c r="L5" s="800"/>
      <c r="M5" s="799" t="s">
        <v>1996</v>
      </c>
      <c r="N5" s="800"/>
      <c r="O5" s="39" t="s">
        <v>668</v>
      </c>
      <c r="P5" s="797" t="s">
        <v>1205</v>
      </c>
      <c r="Q5" s="798"/>
    </row>
    <row r="6" spans="1:253">
      <c r="A6" s="40" t="s">
        <v>13</v>
      </c>
      <c r="B6" s="40" t="s">
        <v>14</v>
      </c>
      <c r="C6" s="802" t="s">
        <v>475</v>
      </c>
      <c r="D6" s="803"/>
      <c r="E6" s="802" t="s">
        <v>474</v>
      </c>
      <c r="F6" s="803"/>
      <c r="G6" s="801" t="s">
        <v>596</v>
      </c>
      <c r="H6" s="801"/>
      <c r="I6" s="801" t="s">
        <v>595</v>
      </c>
      <c r="J6" s="801"/>
      <c r="K6" s="801" t="s">
        <v>1998</v>
      </c>
      <c r="L6" s="801"/>
      <c r="M6" s="801" t="s">
        <v>596</v>
      </c>
      <c r="N6" s="801"/>
      <c r="O6" s="40" t="s">
        <v>14</v>
      </c>
      <c r="P6" s="802" t="s">
        <v>475</v>
      </c>
      <c r="Q6" s="803"/>
    </row>
    <row r="7" spans="1:253">
      <c r="A7" s="40"/>
      <c r="B7" s="40"/>
      <c r="C7" s="802" t="s">
        <v>675</v>
      </c>
      <c r="D7" s="803"/>
      <c r="E7" s="802" t="s">
        <v>775</v>
      </c>
      <c r="F7" s="803"/>
      <c r="G7" s="802" t="s">
        <v>849</v>
      </c>
      <c r="H7" s="803"/>
      <c r="I7" s="802" t="s">
        <v>675</v>
      </c>
      <c r="J7" s="803"/>
      <c r="K7" s="802" t="s">
        <v>775</v>
      </c>
      <c r="L7" s="803"/>
      <c r="M7" s="802" t="s">
        <v>847</v>
      </c>
      <c r="N7" s="803"/>
      <c r="O7" s="40"/>
      <c r="P7" s="802" t="s">
        <v>675</v>
      </c>
      <c r="Q7" s="803"/>
    </row>
    <row r="8" spans="1:253" hidden="1">
      <c r="A8" s="41" t="s">
        <v>1768</v>
      </c>
      <c r="B8" s="42" t="s">
        <v>1696</v>
      </c>
      <c r="C8" s="725" t="s">
        <v>1999</v>
      </c>
      <c r="D8" s="726"/>
      <c r="E8" s="725" t="s">
        <v>2000</v>
      </c>
      <c r="F8" s="726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25" t="s">
        <v>2001</v>
      </c>
      <c r="S11" s="726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10" t="s">
        <v>727</v>
      </c>
      <c r="B17" s="711"/>
      <c r="C17" s="711"/>
      <c r="D17" s="711"/>
      <c r="E17" s="711"/>
      <c r="F17" s="711"/>
      <c r="G17" s="711"/>
      <c r="H17" s="711"/>
      <c r="I17" s="711"/>
      <c r="J17" s="711"/>
      <c r="K17" s="711"/>
      <c r="L17" s="711"/>
      <c r="M17" s="711"/>
      <c r="N17" s="711"/>
      <c r="O17" s="711"/>
      <c r="P17" s="711"/>
      <c r="Q17" s="712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10" t="s">
        <v>727</v>
      </c>
      <c r="B21" s="711"/>
      <c r="C21" s="711"/>
      <c r="D21" s="711"/>
      <c r="E21" s="711"/>
      <c r="F21" s="711"/>
      <c r="G21" s="711"/>
      <c r="H21" s="711"/>
      <c r="I21" s="711"/>
      <c r="J21" s="711"/>
      <c r="K21" s="711"/>
      <c r="L21" s="711"/>
      <c r="M21" s="711"/>
      <c r="N21" s="711"/>
      <c r="O21" s="711"/>
      <c r="P21" s="711"/>
      <c r="Q21" s="712"/>
    </row>
    <row r="22" spans="1:20" hidden="1">
      <c r="A22" s="53" t="s">
        <v>287</v>
      </c>
      <c r="B22" s="50" t="s">
        <v>746</v>
      </c>
      <c r="C22" s="531" t="s">
        <v>526</v>
      </c>
      <c r="D22" s="532" t="s">
        <v>309</v>
      </c>
      <c r="E22" s="531" t="s">
        <v>1769</v>
      </c>
      <c r="F22" s="532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473" t="s">
        <v>2029</v>
      </c>
      <c r="B40" s="474"/>
      <c r="C40" s="474"/>
      <c r="D40" s="474"/>
      <c r="E40" s="474"/>
      <c r="F40" s="474"/>
      <c r="G40" s="474"/>
      <c r="H40" s="474"/>
      <c r="I40" s="474"/>
      <c r="J40" s="474"/>
      <c r="K40" s="474"/>
      <c r="L40" s="474"/>
      <c r="M40" s="474"/>
      <c r="N40" s="474"/>
      <c r="O40" s="474"/>
      <c r="P40" s="474"/>
      <c r="Q40" s="475"/>
    </row>
    <row r="41" spans="1:19" hidden="1">
      <c r="A41" s="58" t="s">
        <v>2350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2351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2350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2128</v>
      </c>
      <c r="P45" s="453" t="s">
        <v>2494</v>
      </c>
      <c r="Q45" s="453" t="s">
        <v>2495</v>
      </c>
      <c r="R45" s="454" t="s">
        <v>2454</v>
      </c>
    </row>
    <row r="46" spans="1:19">
      <c r="A46" s="56" t="s">
        <v>2002</v>
      </c>
      <c r="B46" s="57" t="s">
        <v>2106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2105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2129</v>
      </c>
      <c r="C47" s="809" t="s">
        <v>2433</v>
      </c>
      <c r="D47" s="810"/>
      <c r="E47" s="810"/>
      <c r="F47" s="810"/>
      <c r="G47" s="810"/>
      <c r="H47" s="810"/>
      <c r="I47" s="810"/>
      <c r="J47" s="810"/>
      <c r="K47" s="810"/>
      <c r="L47" s="810"/>
      <c r="M47" s="810"/>
      <c r="N47" s="811"/>
      <c r="O47" s="57" t="s">
        <v>2130</v>
      </c>
      <c r="P47" s="812" t="s">
        <v>2433</v>
      </c>
      <c r="Q47" s="813"/>
      <c r="R47" s="38"/>
      <c r="S47" s="38"/>
    </row>
    <row r="48" spans="1:19">
      <c r="A48" s="56" t="s">
        <v>2002</v>
      </c>
      <c r="B48" s="57" t="s">
        <v>2115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2352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2353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2354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2355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2356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2357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2358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2359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8" t="s">
        <v>2007</v>
      </c>
      <c r="C54" s="808"/>
      <c r="D54" s="808"/>
      <c r="E54" s="808"/>
      <c r="F54" s="808"/>
      <c r="G54" s="808"/>
      <c r="H54" s="808"/>
      <c r="I54" s="808"/>
      <c r="J54" s="808"/>
      <c r="K54" s="808"/>
      <c r="L54" s="808"/>
      <c r="M54" s="808"/>
      <c r="N54" s="808"/>
      <c r="O54" s="808"/>
      <c r="P54" s="808"/>
      <c r="Q54" s="38"/>
      <c r="R54" s="38"/>
      <c r="S54" s="38"/>
    </row>
    <row r="55" spans="1:19" ht="16.2">
      <c r="A55" s="64" t="s">
        <v>475</v>
      </c>
      <c r="B55" s="804" t="s">
        <v>1307</v>
      </c>
      <c r="C55" s="804"/>
      <c r="D55" s="804"/>
      <c r="E55" s="804"/>
      <c r="F55" s="804"/>
      <c r="G55" s="804"/>
      <c r="H55" s="804"/>
      <c r="I55" s="804"/>
      <c r="J55" s="804"/>
      <c r="K55" s="804"/>
      <c r="L55" s="804"/>
      <c r="M55" s="804"/>
      <c r="N55" s="804"/>
      <c r="O55" s="804"/>
      <c r="P55" s="804"/>
      <c r="Q55" s="38"/>
      <c r="R55" s="38"/>
      <c r="S55" s="38"/>
    </row>
    <row r="56" spans="1:19" ht="16.2">
      <c r="A56" s="64" t="s">
        <v>474</v>
      </c>
      <c r="B56" s="804" t="s">
        <v>1787</v>
      </c>
      <c r="C56" s="804"/>
      <c r="D56" s="804"/>
      <c r="E56" s="804"/>
      <c r="F56" s="804"/>
      <c r="G56" s="804"/>
      <c r="H56" s="804"/>
      <c r="I56" s="804"/>
      <c r="J56" s="804"/>
      <c r="K56" s="804"/>
      <c r="L56" s="804"/>
      <c r="M56" s="804"/>
      <c r="N56" s="804"/>
      <c r="O56" s="804"/>
      <c r="P56" s="804"/>
      <c r="Q56" s="38"/>
      <c r="R56" s="38"/>
      <c r="S56" s="38"/>
    </row>
    <row r="57" spans="1:19" ht="16.2">
      <c r="A57" s="64" t="s">
        <v>596</v>
      </c>
      <c r="B57" s="805" t="s">
        <v>2173</v>
      </c>
      <c r="C57" s="806"/>
      <c r="D57" s="806"/>
      <c r="E57" s="806"/>
      <c r="F57" s="806"/>
      <c r="G57" s="806"/>
      <c r="H57" s="806"/>
      <c r="I57" s="806"/>
      <c r="J57" s="806"/>
      <c r="K57" s="806"/>
      <c r="L57" s="806"/>
      <c r="M57" s="806"/>
      <c r="N57" s="806"/>
      <c r="O57" s="806"/>
      <c r="P57" s="807"/>
      <c r="Q57" s="38"/>
      <c r="R57" s="38"/>
      <c r="S57" s="38"/>
    </row>
    <row r="58" spans="1:19" ht="16.2">
      <c r="A58" s="64" t="s">
        <v>595</v>
      </c>
      <c r="B58" s="804" t="s">
        <v>660</v>
      </c>
      <c r="C58" s="804"/>
      <c r="D58" s="804"/>
      <c r="E58" s="804"/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38"/>
      <c r="R58" s="38"/>
      <c r="S58" s="38"/>
    </row>
    <row r="59" spans="1:19" ht="16.2">
      <c r="A59" s="64" t="s">
        <v>1998</v>
      </c>
      <c r="B59" s="804" t="s">
        <v>2008</v>
      </c>
      <c r="C59" s="804"/>
      <c r="D59" s="804"/>
      <c r="E59" s="804"/>
      <c r="F59" s="804"/>
      <c r="G59" s="804"/>
      <c r="H59" s="804"/>
      <c r="I59" s="804"/>
      <c r="J59" s="804"/>
      <c r="K59" s="804"/>
      <c r="L59" s="804"/>
      <c r="M59" s="804"/>
      <c r="N59" s="804"/>
      <c r="O59" s="804"/>
      <c r="P59" s="804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57" t="s">
        <v>0</v>
      </c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1"/>
      <c r="N1" s="1"/>
      <c r="O1" s="1"/>
      <c r="P1" s="1"/>
      <c r="Q1" s="1"/>
      <c r="R1" s="2"/>
    </row>
    <row r="2" spans="1:254" ht="17.100000000000001" customHeight="1">
      <c r="B2" s="458" t="s">
        <v>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02" t="s">
        <v>2009</v>
      </c>
      <c r="B4" s="603"/>
      <c r="C4" s="603"/>
      <c r="D4" s="603"/>
      <c r="E4" s="603"/>
      <c r="F4" s="603"/>
      <c r="G4" s="603"/>
      <c r="H4" s="603"/>
      <c r="I4" s="603"/>
      <c r="J4" s="603"/>
      <c r="K4" s="7"/>
      <c r="L4" s="7"/>
    </row>
    <row r="5" spans="1:254">
      <c r="A5" s="8" t="s">
        <v>667</v>
      </c>
      <c r="B5" s="8" t="s">
        <v>668</v>
      </c>
      <c r="C5" s="501" t="s">
        <v>591</v>
      </c>
      <c r="D5" s="503"/>
      <c r="E5" s="462" t="s">
        <v>2010</v>
      </c>
      <c r="F5" s="463"/>
      <c r="G5" s="501" t="s">
        <v>471</v>
      </c>
      <c r="H5" s="503"/>
      <c r="I5" s="510" t="s">
        <v>245</v>
      </c>
      <c r="J5" s="511"/>
      <c r="K5" s="5"/>
      <c r="L5" s="5"/>
    </row>
    <row r="6" spans="1:254">
      <c r="A6" s="10" t="s">
        <v>13</v>
      </c>
      <c r="B6" s="10" t="s">
        <v>14</v>
      </c>
      <c r="C6" s="503" t="s">
        <v>595</v>
      </c>
      <c r="D6" s="503"/>
      <c r="E6" s="503" t="s">
        <v>596</v>
      </c>
      <c r="F6" s="503"/>
      <c r="G6" s="469" t="s">
        <v>265</v>
      </c>
      <c r="H6" s="470"/>
      <c r="I6" s="511" t="s">
        <v>250</v>
      </c>
      <c r="J6" s="511"/>
      <c r="K6" s="13"/>
      <c r="L6" s="13"/>
    </row>
    <row r="7" spans="1:254">
      <c r="A7" s="10"/>
      <c r="B7" s="10"/>
      <c r="C7" s="523" t="s">
        <v>22</v>
      </c>
      <c r="D7" s="523"/>
      <c r="E7" s="503" t="s">
        <v>678</v>
      </c>
      <c r="F7" s="503"/>
      <c r="G7" s="491" t="s">
        <v>22</v>
      </c>
      <c r="H7" s="502"/>
      <c r="I7" s="524" t="s">
        <v>22</v>
      </c>
      <c r="J7" s="524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479" t="s">
        <v>208</v>
      </c>
      <c r="D10" s="814"/>
      <c r="E10" s="814"/>
      <c r="F10" s="814"/>
      <c r="G10" s="814"/>
      <c r="H10" s="814"/>
      <c r="I10" s="814"/>
      <c r="J10" s="480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479" t="s">
        <v>208</v>
      </c>
      <c r="D12" s="814"/>
      <c r="E12" s="814"/>
      <c r="F12" s="814"/>
      <c r="G12" s="814"/>
      <c r="H12" s="814"/>
      <c r="I12" s="814"/>
      <c r="J12" s="480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67" t="s">
        <v>2027</v>
      </c>
      <c r="C28" s="467"/>
      <c r="D28" s="467"/>
      <c r="E28" s="467"/>
      <c r="F28" s="467"/>
      <c r="G28" s="467"/>
      <c r="H28" s="467"/>
      <c r="I28" s="467"/>
      <c r="J28" s="467"/>
      <c r="K28" s="467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548" t="s">
        <v>838</v>
      </c>
      <c r="C29" s="548"/>
      <c r="D29" s="548"/>
      <c r="E29" s="548"/>
      <c r="F29" s="548"/>
      <c r="G29" s="548"/>
      <c r="H29" s="548"/>
      <c r="I29" s="548"/>
      <c r="J29" s="548"/>
      <c r="K29" s="548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548" t="s">
        <v>2028</v>
      </c>
      <c r="C30" s="548"/>
      <c r="D30" s="548"/>
      <c r="E30" s="548"/>
      <c r="F30" s="548"/>
      <c r="G30" s="548"/>
      <c r="H30" s="548"/>
      <c r="I30" s="548"/>
      <c r="J30" s="548"/>
      <c r="K30" s="548"/>
      <c r="L30" s="6"/>
      <c r="M30" s="6"/>
      <c r="N30" s="6"/>
      <c r="O30" s="6"/>
      <c r="P30" s="6"/>
      <c r="Q30" s="6"/>
    </row>
    <row r="31" spans="1:17">
      <c r="A31" s="32" t="s">
        <v>390</v>
      </c>
      <c r="B31" s="548" t="s">
        <v>575</v>
      </c>
      <c r="C31" s="548"/>
      <c r="D31" s="548"/>
      <c r="E31" s="548"/>
      <c r="F31" s="548"/>
      <c r="G31" s="548"/>
      <c r="H31" s="548"/>
      <c r="I31" s="548"/>
      <c r="J31" s="548"/>
      <c r="K31" s="54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48" t="s">
        <v>1736</v>
      </c>
      <c r="C32" s="548"/>
      <c r="D32" s="548"/>
      <c r="E32" s="548"/>
      <c r="F32" s="548"/>
      <c r="G32" s="548"/>
      <c r="H32" s="548"/>
      <c r="I32" s="548"/>
      <c r="J32" s="548"/>
      <c r="K32" s="548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2026-09-21T03:13:54Z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