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664DD6B4-9A72-42F1-BC7D-907549F92A9F}" xr6:coauthVersionLast="47" xr6:coauthVersionMax="47" xr10:uidLastSave="{00000000-0000-0000-0000-000000000000}"/>
  <bookViews>
    <workbookView xWindow="-108" yWindow="-108" windowWidth="23256" windowHeight="12456" tabRatio="919" activeTab="2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2" l="1"/>
  <c r="K50" i="2" s="1"/>
  <c r="L50" i="2" s="1"/>
  <c r="Q50" i="2" s="1"/>
  <c r="R50" i="2" s="1"/>
  <c r="G50" i="2"/>
  <c r="L44" i="67"/>
  <c r="M44" i="67" s="1"/>
  <c r="K44" i="67"/>
  <c r="N38" i="59"/>
  <c r="O38" i="59" s="1"/>
  <c r="P38" i="59" s="1"/>
  <c r="Q38" i="59" s="1"/>
  <c r="M38" i="59"/>
  <c r="G52" i="67"/>
  <c r="V55" i="2"/>
  <c r="V54" i="2"/>
  <c r="V52" i="2"/>
  <c r="W52" i="2"/>
  <c r="X52" i="2"/>
  <c r="Y52" i="2"/>
  <c r="V53" i="2"/>
  <c r="W53" i="2"/>
  <c r="X53" i="2"/>
  <c r="Y53" i="2"/>
  <c r="W54" i="2"/>
  <c r="X54" i="2"/>
  <c r="Y54" i="2"/>
  <c r="W55" i="2"/>
  <c r="X55" i="2"/>
  <c r="Y55" i="2"/>
  <c r="V51" i="2"/>
  <c r="D52" i="2"/>
  <c r="E52" i="2"/>
  <c r="F52" i="2"/>
  <c r="G52" i="2"/>
  <c r="H52" i="2"/>
  <c r="I52" i="2"/>
  <c r="J52" i="2"/>
  <c r="K52" i="2"/>
  <c r="L52" i="2"/>
  <c r="Q52" i="2"/>
  <c r="R52" i="2"/>
  <c r="D53" i="2"/>
  <c r="E53" i="2"/>
  <c r="F53" i="2"/>
  <c r="G53" i="2"/>
  <c r="H53" i="2"/>
  <c r="I53" i="2"/>
  <c r="J53" i="2"/>
  <c r="K53" i="2"/>
  <c r="L53" i="2"/>
  <c r="Q53" i="2"/>
  <c r="R53" i="2"/>
  <c r="D54" i="2"/>
  <c r="E54" i="2"/>
  <c r="F54" i="2"/>
  <c r="G54" i="2"/>
  <c r="H54" i="2"/>
  <c r="I54" i="2"/>
  <c r="J54" i="2"/>
  <c r="K54" i="2"/>
  <c r="L54" i="2"/>
  <c r="Q54" i="2"/>
  <c r="R54" i="2"/>
  <c r="D55" i="2"/>
  <c r="E55" i="2"/>
  <c r="F55" i="2"/>
  <c r="G55" i="2"/>
  <c r="H55" i="2"/>
  <c r="I55" i="2"/>
  <c r="J55" i="2"/>
  <c r="K55" i="2"/>
  <c r="L55" i="2"/>
  <c r="Q55" i="2"/>
  <c r="R55" i="2"/>
  <c r="D51" i="2"/>
  <c r="F51" i="2"/>
  <c r="E51" i="2"/>
  <c r="O50" i="59"/>
  <c r="P50" i="59" s="1"/>
  <c r="Q50" i="59" s="1"/>
  <c r="R50" i="59" s="1"/>
  <c r="S50" i="59" s="1"/>
  <c r="D50" i="59"/>
  <c r="E50" i="59" s="1"/>
  <c r="F50" i="59" s="1"/>
  <c r="G50" i="59" s="1"/>
  <c r="H50" i="59" s="1"/>
  <c r="I50" i="59" s="1"/>
  <c r="J50" i="59" s="1"/>
  <c r="K50" i="59" s="1"/>
  <c r="L50" i="59" s="1"/>
  <c r="O49" i="59"/>
  <c r="P49" i="59" s="1"/>
  <c r="Q49" i="59" s="1"/>
  <c r="R49" i="59" s="1"/>
  <c r="S49" i="59" s="1"/>
  <c r="D49" i="59"/>
  <c r="E49" i="59" s="1"/>
  <c r="F49" i="59" s="1"/>
  <c r="G49" i="59" s="1"/>
  <c r="H49" i="59" s="1"/>
  <c r="I49" i="59" s="1"/>
  <c r="J49" i="59" s="1"/>
  <c r="K49" i="59" s="1"/>
  <c r="L49" i="59" s="1"/>
  <c r="O48" i="59"/>
  <c r="P48" i="59" s="1"/>
  <c r="Q48" i="59" s="1"/>
  <c r="R48" i="59" s="1"/>
  <c r="S48" i="59" s="1"/>
  <c r="D48" i="59"/>
  <c r="E48" i="59" s="1"/>
  <c r="F48" i="59" s="1"/>
  <c r="G48" i="59" s="1"/>
  <c r="H48" i="59" s="1"/>
  <c r="I48" i="59" s="1"/>
  <c r="J48" i="59" s="1"/>
  <c r="K48" i="59" s="1"/>
  <c r="L48" i="59" s="1"/>
  <c r="O47" i="59"/>
  <c r="P47" i="59" s="1"/>
  <c r="Q47" i="59" s="1"/>
  <c r="R47" i="59" s="1"/>
  <c r="S47" i="59" s="1"/>
  <c r="D47" i="59"/>
  <c r="E47" i="59" s="1"/>
  <c r="F47" i="59" s="1"/>
  <c r="G47" i="59" s="1"/>
  <c r="H47" i="59" s="1"/>
  <c r="I47" i="59" s="1"/>
  <c r="J47" i="59" s="1"/>
  <c r="K47" i="59" s="1"/>
  <c r="L47" i="59" s="1"/>
  <c r="O46" i="59"/>
  <c r="P46" i="59" s="1"/>
  <c r="Q46" i="59" s="1"/>
  <c r="R46" i="59" s="1"/>
  <c r="S46" i="59" s="1"/>
  <c r="D46" i="59"/>
  <c r="E46" i="59" s="1"/>
  <c r="F46" i="59" s="1"/>
  <c r="G46" i="59" s="1"/>
  <c r="H46" i="59" s="1"/>
  <c r="I46" i="59" s="1"/>
  <c r="J46" i="59" s="1"/>
  <c r="K46" i="59" s="1"/>
  <c r="L46" i="59" s="1"/>
  <c r="O45" i="59"/>
  <c r="P45" i="59" s="1"/>
  <c r="Q45" i="59" s="1"/>
  <c r="R45" i="59" s="1"/>
  <c r="S45" i="59" s="1"/>
  <c r="D45" i="59"/>
  <c r="E45" i="59" s="1"/>
  <c r="F45" i="59" s="1"/>
  <c r="G45" i="59" s="1"/>
  <c r="H45" i="59" s="1"/>
  <c r="I45" i="59" s="1"/>
  <c r="J45" i="59" s="1"/>
  <c r="K45" i="59" s="1"/>
  <c r="L45" i="59" s="1"/>
  <c r="P51" i="71"/>
  <c r="D54" i="66"/>
  <c r="K19" i="78"/>
  <c r="L19" i="78" s="1"/>
  <c r="M19" i="78" s="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I45" i="38"/>
  <c r="I47" i="38" s="1"/>
  <c r="I49" i="38" s="1"/>
  <c r="I51" i="38" s="1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I50" i="2" l="1"/>
  <c r="J50" i="2"/>
  <c r="D45" i="69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H52" i="67"/>
  <c r="J52" i="67" s="1"/>
  <c r="K52" i="67" s="1"/>
  <c r="L52" i="67" s="1"/>
  <c r="M52" i="67" s="1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1" i="67"/>
  <c r="E51" i="67" s="1"/>
  <c r="F51" i="67" s="1"/>
  <c r="G51" i="67" s="1"/>
  <c r="H51" i="67" s="1"/>
  <c r="J51" i="67" s="1"/>
  <c r="K51" i="67" s="1"/>
  <c r="L51" i="67" s="1"/>
  <c r="M51" i="67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8" i="23"/>
  <c r="E58" i="23" s="1"/>
  <c r="F58" i="23" s="1"/>
  <c r="D57" i="23"/>
  <c r="E57" i="23" s="1"/>
  <c r="F57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G57" i="23" l="1"/>
  <c r="H57" i="23" s="1"/>
  <c r="I57" i="23" s="1"/>
  <c r="J57" i="23" s="1"/>
  <c r="G58" i="23"/>
  <c r="H58" i="23" s="1"/>
  <c r="I58" i="23" s="1"/>
  <c r="J58" i="23" s="1"/>
  <c r="T44" i="72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S51" i="38" s="1"/>
  <c r="J51" i="38"/>
  <c r="J50" i="38"/>
  <c r="O50" i="38"/>
  <c r="P50" i="38" s="1"/>
  <c r="Q50" i="38" s="1"/>
  <c r="R50" i="38" s="1"/>
  <c r="J49" i="38"/>
  <c r="N49" i="38"/>
  <c r="D48" i="2"/>
  <c r="F48" i="2" s="1"/>
  <c r="E48" i="2"/>
  <c r="D49" i="2"/>
  <c r="F49" i="2" s="1"/>
  <c r="G49" i="2" s="1"/>
  <c r="H49" i="2" s="1"/>
  <c r="E49" i="2"/>
  <c r="D50" i="2"/>
  <c r="F50" i="2" s="1"/>
  <c r="E50" i="2"/>
  <c r="H55" i="63"/>
  <c r="I55" i="63" s="1"/>
  <c r="L52" i="63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8" i="67"/>
  <c r="E48" i="67" s="1"/>
  <c r="F48" i="67" s="1"/>
  <c r="G48" i="67" s="1"/>
  <c r="H48" i="67" s="1"/>
  <c r="J48" i="67" s="1"/>
  <c r="K48" i="67" s="1"/>
  <c r="L48" i="67" s="1"/>
  <c r="M48" i="67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G44" i="67"/>
  <c r="H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38" i="59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O50" i="7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6" i="23"/>
  <c r="E56" i="23" s="1"/>
  <c r="F56" i="23" s="1"/>
  <c r="D55" i="23"/>
  <c r="E55" i="23" s="1"/>
  <c r="F55" i="23" s="1"/>
  <c r="D49" i="23"/>
  <c r="E49" i="23" s="1"/>
  <c r="F49" i="23" s="1"/>
  <c r="J49" i="23" s="1"/>
  <c r="D48" i="23"/>
  <c r="E48" i="23" s="1"/>
  <c r="F48" i="23" s="1"/>
  <c r="E47" i="23"/>
  <c r="F47" i="23" s="1"/>
  <c r="J47" i="23" s="1"/>
  <c r="D42" i="23"/>
  <c r="E42" i="23" s="1"/>
  <c r="F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2" l="1"/>
  <c r="L49" i="2" s="1"/>
  <c r="Q49" i="2" s="1"/>
  <c r="R49" i="2" s="1"/>
  <c r="V49" i="2" s="1"/>
  <c r="I49" i="2"/>
  <c r="J49" i="2"/>
  <c r="O49" i="38"/>
  <c r="P49" i="38" s="1"/>
  <c r="Q49" i="38" s="1"/>
  <c r="R49" i="38" s="1"/>
  <c r="S49" i="38" s="1"/>
  <c r="C51" i="38"/>
  <c r="D51" i="38" s="1"/>
  <c r="E51" i="38" s="1"/>
  <c r="F51" i="38" s="1"/>
  <c r="G51" i="38" s="1"/>
  <c r="H51" i="38" s="1"/>
  <c r="G55" i="23"/>
  <c r="H55" i="23" s="1"/>
  <c r="I55" i="23" s="1"/>
  <c r="J55" i="23" s="1"/>
  <c r="G56" i="23"/>
  <c r="H56" i="23" s="1"/>
  <c r="I56" i="23" s="1"/>
  <c r="J56" i="23" s="1"/>
  <c r="G42" i="23"/>
  <c r="H42" i="23" s="1"/>
  <c r="G48" i="23"/>
  <c r="H48" i="23" s="1"/>
  <c r="I48" i="23" s="1"/>
  <c r="J48" i="23" s="1"/>
  <c r="K49" i="3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J47" i="38"/>
  <c r="N46" i="38"/>
  <c r="O46" i="38" s="1"/>
  <c r="P46" i="38" s="1"/>
  <c r="Q46" i="38" s="1"/>
  <c r="R46" i="38" s="1"/>
  <c r="J46" i="38"/>
  <c r="N45" i="38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G51" i="2" l="1"/>
  <c r="H51" i="2" s="1"/>
  <c r="O47" i="38"/>
  <c r="P47" i="38" s="1"/>
  <c r="Q47" i="38" s="1"/>
  <c r="R47" i="38" s="1"/>
  <c r="S47" i="38" s="1"/>
  <c r="C49" i="38"/>
  <c r="D49" i="38" s="1"/>
  <c r="E49" i="38" s="1"/>
  <c r="F49" i="38" s="1"/>
  <c r="G49" i="38" s="1"/>
  <c r="H49" i="38" s="1"/>
  <c r="O45" i="38"/>
  <c r="P45" i="38" s="1"/>
  <c r="Q45" i="38" s="1"/>
  <c r="R45" i="38" s="1"/>
  <c r="S45" i="38" s="1"/>
  <c r="C47" i="38"/>
  <c r="D47" i="38" s="1"/>
  <c r="E47" i="38" s="1"/>
  <c r="F47" i="38" s="1"/>
  <c r="G47" i="38" s="1"/>
  <c r="H47" i="38" s="1"/>
  <c r="I42" i="23"/>
  <c r="J42" i="23" s="1"/>
  <c r="C57" i="63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I51" i="2" l="1"/>
  <c r="K51" i="2"/>
  <c r="L51" i="2" s="1"/>
  <c r="Q51" i="2" s="1"/>
  <c r="R51" i="2" s="1"/>
  <c r="J51" i="2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X51" i="2" l="1"/>
  <c r="W51" i="2"/>
  <c r="D52" i="66"/>
  <c r="E51" i="66"/>
  <c r="Y51" i="2" l="1"/>
  <c r="E52" i="66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<sst xmlns="http://schemas.openxmlformats.org/spreadsheetml/2006/main" count="6912" uniqueCount="2378">
  <si>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</si>
  <si>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</si>
  <si>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</si>
  <si>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</si>
  <si>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</si>
  <si>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</si>
  <si>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</si>
  <si>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</si>
  <si>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</si>
  <si>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</si>
  <si>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</si>
  <si>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</si>
  <si>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</si>
  <si>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</si>
  <si>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</si>
  <si>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</si>
  <si>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</si>
  <si>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</si>
  <si>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</si>
  <si>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</si>
  <si>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</si>
  <si>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</si>
  <si>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</si>
  <si>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</si>
  <si>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</si>
  <si>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</si>
  <si>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</si>
  <si>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</si>
  <si>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</si>
  <si>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</si>
  <si>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</si>
  <si>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</si>
  <si>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</si>
  <si>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</si>
  <si>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</si>
  <si>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</si>
  <si>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</si>
  <si>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</si>
  <si>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</si>
  <si>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</si>
  <si>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</si>
  <si>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</si>
  <si>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</si>
  <si>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</si>
  <si>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</si>
  <si>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</si>
  <si>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</si>
  <si>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</si>
  <si>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</si>
  <si>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</si>
  <si>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</si>
  <si>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</si>
  <si>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</si>
  <si>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</si>
  <si>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</si>
  <si>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</si>
  <si>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</si>
  <si>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</si>
  <si>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</si>
  <si>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</si>
  <si>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</si>
  <si>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</si>
  <si>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</si>
  <si>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</si>
  <si>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</si>
  <si>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</si>
  <si>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</si>
  <si>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</si>
  <si>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</si>
  <si>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</si>
  <si>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</si>
  <si>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</si>
  <si>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</si>
  <si>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</si>
  <si>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</si>
  <si>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</si>
  <si>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</si>
  <si>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</si>
  <si>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</si>
  <si>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</si>
  <si>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</si>
  <si>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</si>
  <si>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</si>
  <si>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</si>
  <si>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</si>
  <si>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</si>
  <si>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</si>
  <si>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</si>
  <si>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</si>
  <si>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</si>
  <si>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</si>
  <si>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</si>
  <si>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</si>
  <si>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</si>
  <si>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</si>
  <si>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</si>
  <si>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</si>
  <si>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</si>
  <si>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</si>
  <si>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</si>
  <si>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</si>
  <si>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</si>
  <si>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</si>
  <si>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</si>
  <si>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</si>
  <si>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</si>
  <si>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</si>
  <si>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</si>
  <si>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</si>
  <si>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</si>
  <si>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</si>
  <si>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</si>
  <si>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</si>
  <si>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</si>
  <si>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</si>
  <si>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</si>
  <si>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</si>
  <si>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</si>
  <si>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</si>
  <si>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</si>
  <si>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</si>
  <si>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</si>
  <si>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</si>
  <si>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</si>
  <si>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</si>
  <si>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</si>
  <si>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</si>
  <si>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</si>
  <si>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</si>
  <si>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</si>
  <si>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</si>
  <si>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</si>
  <si>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</si>
  <si>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</si>
  <si>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</si>
  <si>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</si>
  <si>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</si>
  <si>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</si>
  <si>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</si>
  <si>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</si>
  <si>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</si>
  <si>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</si>
  <si>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</si>
  <si>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</si>
  <si>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</si>
  <si>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</si>
  <si>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</si>
  <si>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</si>
  <si>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</si>
  <si>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</si>
  <si>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</si>
  <si>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</si>
  <si>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</si>
  <si>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</si>
  <si>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</si>
  <si>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</si>
  <si>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</si>
  <si>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</si>
  <si>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</si>
  <si>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</si>
  <si>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</si>
  <si>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</si>
  <si>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</si>
  <si>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</si>
  <si>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</si>
  <si>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</si>
  <si>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</si>
  <si>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</si>
  <si>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</si>
  <si>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</si>
  <si>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</si>
  <si>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</si>
  <si>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</si>
  <si>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</si>
  <si>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</si>
  <si>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</si>
  <si>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</si>
  <si>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</si>
  <si>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</si>
  <si>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</si>
  <si>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</si>
  <si>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</si>
  <si>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</si>
  <si>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</si>
  <si>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</si>
  <si>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</si>
  <si>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</si>
  <si>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</si>
  <si>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</si>
  <si>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</si>
  <si>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</si>
  <si>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</si>
  <si>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</si>
  <si>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</si>
  <si>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</si>
  <si>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</si>
  <si>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</si>
  <si>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</si>
  <si>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</si>
  <si>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</si>
  <si>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</si>
  <si>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</si>
  <si>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</si>
  <si>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</si>
  <si>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</si>
  <si>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</si>
  <si>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</si>
  <si>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</si>
  <si>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</si>
  <si>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</si>
  <si>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</si>
  <si>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</si>
  <si>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</si>
  <si>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</si>
  <si>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</si>
  <si>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</si>
  <si>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</si>
  <si>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</si>
  <si>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</si>
  <si>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</si>
  <si>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</si>
  <si>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</si>
  <si>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</si>
  <si>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</si>
  <si>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</si>
  <si>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</si>
  <si>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</si>
  <si>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</si>
  <si>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</si>
  <si>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</si>
  <si>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</si>
  <si>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</si>
  <si>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</si>
  <si>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</si>
  <si>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</si>
  <si>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</si>
  <si>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</si>
  <si>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</si>
  <si>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</si>
  <si>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</si>
  <si>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</si>
  <si>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</si>
  <si>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</si>
  <si>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</si>
  <si>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</si>
  <si>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</si>
  <si>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</si>
  <si>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</si>
  <si>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</si>
  <si>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</si>
  <si>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</si>
  <si>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</si>
  <si>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</si>
  <si>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</si>
  <si>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</si>
  <si>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</si>
  <si>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</si>
  <si>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</si>
  <si>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</si>
  <si>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</si>
  <si>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</si>
  <si>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</si>
  <si>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</si>
  <si>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</si>
  <si>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</si>
  <si>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</si>
  <si>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</si>
  <si>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</si>
  <si>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</si>
  <si>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</si>
  <si>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</si>
  <si>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</si>
  <si>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</si>
  <si>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</si>
  <si>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</si>
  <si>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</si>
  <si>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</si>
  <si>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</si>
  <si>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</si>
  <si>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</si>
  <si>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</si>
  <si>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</si>
  <si>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</si>
  <si>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</si>
  <si>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</si>
  <si>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</si>
  <si>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</si>
  <si>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</si>
  <si>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</si>
  <si>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</si>
  <si>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</si>
  <si>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</si>
  <si>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</si>
  <si>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</si>
  <si>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</si>
  <si>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</si>
  <si>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</si>
  <si>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</si>
  <si>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</si>
  <si>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</si>
  <si>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</si>
  <si>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</si>
  <si>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</si>
  <si>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</si>
  <si>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</si>
  <si>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</si>
  <si>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</si>
  <si>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</si>
  <si>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</si>
  <si>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</si>
  <si>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</si>
  <si>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</si>
  <si>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</si>
  <si>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</si>
  <si>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</si>
  <si>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</si>
  <si>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</si>
  <si>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</si>
  <si>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</si>
  <si>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</si>
  <si>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</si>
  <si>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</si>
  <si>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</si>
  <si>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</si>
  <si>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</si>
  <si>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</si>
  <si>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</si>
  <si>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</si>
  <si>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</si>
  <si>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</si>
  <si>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</si>
  <si>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</si>
  <si>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</si>
  <si>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</si>
  <si>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</si>
  <si>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</si>
  <si>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</si>
  <si>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</si>
  <si>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</si>
  <si>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</si>
  <si>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</si>
  <si>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</si>
  <si>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</si>
  <si>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</si>
  <si>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</si>
  <si>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</si>
  <si>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</si>
  <si>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</si>
  <si>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</si>
  <si>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</si>
  <si>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</si>
  <si>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</si>
  <si>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</si>
  <si>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</si>
  <si>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</si>
  <si>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</si>
  <si>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</si>
  <si>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</si>
  <si>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</si>
  <si>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</si>
  <si>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</si>
  <si>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</si>
  <si>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</si>
  <si>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</si>
  <si>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</si>
  <si>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</si>
  <si>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</si>
  <si>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</si>
  <si>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</si>
  <si>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</si>
  <si>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</si>
  <si>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</si>
  <si>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</si>
  <si>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</si>
  <si>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</si>
  <si>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</si>
  <si>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</si>
  <si>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</si>
  <si>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</si>
  <si>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</si>
  <si>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</si>
  <si>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</si>
  <si>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</si>
  <si>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</si>
  <si>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</si>
  <si>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</si>
  <si>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</si>
  <si>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</si>
  <si>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</si>
  <si>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</si>
  <si>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</si>
  <si>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</si>
  <si>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</si>
  <si>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</si>
  <si>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</si>
  <si>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</si>
  <si>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</si>
  <si>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</si>
  <si>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</si>
  <si>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</si>
  <si>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</si>
  <si>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</si>
  <si>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</si>
  <si>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</si>
  <si>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</si>
  <si>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</si>
  <si>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</si>
  <si>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</si>
  <si>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</si>
  <si>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</si>
  <si>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</si>
  <si>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</si>
  <si>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</si>
  <si>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</si>
  <si>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</si>
  <si>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</si>
  <si>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</si>
  <si>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</si>
  <si>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</si>
  <si>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</si>
  <si>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</si>
  <si>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</si>
  <si>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</si>
  <si>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</si>
  <si>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</si>
  <si>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</si>
  <si>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</si>
  <si>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</si>
  <si>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</si>
  <si>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</si>
  <si>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</si>
  <si>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</si>
  <si>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</si>
  <si>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</si>
  <si>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</si>
  <si>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</si>
  <si>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</si>
  <si>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</si>
  <si>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</si>
  <si>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</si>
  <si>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</si>
  <si>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</si>
  <si>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</si>
  <si>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</si>
  <si>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</si>
  <si>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</si>
  <si>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</si>
  <si>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</si>
  <si>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</si>
  <si>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</si>
  <si>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</si>
  <si>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</si>
  <si>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</si>
  <si>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</si>
  <si>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</si>
  <si>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</si>
  <si>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</si>
  <si>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</si>
  <si>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</si>
  <si>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</si>
  <si>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</si>
  <si>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</si>
  <si>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</si>
  <si>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</si>
  <si>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</si>
  <si>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</si>
  <si>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</si>
  <si>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</si>
  <si>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</si>
  <si>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</si>
  <si>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</si>
  <si>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</si>
  <si>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</si>
  <si>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</si>
  <si>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</si>
  <si>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</si>
  <si>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</si>
  <si>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</si>
  <si>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</si>
  <si>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</si>
  <si>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</si>
  <si>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</si>
  <si>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</si>
  <si>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</si>
  <si>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</si>
  <si>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</si>
  <si>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</si>
  <si>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</si>
  <si>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</si>
  <si>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</si>
  <si>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</si>
  <si>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</si>
  <si>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</si>
  <si>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</si>
  <si>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</si>
  <si>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</si>
  <si>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</si>
  <si>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</si>
  <si>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</si>
  <si>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</si>
  <si>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</si>
  <si>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</si>
  <si>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</si>
  <si>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</si>
  <si>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</si>
  <si>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</si>
  <si>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</si>
  <si>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</si>
  <si>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</si>
  <si>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</si>
  <si>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</si>
  <si>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</si>
  <si>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</si>
  <si>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</si>
  <si>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</si>
  <si>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</si>
  <si>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</si>
  <si>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</si>
  <si>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</si>
  <si>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</si>
  <si>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</si>
  <si>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</si>
  <si>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</si>
  <si>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</si>
  <si>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</si>
  <si>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</si>
  <si>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</si>
  <si>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</si>
  <si>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</si>
  <si>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</si>
  <si>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</si>
  <si>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</si>
  <si>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</si>
  <si>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</si>
  <si>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</si>
  <si>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</si>
  <si>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</si>
  <si>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</si>
  <si>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</si>
  <si>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</si>
  <si>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</si>
  <si>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</si>
  <si>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</si>
  <si>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</si>
  <si>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</si>
  <si>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</si>
  <si>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</si>
  <si>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</si>
  <si>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</si>
  <si>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</si>
  <si>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</si>
  <si>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</si>
  <si>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</si>
  <si>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</si>
  <si>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</si>
  <si>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</si>
  <si>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</si>
  <si>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</si>
  <si>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</si>
  <si>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</si>
  <si>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</si>
  <si>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</si>
  <si>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</si>
  <si>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</si>
  <si>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</si>
  <si>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</si>
  <si>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</si>
  <si>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</si>
  <si>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</si>
  <si>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</si>
  <si>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</si>
  <si>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</si>
  <si>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</si>
  <si>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</si>
  <si>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</si>
  <si>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</si>
  <si>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</si>
  <si>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</si>
  <si>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</si>
  <si>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</si>
  <si>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</si>
  <si>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</si>
  <si>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</si>
  <si>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</si>
  <si>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</si>
  <si>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</si>
  <si>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</si>
  <si>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</si>
  <si>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</si>
  <si>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</si>
  <si>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</si>
  <si>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</si>
  <si>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</si>
  <si>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</si>
  <si>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</si>
  <si>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</si>
  <si>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</si>
  <si>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</si>
  <si>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</si>
  <si>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</si>
  <si>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</si>
  <si>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</si>
  <si>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</si>
  <si>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</si>
  <si>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</si>
  <si>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</si>
  <si>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</si>
  <si>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</si>
  <si>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</si>
  <si>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</si>
  <si>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</si>
  <si>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</si>
  <si>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</si>
  <si>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</si>
  <si>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</si>
  <si>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</si>
  <si>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</si>
  <si>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</si>
  <si>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</si>
  <si>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</si>
  <si>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</si>
  <si>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</si>
  <si>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</si>
  <si>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</si>
  <si>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</si>
  <si>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</si>
  <si>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</si>
  <si>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</si>
  <si>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</si>
  <si>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</si>
  <si>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</si>
  <si>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</si>
  <si>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</si>
  <si>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</si>
  <si>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</si>
  <si>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</si>
  <si>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</si>
  <si>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</si>
  <si>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</si>
  <si>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</si>
  <si>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</si>
  <si>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</si>
  <si>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</si>
  <si>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</si>
  <si>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</si>
  <si>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</si>
  <si>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</si>
  <si>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</si>
  <si>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</si>
  <si>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</si>
  <si>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</si>
  <si>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</si>
  <si>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</si>
  <si>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</si>
  <si>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</si>
  <si>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</si>
  <si>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</si>
  <si>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</si>
  <si>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</si>
  <si>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</si>
  <si>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</si>
  <si>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</si>
  <si>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</si>
  <si>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</si>
  <si>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</si>
  <si>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</si>
  <si>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</si>
  <si>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</si>
  <si>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</si>
  <si>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</si>
  <si>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</si>
  <si>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</si>
  <si>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</si>
  <si>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</si>
  <si>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</si>
  <si>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</si>
  <si>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</si>
  <si>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</si>
  <si>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</si>
  <si>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</si>
  <si>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</si>
  <si>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</si>
  <si>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</si>
  <si>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</si>
  <si>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</si>
  <si>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</si>
  <si>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</si>
  <si>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</si>
  <si>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</si>
  <si>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</si>
  <si>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</si>
  <si>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</si>
  <si>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</si>
  <si>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</si>
  <si>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</si>
  <si>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</si>
  <si>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</si>
  <si>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</si>
  <si>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</si>
  <si>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</si>
  <si>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</si>
  <si>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</si>
  <si>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</si>
  <si>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</si>
  <si>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</si>
  <si>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</si>
  <si>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</si>
  <si>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</si>
  <si>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</si>
  <si>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</si>
  <si>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</si>
  <si>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</si>
  <si>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</si>
  <si>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</si>
  <si>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</si>
  <si>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</si>
  <si>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</si>
  <si>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</si>
  <si>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</si>
  <si>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</si>
  <si>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</si>
  <si>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</si>
  <si>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</si>
  <si>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</si>
  <si>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</si>
  <si>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</si>
  <si>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</si>
  <si>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</si>
  <si>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</si>
  <si>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</si>
  <si>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</si>
  <si>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</si>
  <si>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</si>
  <si>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</si>
  <si>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</si>
  <si>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</si>
  <si>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</si>
  <si>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</si>
  <si>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</si>
  <si>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</si>
  <si>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</si>
  <si>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</si>
  <si>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</si>
  <si>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</si>
  <si>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</si>
  <si>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</si>
  <si>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</si>
  <si>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</si>
  <si>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</si>
  <si>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</si>
  <si>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</si>
  <si>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</si>
  <si>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</si>
  <si>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</si>
  <si>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</si>
  <si>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</si>
  <si>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</si>
  <si>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</si>
  <si>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</si>
  <si>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</si>
  <si>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</si>
  <si>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</si>
  <si>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</si>
  <si>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</si>
  <si>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</si>
  <si>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</si>
  <si>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</si>
  <si>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</si>
  <si>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</si>
  <si>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</si>
  <si>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</si>
  <si>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</si>
  <si>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</si>
  <si>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</si>
  <si>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</si>
  <si>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</si>
  <si>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</si>
  <si>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</si>
  <si>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</si>
  <si>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</si>
  <si>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</si>
  <si>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</si>
  <si>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</si>
  <si>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</si>
  <si>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</si>
  <si>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</si>
  <si>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</si>
  <si>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</si>
  <si>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</si>
  <si>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</si>
  <si>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</si>
  <si>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</si>
  <si>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</si>
  <si>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</si>
  <si>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</si>
  <si>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</si>
  <si>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</si>
  <si>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</si>
  <si>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</si>
  <si>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</si>
  <si>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</si>
  <si>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</si>
  <si>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</si>
  <si>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</si>
  <si>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</si>
  <si>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</si>
  <si>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</si>
  <si>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</si>
  <si>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</si>
  <si>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</si>
  <si>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</si>
  <si>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</si>
  <si>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</si>
  <si>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</si>
  <si>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</si>
  <si>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</si>
  <si>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</si>
  <si>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</si>
  <si>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</si>
  <si>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</si>
  <si>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</si>
  <si>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</si>
  <si>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</si>
  <si>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</si>
  <si>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</si>
  <si>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</si>
  <si>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</si>
  <si>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</si>
  <si>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</si>
  <si>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</si>
  <si>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</si>
  <si>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</si>
  <si>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</si>
  <si>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</si>
  <si>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</si>
  <si>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</si>
  <si>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</si>
  <si>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</si>
  <si>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</si>
  <si>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</si>
  <si>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</si>
  <si>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</si>
  <si>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</si>
  <si>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</si>
  <si>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</si>
  <si>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</si>
  <si>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</si>
  <si>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</si>
  <si>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</si>
  <si>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</si>
  <si>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</si>
  <si>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</si>
  <si>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</si>
  <si>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</si>
  <si>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</si>
  <si>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</si>
  <si>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</si>
  <si>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</si>
  <si>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</si>
  <si>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</si>
  <si>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</si>
  <si>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</si>
  <si>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</si>
  <si>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</si>
  <si>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</si>
  <si>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</si>
  <si>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</si>
  <si>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</si>
  <si>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</si>
  <si>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</si>
  <si>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</si>
  <si>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</si>
  <si>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</si>
  <si>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</si>
  <si>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</si>
  <si>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</si>
  <si>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</si>
  <si>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</si>
  <si>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</si>
  <si>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</si>
  <si>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</si>
  <si>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</si>
  <si>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</si>
  <si>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</si>
  <si>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</si>
  <si>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</si>
  <si>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</si>
  <si>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</si>
  <si>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</si>
  <si>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</si>
  <si>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</si>
  <si>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</si>
  <si>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</si>
  <si>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</si>
  <si>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</si>
  <si>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</si>
  <si>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</si>
  <si>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</si>
  <si>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</si>
  <si>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</si>
  <si>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</si>
  <si>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</si>
  <si>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</si>
  <si>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</si>
  <si>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</si>
  <si>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</si>
  <si>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</si>
  <si>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</si>
  <si>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</si>
  <si>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</si>
  <si>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</si>
  <si>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</si>
  <si>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</si>
  <si>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</si>
  <si>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</si>
  <si>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</si>
  <si>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</si>
  <si>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</si>
  <si>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</si>
  <si>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</si>
  <si>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</si>
  <si>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</si>
  <si>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</si>
  <si>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</si>
  <si>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</si>
  <si>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</si>
  <si>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</si>
  <si>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</si>
  <si>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</si>
  <si>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</si>
  <si>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</si>
  <si>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</si>
  <si>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</si>
  <si>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</si>
  <si>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</si>
  <si>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</si>
  <si>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</si>
  <si>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</si>
  <si>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</si>
  <si>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</si>
  <si>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</si>
  <si>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</si>
  <si>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</si>
  <si>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</si>
  <si>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</si>
  <si>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</si>
  <si>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</si>
  <si>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</si>
  <si>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</si>
  <si>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</si>
  <si>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</si>
  <si>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</si>
  <si>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</si>
  <si>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</si>
  <si>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</si>
  <si>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</si>
  <si>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</si>
  <si>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</si>
  <si>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</si>
  <si>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</si>
  <si>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</si>
  <si>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</si>
  <si>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</si>
  <si>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</si>
  <si>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</si>
  <si>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</si>
  <si>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</si>
  <si>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</si>
  <si>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</si>
  <si>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</si>
  <si>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</si>
  <si>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</si>
  <si>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</si>
  <si>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</si>
  <si>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</si>
  <si>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</si>
  <si>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</si>
  <si>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</si>
  <si>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</si>
  <si>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</si>
  <si>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</si>
  <si>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</si>
  <si>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</si>
  <si>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</si>
  <si>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</si>
  <si>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</si>
  <si>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</si>
  <si>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</si>
  <si>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</si>
  <si>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</si>
  <si>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</si>
  <si>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</si>
  <si>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</si>
  <si>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</si>
  <si>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</si>
  <si>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</si>
  <si>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</si>
  <si>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</si>
  <si>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</si>
  <si>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</si>
  <si>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</si>
  <si>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</si>
  <si>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</si>
  <si>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</si>
  <si>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</si>
  <si>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</si>
  <si>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</si>
  <si>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</si>
  <si>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</si>
  <si>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</si>
  <si>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</si>
  <si>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</si>
  <si>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</si>
  <si>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</si>
  <si>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</si>
  <si>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</si>
  <si>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</si>
  <si>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</si>
  <si>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</si>
  <si>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</si>
  <si>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</si>
  <si>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</si>
  <si>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</si>
  <si>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</si>
  <si>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</si>
  <si>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</si>
  <si>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</si>
  <si>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</si>
  <si>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</si>
  <si>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</si>
  <si>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</si>
  <si>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</si>
  <si>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</si>
  <si>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</si>
  <si>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</si>
  <si>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</si>
  <si>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</si>
  <si>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</si>
  <si>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</si>
  <si>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</si>
  <si>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</si>
  <si>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</si>
  <si>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</si>
  <si>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</si>
  <si>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</si>
  <si>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</si>
  <si>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</si>
  <si>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</si>
  <si>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</si>
  <si>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</si>
  <si>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</si>
  <si>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</si>
  <si>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</si>
  <si>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</si>
  <si>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</si>
  <si>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</si>
  <si>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</si>
  <si>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</si>
  <si>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</si>
  <si>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</si>
  <si>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</si>
  <si>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</si>
  <si>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</si>
  <si>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</si>
  <si>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</si>
  <si>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</si>
  <si>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</si>
  <si>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</si>
  <si>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</si>
  <si>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</si>
  <si>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</si>
  <si>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</si>
  <si>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</si>
  <si>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</si>
  <si>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</si>
  <si>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</si>
  <si>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</si>
  <si>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</si>
  <si>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</si>
  <si>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</si>
  <si>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</si>
  <si>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</si>
  <si>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</si>
  <si>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</si>
  <si>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</si>
  <si>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</si>
  <si>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</si>
  <si>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</si>
  <si>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</si>
  <si>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</si>
  <si>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</si>
  <si>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</si>
  <si>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</si>
  <si>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</si>
  <si>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</si>
  <si>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</si>
  <si>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</si>
  <si>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</si>
  <si>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</si>
  <si>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</si>
  <si>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</si>
  <si>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</si>
  <si>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</si>
  <si>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</si>
  <si>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</si>
  <si>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</si>
  <si>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</si>
  <si>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</si>
  <si>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</si>
  <si>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</si>
  <si>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</si>
  <si>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</si>
  <si>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</si>
  <si>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</si>
  <si>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</si>
  <si>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</si>
  <si>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</si>
  <si>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</si>
  <si>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</si>
  <si>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</si>
  <si>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</si>
  <si>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</si>
  <si>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</si>
  <si>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</si>
  <si>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</si>
  <si>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</si>
  <si>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</si>
  <si>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</si>
  <si>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</si>
  <si>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</si>
  <si>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</si>
  <si>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</si>
  <si>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</si>
  <si>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</si>
  <si>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</si>
  <si>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</si>
  <si>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</si>
  <si>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</si>
  <si>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</si>
  <si>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</si>
  <si>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</si>
  <si>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</si>
  <si>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</si>
  <si>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</si>
  <si>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</si>
  <si>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</si>
  <si>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</si>
  <si>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</si>
  <si>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</si>
  <si>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</si>
  <si>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</si>
  <si>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</si>
  <si>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</si>
  <si>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</si>
  <si>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</si>
  <si>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</si>
  <si>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</si>
  <si>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</si>
  <si>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</si>
  <si>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</si>
  <si>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</si>
  <si>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</si>
  <si>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</si>
  <si>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</si>
  <si>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</si>
  <si>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</si>
  <si>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</si>
  <si>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</si>
  <si>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</si>
  <si>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</si>
  <si>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</si>
  <si>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</si>
  <si>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</si>
  <si>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</si>
  <si>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</si>
  <si>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</si>
  <si>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</si>
  <si>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</si>
  <si>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</si>
  <si>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</si>
  <si>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</si>
  <si>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</si>
  <si>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</si>
  <si>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</si>
  <si>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</si>
  <si>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</si>
  <si>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</si>
  <si>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</si>
  <si>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</si>
  <si>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</si>
  <si>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</si>
  <si>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</si>
  <si>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</si>
  <si>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</si>
  <si>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</si>
  <si>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</si>
  <si>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</si>
  <si>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</si>
  <si>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</si>
  <si>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</si>
  <si>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</si>
  <si>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</si>
  <si>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</si>
  <si>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</si>
  <si>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</si>
  <si>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</si>
  <si>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</si>
  <si>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</si>
  <si>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</si>
  <si>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</si>
  <si>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</si>
  <si>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</si>
  <si>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</si>
  <si>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</si>
  <si>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</si>
  <si>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</si>
  <si>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</si>
  <si>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</si>
  <si>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</si>
  <si>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</si>
  <si>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</si>
  <si>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</si>
  <si>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</si>
  <si>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</si>
  <si>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</si>
  <si>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</si>
  <si>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</si>
  <si>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</si>
  <si>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</si>
  <si>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</si>
  <si>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</si>
  <si>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</si>
  <si>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</si>
  <si>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</si>
  <si>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</si>
  <si>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</si>
  <si>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</si>
  <si>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</si>
  <si>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</si>
  <si>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</si>
  <si>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</si>
  <si>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</si>
  <si>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</si>
  <si>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</si>
  <si>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</si>
  <si>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</si>
  <si>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</si>
  <si>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</si>
  <si>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</si>
  <si>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</si>
  <si>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</si>
  <si>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</si>
  <si>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</si>
  <si>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</si>
  <si>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</si>
  <si>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</si>
  <si>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</si>
  <si>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</si>
  <si>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</si>
  <si>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</si>
  <si>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</si>
  <si>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</si>
  <si>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</si>
  <si>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</si>
  <si>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</si>
  <si>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</si>
  <si>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</si>
  <si>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</si>
  <si>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</si>
  <si>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</si>
  <si>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</si>
  <si>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</si>
  <si>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</si>
  <si>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</si>
  <si>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</si>
  <si>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</si>
  <si>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</si>
  <si>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</si>
  <si>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</si>
  <si>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</si>
  <si>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</si>
  <si>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</si>
  <si>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</si>
  <si>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</si>
  <si>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</si>
  <si>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</si>
  <si>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</si>
  <si>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</si>
  <si>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</si>
  <si>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</si>
  <si>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</si>
  <si>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</si>
  <si>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</si>
  <si>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</si>
  <si>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</si>
  <si>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</si>
  <si>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</si>
  <si>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</si>
  <si>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</si>
  <si>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</si>
  <si>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</si>
  <si>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</si>
  <si>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</si>
  <si>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</si>
  <si>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</si>
  <si>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</si>
  <si>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</si>
  <si>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</si>
  <si>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</si>
  <si>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</si>
  <si>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</si>
  <si>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</si>
  <si>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</si>
  <si>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</si>
  <si>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</si>
  <si>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</si>
  <si>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</si>
  <si>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</si>
  <si>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</si>
  <si>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</si>
  <si>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</si>
  <si>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</si>
  <si>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</si>
  <si>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</si>
  <si>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</si>
  <si>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</si>
  <si>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</si>
  <si>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</si>
  <si>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</si>
  <si>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</si>
  <si>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</si>
  <si>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</si>
  <si>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</si>
  <si>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</si>
  <si>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</si>
  <si>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</si>
  <si>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</si>
  <si>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</si>
  <si>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</si>
  <si>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</si>
  <si>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</si>
  <si>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</si>
  <si>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</si>
  <si>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</si>
  <si>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</si>
  <si>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</si>
  <si>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</si>
  <si>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</si>
  <si>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</si>
  <si>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</si>
  <si>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</si>
  <si>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</si>
  <si>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</si>
  <si>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</si>
  <si>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</si>
  <si>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</si>
  <si>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</si>
  <si>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</si>
  <si>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</si>
  <si>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</si>
  <si>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</si>
  <si>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</si>
  <si>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</si>
  <si>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</si>
  <si>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</si>
  <si>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</si>
  <si>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</si>
  <si>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</si>
  <si>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</si>
  <si>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</si>
  <si>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</si>
  <si>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</si>
  <si>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</si>
  <si>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</si>
  <si>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</si>
  <si>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</si>
  <si>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</si>
  <si>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</si>
  <si>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</si>
  <si>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</si>
  <si>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</si>
  <si>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</si>
  <si>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</si>
  <si>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</si>
  <si>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</si>
  <si>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</si>
  <si>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</si>
  <si>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</si>
  <si>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</si>
  <si>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</si>
  <si>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</si>
  <si>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</si>
  <si>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</si>
  <si>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</si>
  <si>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</si>
  <si>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</si>
  <si>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</si>
  <si>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</si>
  <si>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</si>
  <si>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</si>
  <si>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</si>
  <si>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</si>
  <si>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</si>
  <si>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</si>
  <si>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</si>
  <si>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</si>
  <si>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</si>
  <si>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</si>
  <si>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</si>
  <si>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</si>
  <si>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</si>
  <si>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</si>
  <si>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</si>
  <si>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</si>
  <si>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</si>
  <si>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</si>
  <si>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</si>
  <si>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</si>
  <si>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</si>
  <si>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</si>
  <si>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</si>
  <si>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</si>
  <si>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</si>
  <si>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</si>
  <si>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</si>
  <si>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</si>
  <si>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</si>
  <si>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</si>
  <si>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</si>
  <si>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</si>
  <si>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</si>
  <si>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</si>
  <si>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</si>
  <si>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</si>
  <si>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</si>
  <si>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</si>
  <si>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</si>
  <si>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</si>
  <si>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</si>
  <si>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</si>
  <si>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</si>
  <si>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</si>
  <si>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</si>
  <si>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</si>
  <si>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</si>
  <si>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</si>
  <si>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</si>
  <si>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</si>
  <si>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</si>
  <si>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</si>
  <si>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</si>
  <si>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</si>
  <si>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</si>
  <si>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</si>
  <si>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</si>
  <si>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</si>
  <si>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</si>
  <si>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</si>
  <si>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</si>
  <si>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</si>
  <si>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</si>
  <si>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</si>
  <si>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</si>
  <si>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</si>
  <si>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</si>
  <si>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</si>
  <si>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</si>
  <si>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</si>
  <si>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</si>
  <si>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</si>
  <si>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</si>
  <si>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</si>
  <si>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</si>
  <si>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</si>
  <si>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</si>
  <si>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</si>
  <si>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</si>
  <si>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</si>
  <si>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</si>
  <si>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</si>
  <si>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</si>
  <si>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</si>
  <si>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</si>
  <si>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</si>
  <si>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</si>
  <si>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</si>
  <si>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</si>
  <si>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</si>
  <si>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</si>
  <si>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</si>
  <si>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</si>
  <si>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</si>
  <si>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</si>
  <si>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</si>
  <si>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</si>
  <si>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</si>
  <si>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</si>
  <si>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</si>
  <si>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</si>
  <si>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</si>
  <si>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</si>
  <si>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</si>
  <si>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</si>
  <si>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</si>
  <si>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</si>
  <si>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</si>
  <si>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</si>
  <si>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</si>
  <si>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</si>
  <si>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</si>
  <si>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</si>
  <si>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</si>
  <si>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</si>
  <si>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</si>
  <si>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</si>
  <si>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</si>
  <si>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</si>
  <si>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</si>
  <si>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</si>
  <si>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</si>
  <si>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</si>
  <si>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</si>
  <si>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</si>
  <si>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</si>
  <si>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</si>
  <si>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</si>
  <si>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</si>
  <si>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</si>
  <si>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</si>
  <si>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</si>
  <si>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</si>
  <si>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</si>
  <si>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</si>
  <si>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</si>
  <si>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</si>
  <si>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</si>
  <si>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</si>
  <si>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</si>
  <si>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</si>
  <si>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</si>
  <si>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</si>
  <si>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</si>
  <si>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</si>
  <si>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</si>
  <si>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</si>
  <si>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</si>
  <si>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</si>
  <si>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</si>
  <si>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</si>
  <si>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</si>
  <si>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</si>
  <si>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</si>
  <si>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</si>
  <si>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</si>
  <si>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</si>
  <si>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</si>
  <si>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</si>
  <si>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</si>
  <si>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</si>
  <si>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</si>
  <si>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</si>
  <si>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</si>
  <si>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</si>
  <si>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</si>
  <si>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</si>
  <si>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</si>
  <si>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</si>
  <si>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</si>
  <si>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</si>
  <si>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</si>
  <si>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</si>
  <si>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</si>
  <si>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</si>
  <si>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</si>
  <si>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</si>
  <si>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</si>
  <si>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</si>
  <si>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</si>
  <si>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</si>
  <si>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</si>
  <si>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</si>
  <si>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</si>
  <si>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</si>
  <si>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</si>
  <si>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</si>
  <si>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</si>
  <si>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</si>
  <si>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</si>
  <si>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</si>
  <si>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</si>
  <si>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</si>
  <si>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</si>
  <si>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</si>
  <si>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</si>
  <si>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</si>
  <si>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</si>
  <si>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</si>
  <si>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</si>
  <si>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</si>
  <si>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</si>
  <si>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</si>
  <si>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</si>
  <si>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</si>
  <si>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</si>
  <si>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</si>
  <si>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</si>
  <si>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</si>
  <si>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</si>
  <si>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</si>
  <si>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</si>
  <si>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</si>
  <si>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</si>
  <si>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</si>
  <si>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</si>
  <si>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</si>
  <si>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</si>
  <si>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</si>
  <si>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</si>
  <si>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</si>
  <si>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</si>
  <si>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</si>
  <si>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</si>
  <si>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</si>
  <si>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</si>
  <si>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</si>
  <si>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</si>
  <si>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</si>
  <si>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</si>
  <si>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</si>
  <si>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</si>
  <si>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</si>
  <si>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</si>
  <si>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</si>
  <si>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</si>
  <si>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</si>
  <si>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</si>
  <si>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</si>
  <si>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</si>
  <si>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</si>
  <si>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</si>
  <si>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</si>
  <si>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</si>
  <si>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</si>
  <si>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</si>
  <si>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</si>
  <si>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</si>
  <si>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</si>
  <si>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</si>
  <si>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</si>
  <si>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</si>
  <si>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</si>
  <si>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</si>
  <si>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</si>
  <si>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</si>
  <si>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</si>
  <si>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</si>
  <si>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</si>
  <si>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</si>
  <si>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</si>
  <si>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</si>
  <si>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</si>
  <si>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</si>
  <si>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</si>
  <si>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</si>
  <si>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</si>
  <si>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</si>
  <si>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</si>
  <si>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</si>
  <si>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</si>
  <si>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</si>
  <si>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</si>
  <si>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</si>
  <si>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</si>
  <si>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</si>
  <si>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</si>
  <si>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</si>
  <si>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</si>
  <si>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</si>
  <si>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</si>
  <si>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</si>
  <si>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</si>
  <si>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</si>
  <si>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</si>
  <si>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</si>
  <si>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</si>
  <si>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</si>
  <si>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</si>
  <si>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</si>
  <si>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</si>
  <si>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</si>
  <si>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</si>
  <si>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</si>
  <si>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</si>
  <si>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</si>
  <si>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</si>
  <si>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</si>
  <si>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</si>
  <si>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</si>
  <si>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</si>
  <si>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</si>
  <si>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</si>
  <si>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</si>
  <si>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</si>
  <si>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</si>
  <si>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</si>
  <si>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</si>
  <si>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</si>
  <si>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</si>
  <si>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</si>
  <si>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</si>
  <si>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</si>
  <si>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</si>
  <si>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</si>
  <si>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</si>
  <si>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</si>
  <si>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</si>
  <si>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</si>
  <si>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</si>
  <si>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</si>
  <si>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</si>
  <si>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</si>
  <si>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</si>
  <si>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</si>
  <si>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</si>
  <si>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</si>
  <si>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</si>
  <si>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</si>
  <si>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</si>
  <si>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</si>
  <si>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</si>
  <si>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</si>
  <si>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</si>
  <si>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</si>
  <si>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</si>
  <si>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</si>
  <si>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</si>
  <si>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</si>
  <si>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</si>
  <si>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</si>
  <si>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</si>
  <si>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</si>
  <si>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</si>
  <si>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</si>
  <si>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</si>
  <si>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</si>
  <si>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</si>
  <si>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</si>
  <si>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</si>
  <si>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</si>
  <si>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</si>
  <si>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</si>
  <si>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</si>
  <si>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</si>
  <si>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</si>
  <si>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</si>
  <si>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</si>
  <si>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</si>
  <si>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</si>
  <si>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</si>
  <si>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</si>
  <si>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</si>
  <si>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</si>
  <si>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</si>
  <si>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</si>
  <si>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</si>
  <si>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</si>
  <si>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</si>
  <si>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</si>
  <si>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</si>
  <si>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</si>
  <si>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</si>
  <si>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</si>
  <si>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</si>
  <si>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</si>
  <si>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</si>
  <si>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</si>
  <si>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</si>
  <si>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</si>
  <si>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</si>
  <si>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</si>
  <si>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</si>
  <si>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</si>
  <si>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</si>
  <si>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</si>
  <si>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</si>
  <si>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</si>
  <si>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</si>
  <si>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</si>
  <si>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</si>
  <si>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</si>
  <si>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</si>
  <si>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</si>
  <si>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</si>
  <si>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</si>
  <si>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</si>
  <si>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</si>
  <si>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</si>
  <si>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</si>
  <si>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</si>
  <si>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</si>
  <si>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</si>
  <si>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</si>
  <si>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</si>
  <si>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</si>
  <si>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</si>
  <si>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</si>
  <si>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</si>
  <si>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</si>
  <si>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</si>
  <si>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</si>
  <si>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</si>
  <si>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</si>
  <si>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</si>
  <si>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</si>
  <si>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</si>
  <si>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</si>
  <si>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</si>
  <si>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</si>
  <si>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</si>
  <si>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</si>
  <si>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</si>
  <si>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</si>
  <si>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</si>
  <si>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</si>
  <si>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</si>
  <si>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</si>
  <si>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</si>
  <si>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</si>
  <si>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</si>
  <si>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</si>
  <si>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</si>
  <si>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</si>
  <si>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</si>
  <si>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</si>
  <si>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</si>
  <si>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</si>
  <si>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</si>
  <si>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</si>
  <si>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</si>
  <si>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</si>
  <si>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</si>
  <si>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</si>
  <si>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</si>
  <si>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</si>
  <si>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</si>
  <si>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</si>
  <si>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</si>
  <si>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</si>
  <si>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</si>
  <si>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</si>
  <si>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</si>
  <si>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</si>
  <si>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</si>
  <si>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</si>
  <si>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</si>
  <si>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</si>
  <si>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</si>
  <si>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</si>
  <si>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</si>
  <si>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</si>
  <si>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</si>
  <si>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</si>
  <si>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</si>
  <si>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</si>
  <si>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</si>
  <si>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</si>
  <si>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</si>
  <si>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</si>
  <si>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</si>
  <si>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</si>
  <si>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</si>
  <si>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</si>
  <si>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</si>
  <si>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</si>
  <si>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</si>
  <si>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</si>
  <si>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</si>
  <si>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</si>
  <si>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</si>
  <si>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</si>
  <si>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</si>
  <si>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</si>
  <si>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</si>
  <si>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</si>
  <si>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</si>
  <si>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</si>
  <si>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</si>
  <si>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</si>
  <si>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</si>
  <si>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</si>
  <si>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</si>
  <si>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</si>
  <si>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</si>
  <si>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</si>
  <si>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</si>
  <si>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</si>
  <si>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</si>
  <si>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</si>
  <si>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</si>
  <si>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</si>
  <si>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</si>
  <si>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</si>
  <si>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</si>
  <si>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</si>
  <si>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</si>
  <si>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</si>
  <si>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</si>
  <si>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</si>
  <si>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</si>
  <si>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</si>
  <si>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</si>
  <si>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</si>
  <si>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</si>
  <si>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</si>
  <si>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</si>
  <si>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</si>
  <si>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</si>
  <si>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</si>
  <si>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</si>
  <si>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</si>
  <si>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</si>
  <si>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</si>
  <si>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</si>
  <si>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</si>
  <si>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</si>
  <si>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</si>
  <si>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</si>
  <si>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</si>
  <si>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</si>
  <si>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</si>
  <si>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</si>
  <si>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</si>
  <si>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</si>
  <si>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</si>
  <si>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</si>
  <si>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</si>
  <si>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</si>
  <si>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</si>
  <si>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</si>
  <si>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</si>
  <si>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</si>
  <si>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</si>
  <si>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</si>
  <si>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</si>
  <si>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</si>
  <si>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</si>
  <si>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</si>
  <si>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</si>
  <si>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</si>
  <si>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</si>
  <si>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</si>
  <si>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</si>
  <si>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</si>
  <si>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</si>
  <si>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</si>
  <si>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</si>
  <si>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</si>
  <si>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</si>
  <si>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</si>
  <si>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</si>
  <si>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</si>
  <si>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</si>
  <si>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</si>
  <si>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</si>
  <si>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</si>
  <si>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</si>
  <si>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</si>
  <si>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</si>
  <si>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</si>
  <si>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</si>
  <si>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</si>
  <si>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</si>
  <si>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</si>
  <si>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</si>
  <si>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</si>
  <si>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</si>
  <si>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</si>
  <si>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</si>
  <si>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</si>
  <si>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</si>
  <si>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</si>
  <si>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</si>
  <si>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</si>
  <si>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</si>
  <si>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</si>
  <si>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</si>
  <si>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</si>
  <si>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</si>
  <si>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</si>
  <si>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</si>
  <si>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</si>
  <si>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</si>
  <si>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</si>
  <si>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</si>
  <si>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</si>
  <si>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</si>
  <si>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</si>
  <si>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</si>
  <si>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</si>
  <si>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</si>
  <si>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</si>
  <si>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</si>
  <si>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</si>
  <si>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</si>
  <si>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</si>
  <si>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</si>
  <si>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</si>
  <si>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</si>
  <si>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</si>
  <si>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</si>
  <si>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</si>
  <si>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</si>
  <si>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</si>
  <si>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</si>
  <si>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</si>
  <si>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</si>
  <si>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</si>
  <si>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</si>
  <si>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</si>
  <si>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</si>
  <si>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</si>
  <si>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</si>
  <si>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</si>
  <si>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</si>
  <si>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</si>
  <si>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</si>
  <si>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</si>
  <si>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</si>
  <si>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</si>
  <si>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</si>
  <si>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</si>
  <si>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</si>
  <si>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</si>
  <si>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</si>
  <si>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</si>
  <si>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</si>
  <si>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</si>
  <si>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</si>
  <si>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</si>
  <si>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</si>
  <si>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</si>
  <si>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</si>
  <si>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</si>
  <si>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</si>
  <si>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</si>
  <si>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</si>
  <si>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</si>
  <si>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</si>
  <si>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</si>
  <si>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</si>
  <si>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</si>
  <si>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</si>
  <si>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</si>
  <si>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</si>
  <si>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</si>
  <si>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</si>
  <si>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</si>
  <si>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</si>
  <si>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</si>
  <si>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</si>
  <si>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</si>
  <si>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</si>
  <si>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</si>
  <si>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</si>
  <si>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</si>
  <si>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</si>
  <si>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</si>
  <si>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</si>
  <si>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</si>
  <si>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</si>
  <si>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</si>
  <si>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</si>
  <si>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</si>
  <si>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</si>
  <si>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</si>
  <si>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</si>
  <si>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</si>
  <si>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</si>
  <si>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</si>
  <si>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</si>
  <si>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</si>
  <si>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</si>
  <si>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</si>
  <si>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</si>
  <si>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</si>
  <si>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</si>
  <si>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</si>
  <si>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</si>
  <si>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</si>
  <si>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</si>
  <si>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</si>
  <si>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</si>
  <si>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</si>
  <si>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</si>
  <si>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</si>
  <si>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</si>
  <si>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</si>
  <si>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</si>
  <si>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</si>
  <si>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</si>
  <si>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</si>
  <si>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</si>
  <si>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</si>
  <si>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</si>
  <si>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</si>
  <si>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</si>
  <si>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</si>
  <si>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</si>
  <si>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</si>
  <si>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</si>
  <si>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</si>
  <si>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</si>
  <si>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</si>
  <si>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</si>
  <si>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</si>
  <si>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</si>
  <si>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</si>
  <si>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</si>
  <si>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</si>
  <si>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</si>
  <si>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</si>
  <si>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</si>
  <si>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</si>
  <si>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</si>
  <si>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</si>
  <si>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</si>
  <si>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</si>
  <si>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</si>
  <si>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</si>
  <si>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</si>
  <si>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</si>
  <si>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</si>
  <si>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</si>
  <si>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</si>
  <si>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</si>
  <si>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</si>
  <si>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</si>
  <si>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</si>
  <si>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</si>
  <si>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</si>
  <si>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</si>
  <si>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</si>
  <si>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</si>
  <si>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</si>
  <si>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</si>
  <si>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</si>
  <si>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</si>
  <si>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</si>
  <si>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</si>
  <si>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</si>
  <si>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</si>
  <si>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</si>
  <si>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</si>
  <si>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</si>
  <si>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</si>
  <si>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</si>
  <si>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</si>
  <si>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</si>
  <si>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</si>
  <si>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</si>
  <si>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</si>
  <si>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</si>
  <si>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</si>
  <si>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</si>
  <si>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</si>
  <si>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</si>
  <si>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</si>
  <si>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</si>
  <si>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</si>
  <si>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</si>
  <si>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</si>
  <si>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</si>
  <si>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</si>
  <si>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</si>
  <si>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</si>
  <si>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</si>
  <si>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</si>
  <si>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</si>
  <si>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</si>
  <si>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</si>
  <si>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</si>
  <si>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</si>
  <si>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</si>
  <si>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</si>
  <si>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</si>
  <si>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</si>
  <si>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</si>
  <si>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</si>
  <si>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</si>
  <si>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</si>
  <si>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</si>
  <si>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</si>
  <si>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</si>
  <si>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</si>
  <si>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</si>
  <si>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</si>
  <si>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</si>
  <si>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</si>
  <si>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</si>
  <si>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</si>
  <si>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</si>
  <si>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</si>
  <si>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</si>
  <si>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</si>
  <si>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</si>
  <si>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</si>
  <si>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</si>
  <si>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</si>
  <si>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</si>
  <si>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</si>
  <si>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</si>
  <si>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</si>
  <si>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</si>
  <si>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</si>
  <si>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</si>
  <si>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</si>
  <si>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</si>
  <si>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</si>
  <si>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</si>
  <si>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</si>
  <si>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</si>
  <si>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</si>
  <si>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</si>
  <si>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</si>
  <si>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</si>
  <si>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</si>
  <si>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</si>
  <si>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</si>
  <si>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</si>
  <si>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</si>
  <si>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</si>
  <si>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</si>
  <si>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</si>
  <si>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</si>
  <si>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</si>
  <si>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</si>
  <si>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</si>
  <si>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</si>
  <si>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</si>
  <si>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</si>
  <si>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</si>
  <si>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</si>
  <si>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</si>
  <si>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</si>
  <si>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</si>
  <si>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</si>
  <si>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</si>
  <si>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</si>
  <si>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</si>
  <si>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</si>
  <si>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</si>
  <si>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</si>
  <si>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</si>
  <si>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</si>
  <si>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</si>
  <si>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</si>
  <si>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</si>
  <si>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</si>
  <si>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</si>
  <si>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</si>
  <si>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</si>
  <si>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</si>
  <si>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</si>
  <si>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</si>
  <si>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</si>
  <si>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</si>
  <si>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</si>
  <si>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</si>
  <si>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</si>
  <si>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</si>
  <si>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</si>
  <si>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</si>
  <si>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</si>
  <si>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</si>
  <si>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</si>
  <si>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</si>
  <si>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</si>
  <si>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</si>
  <si>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</si>
  <si>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</si>
  <si>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</si>
  <si>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</si>
  <si>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</si>
  <si>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</si>
  <si>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</si>
  <si>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</si>
  <si>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</si>
  <si>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</si>
  <si>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</si>
  <si>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</si>
  <si>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</si>
  <si>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</si>
  <si>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</si>
  <si>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</si>
  <si>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</si>
  <si>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</si>
  <si>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</si>
  <si>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</si>
  <si>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</si>
  <si>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</si>
  <si>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</si>
  <si>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</si>
  <si>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</si>
  <si>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</si>
  <si>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</si>
  <si>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</si>
  <si>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</si>
  <si>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</si>
  <si>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</si>
  <si>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</si>
  <si>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</si>
  <si>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</si>
  <si>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</si>
  <si>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</si>
  <si>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</si>
  <si>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</si>
  <si>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</si>
  <si>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</si>
  <si>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</si>
  <si>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</si>
  <si>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</si>
  <si>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</si>
  <si>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</si>
  <si>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</si>
  <si>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</si>
  <si>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</si>
  <si>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</si>
  <si>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</si>
  <si>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</si>
  <si>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</si>
  <si>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</si>
  <si>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</si>
  <si>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</si>
  <si>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</si>
  <si>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</si>
  <si>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</si>
  <si>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</si>
  <si>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</si>
  <si>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</si>
  <si>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</si>
  <si>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</si>
  <si>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</si>
  <si>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</si>
  <si>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</si>
  <si>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</si>
  <si>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</si>
  <si>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</si>
  <si>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</si>
  <si>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</si>
  <si>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</si>
  <si>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</si>
  <si>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</si>
  <si>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</si>
  <si>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</si>
  <si>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</si>
  <si>
    <t>Call QQCTN</t>
    <phoneticPr fontId="83" type="noConversion"/>
  </si>
  <si>
    <t>SLIDE TWO WEEKS</t>
    <phoneticPr fontId="83" type="noConversion"/>
  </si>
  <si>
    <t>KHUNA BHUM</t>
    <phoneticPr fontId="83" type="noConversion"/>
  </si>
  <si>
    <t>087S</t>
    <phoneticPr fontId="83" type="noConversion"/>
  </si>
  <si>
    <t>19-20/Sep NGB call NBCT</t>
    <phoneticPr fontId="83" type="noConversion"/>
  </si>
  <si>
    <t>12-13/Sep NGB call NBCT</t>
    <phoneticPr fontId="83" type="noConversion"/>
  </si>
  <si>
    <t>26-27/Sep NGB call NBCT</t>
    <phoneticPr fontId="83" type="noConversion"/>
  </si>
  <si>
    <t>2641E</t>
    <phoneticPr fontId="83" type="noConversion"/>
  </si>
  <si>
    <t>2641W</t>
    <phoneticPr fontId="83" type="noConversion"/>
  </si>
  <si>
    <t>2642E</t>
    <phoneticPr fontId="83" type="noConversion"/>
  </si>
  <si>
    <t>2642W</t>
    <phoneticPr fontId="83" type="noConversion"/>
  </si>
  <si>
    <t>2643E</t>
    <phoneticPr fontId="83" type="noConversion"/>
  </si>
  <si>
    <t>2644E</t>
    <phoneticPr fontId="83" type="noConversion"/>
  </si>
  <si>
    <t>2643W</t>
    <phoneticPr fontId="83" type="noConversion"/>
  </si>
  <si>
    <t>2644W</t>
    <phoneticPr fontId="83" type="noConversion"/>
  </si>
  <si>
    <t>苏比克港</t>
  </si>
  <si>
    <t>SUN            0900</t>
    <phoneticPr fontId="83" type="noConversion"/>
  </si>
  <si>
    <t xml:space="preserve">      SVP: CNXMN-CNSHK-CNNSA-PHMNN-PHSPS-CNXMN-CNSHK-CNNSA  FULL CONTAINER WEEKLY SERVICE  </t>
    <phoneticPr fontId="83" type="noConversion"/>
  </si>
  <si>
    <t>SLIDE ONE  WEEK</t>
    <phoneticPr fontId="83" type="noConversion"/>
  </si>
  <si>
    <t>SUBIC BAY</t>
    <phoneticPr fontId="83" type="noConversion"/>
  </si>
  <si>
    <t>Subic Bay</t>
    <phoneticPr fontId="83" type="noConversion"/>
  </si>
  <si>
    <t>ZHONG GU JI NAN</t>
    <phoneticPr fontId="83" type="noConversion"/>
  </si>
  <si>
    <t>ZHONG GU FU ZHOU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</si>
</sst>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71"/>
  <sheetViews>
    <sheetView workbookViewId="0">
      <selection activeCell="AA4" sqref="AA4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52" t="s">
        <v>0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53" t="s">
        <v>1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54" t="s">
        <v>3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</row>
    <row r="5" spans="1:260">
      <c r="A5" s="95" t="s">
        <v>4</v>
      </c>
      <c r="B5" s="95" t="s">
        <v>5</v>
      </c>
      <c r="C5" s="456" t="s">
        <v>6</v>
      </c>
      <c r="D5" s="457"/>
      <c r="E5" s="458" t="s">
        <v>7</v>
      </c>
      <c r="F5" s="458"/>
      <c r="G5" s="458" t="s">
        <v>8</v>
      </c>
      <c r="H5" s="458"/>
      <c r="I5" s="458" t="s">
        <v>9</v>
      </c>
      <c r="J5" s="458"/>
      <c r="K5" s="456" t="s">
        <v>10</v>
      </c>
      <c r="L5" s="459"/>
      <c r="M5" s="456" t="s">
        <v>11</v>
      </c>
      <c r="N5" s="459"/>
      <c r="O5" s="456" t="s">
        <v>12</v>
      </c>
      <c r="P5" s="459"/>
      <c r="Q5" s="456" t="s">
        <v>11</v>
      </c>
      <c r="R5" s="459"/>
      <c r="S5" s="456" t="s">
        <v>12</v>
      </c>
      <c r="T5" s="459"/>
      <c r="U5" s="95" t="s">
        <v>5</v>
      </c>
      <c r="V5" s="456" t="s">
        <v>6</v>
      </c>
      <c r="W5" s="457"/>
      <c r="X5" s="458" t="s">
        <v>7</v>
      </c>
      <c r="Y5" s="458"/>
    </row>
    <row r="6" spans="1:260">
      <c r="A6" s="461" t="s">
        <v>13</v>
      </c>
      <c r="B6" s="461" t="s">
        <v>14</v>
      </c>
      <c r="C6" s="460" t="s">
        <v>15</v>
      </c>
      <c r="D6" s="460"/>
      <c r="E6" s="460" t="s">
        <v>16</v>
      </c>
      <c r="F6" s="460"/>
      <c r="G6" s="460" t="s">
        <v>17</v>
      </c>
      <c r="H6" s="460"/>
      <c r="I6" s="460" t="s">
        <v>18</v>
      </c>
      <c r="J6" s="460"/>
      <c r="K6" s="462" t="s">
        <v>19</v>
      </c>
      <c r="L6" s="463"/>
      <c r="M6" s="462" t="s">
        <v>20</v>
      </c>
      <c r="N6" s="463"/>
      <c r="O6" s="462" t="s">
        <v>21</v>
      </c>
      <c r="P6" s="463"/>
      <c r="Q6" s="462" t="s">
        <v>20</v>
      </c>
      <c r="R6" s="463"/>
      <c r="S6" s="462" t="s">
        <v>21</v>
      </c>
      <c r="T6" s="463"/>
      <c r="U6" s="422" t="s">
        <v>14</v>
      </c>
      <c r="V6" s="460" t="s">
        <v>15</v>
      </c>
      <c r="W6" s="460"/>
      <c r="X6" s="460" t="s">
        <v>16</v>
      </c>
      <c r="Y6" s="460"/>
    </row>
    <row r="7" spans="1:260">
      <c r="A7" s="469"/>
      <c r="B7" s="469"/>
      <c r="C7" s="461" t="s">
        <v>22</v>
      </c>
      <c r="D7" s="461"/>
      <c r="E7" s="461" t="s">
        <v>22</v>
      </c>
      <c r="F7" s="461"/>
      <c r="G7" s="461" t="s">
        <v>22</v>
      </c>
      <c r="H7" s="461"/>
      <c r="I7" s="461" t="s">
        <v>22</v>
      </c>
      <c r="J7" s="461"/>
      <c r="K7" s="461" t="s">
        <v>22</v>
      </c>
      <c r="L7" s="461"/>
      <c r="M7" s="461" t="s">
        <v>22</v>
      </c>
      <c r="N7" s="461"/>
      <c r="O7" s="461" t="s">
        <v>22</v>
      </c>
      <c r="P7" s="461"/>
      <c r="Q7" s="461" t="s">
        <v>22</v>
      </c>
      <c r="R7" s="461"/>
      <c r="S7" s="461" t="s">
        <v>22</v>
      </c>
      <c r="T7" s="461"/>
      <c r="U7" s="423"/>
      <c r="V7" s="461" t="s">
        <v>22</v>
      </c>
      <c r="W7" s="461"/>
      <c r="X7" s="461" t="s">
        <v>22</v>
      </c>
      <c r="Y7" s="461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64" t="s">
        <v>71</v>
      </c>
      <c r="H22" s="465"/>
      <c r="I22" s="464" t="s">
        <v>72</v>
      </c>
      <c r="J22" s="465"/>
      <c r="K22" s="464" t="s">
        <v>73</v>
      </c>
      <c r="L22" s="465"/>
      <c r="M22" s="464" t="s">
        <v>72</v>
      </c>
      <c r="N22" s="465"/>
      <c r="O22" s="464" t="s">
        <v>72</v>
      </c>
      <c r="P22" s="465"/>
      <c r="Q22" s="464" t="s">
        <v>74</v>
      </c>
      <c r="R22" s="465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50" t="s">
        <v>87</v>
      </c>
      <c r="H28" s="451"/>
      <c r="I28" s="450" t="s">
        <v>88</v>
      </c>
      <c r="J28" s="451"/>
      <c r="K28" s="450" t="s">
        <v>89</v>
      </c>
      <c r="L28" s="451"/>
      <c r="M28" s="434"/>
      <c r="N28" s="434"/>
      <c r="O28" s="434"/>
      <c r="P28" s="434"/>
      <c r="Q28" s="450" t="s">
        <v>90</v>
      </c>
      <c r="R28" s="451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50" t="s">
        <v>93</v>
      </c>
      <c r="H29" s="451"/>
      <c r="I29" s="450" t="s">
        <v>94</v>
      </c>
      <c r="J29" s="451"/>
      <c r="K29" s="450" t="s">
        <v>95</v>
      </c>
      <c r="L29" s="451"/>
      <c r="M29" s="434"/>
      <c r="N29" s="434"/>
      <c r="O29" s="434"/>
      <c r="P29" s="434"/>
      <c r="Q29" s="450" t="s">
        <v>96</v>
      </c>
      <c r="R29" s="451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50" t="s">
        <v>101</v>
      </c>
      <c r="H31" s="451"/>
      <c r="I31" s="450" t="s">
        <v>102</v>
      </c>
      <c r="J31" s="451"/>
      <c r="K31" s="450" t="s">
        <v>103</v>
      </c>
      <c r="L31" s="451"/>
      <c r="M31" s="358"/>
      <c r="N31" s="358"/>
      <c r="O31" s="358"/>
      <c r="P31" s="358"/>
      <c r="Q31" s="450" t="s">
        <v>104</v>
      </c>
      <c r="R31" s="451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50" t="s">
        <v>119</v>
      </c>
      <c r="H38" s="451"/>
      <c r="I38" s="450" t="s">
        <v>120</v>
      </c>
      <c r="J38" s="451"/>
      <c r="K38" s="450" t="s">
        <v>121</v>
      </c>
      <c r="L38" s="451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50" t="s">
        <v>124</v>
      </c>
      <c r="H39" s="451"/>
      <c r="I39" s="450" t="s">
        <v>125</v>
      </c>
      <c r="J39" s="451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50" t="s">
        <v>128</v>
      </c>
      <c r="H40" s="451"/>
      <c r="I40" s="450" t="s">
        <v>129</v>
      </c>
      <c r="J40" s="451"/>
      <c r="K40" s="450" t="s">
        <v>130</v>
      </c>
      <c r="L40" s="451"/>
      <c r="M40" s="434"/>
      <c r="N40" s="434"/>
      <c r="O40" s="434"/>
      <c r="P40" s="434"/>
      <c r="Q40" s="450" t="s">
        <v>131</v>
      </c>
      <c r="R40" s="451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50" t="s">
        <v>137</v>
      </c>
      <c r="H42" s="451"/>
      <c r="I42" s="450" t="s">
        <v>138</v>
      </c>
      <c r="J42" s="451"/>
      <c r="K42" s="450" t="s">
        <v>139</v>
      </c>
      <c r="L42" s="451"/>
      <c r="M42" s="434"/>
      <c r="N42" s="434"/>
      <c r="O42" s="434"/>
      <c r="P42" s="434"/>
      <c r="Q42" s="450" t="s">
        <v>140</v>
      </c>
      <c r="R42" s="451"/>
      <c r="S42" s="434"/>
      <c r="T42" s="434"/>
      <c r="U42" s="432" t="s">
        <v>141</v>
      </c>
      <c r="V42" s="450" t="s">
        <v>142</v>
      </c>
      <c r="W42" s="451"/>
      <c r="X42" s="450" t="s">
        <v>143</v>
      </c>
      <c r="Y42" s="451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50" t="s">
        <v>2078</v>
      </c>
      <c r="H43" s="451"/>
      <c r="I43" s="450" t="s">
        <v>2075</v>
      </c>
      <c r="J43" s="451"/>
      <c r="K43" s="450" t="s">
        <v>2076</v>
      </c>
      <c r="L43" s="451"/>
      <c r="M43" s="358"/>
      <c r="N43" s="358"/>
      <c r="O43" s="358"/>
      <c r="P43" s="358"/>
      <c r="Q43" s="450" t="s">
        <v>2077</v>
      </c>
      <c r="R43" s="451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50" t="s">
        <v>149</v>
      </c>
      <c r="H44" s="451"/>
      <c r="I44" s="450" t="s">
        <v>150</v>
      </c>
      <c r="J44" s="451"/>
      <c r="K44" s="450" t="s">
        <v>151</v>
      </c>
      <c r="L44" s="451"/>
      <c r="M44" s="434"/>
      <c r="N44" s="434"/>
      <c r="O44" s="434"/>
      <c r="P44" s="434"/>
      <c r="Q44" s="450" t="s">
        <v>152</v>
      </c>
      <c r="R44" s="451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2299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2187</v>
      </c>
      <c r="R45" s="121" t="s">
        <v>2187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2300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50" t="s">
        <v>2196</v>
      </c>
      <c r="H46" s="451"/>
      <c r="I46" s="450" t="s">
        <v>2197</v>
      </c>
      <c r="J46" s="451"/>
      <c r="K46" s="450" t="s">
        <v>2198</v>
      </c>
      <c r="L46" s="451"/>
      <c r="M46" s="358"/>
      <c r="N46" s="358"/>
      <c r="O46" s="358"/>
      <c r="P46" s="358"/>
      <c r="Q46" s="450" t="s">
        <v>2199</v>
      </c>
      <c r="R46" s="451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2187</v>
      </c>
      <c r="R47" s="121" t="s">
        <v>2187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2194</v>
      </c>
      <c r="B48" s="253" t="s">
        <v>2052</v>
      </c>
      <c r="C48" s="22">
        <v>46275</v>
      </c>
      <c r="D48" s="22">
        <f t="shared" ref="D48:D50" si="88">C48</f>
        <v>46275</v>
      </c>
      <c r="E48" s="22">
        <f t="shared" ref="E48:E50" si="89">C48+1</f>
        <v>46276</v>
      </c>
      <c r="F48" s="22">
        <f t="shared" ref="F48:F50" si="90">D48+2</f>
        <v>46277</v>
      </c>
      <c r="G48" s="450" t="s">
        <v>2190</v>
      </c>
      <c r="H48" s="451"/>
      <c r="I48" s="450" t="s">
        <v>2191</v>
      </c>
      <c r="J48" s="451"/>
      <c r="K48" s="450" t="s">
        <v>2192</v>
      </c>
      <c r="L48" s="451"/>
      <c r="M48" s="358"/>
      <c r="N48" s="358"/>
      <c r="O48" s="358"/>
      <c r="P48" s="358"/>
      <c r="Q48" s="450" t="s">
        <v>2193</v>
      </c>
      <c r="R48" s="451"/>
      <c r="S48" s="223"/>
      <c r="T48" s="223"/>
      <c r="U48" s="253" t="s">
        <v>2056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2053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2057</v>
      </c>
      <c r="V49" s="22">
        <f t="shared" ref="V49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2054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3">
        <f t="shared" si="96"/>
        <v>46297</v>
      </c>
      <c r="M50" s="358"/>
      <c r="N50" s="358"/>
      <c r="O50" s="358"/>
      <c r="P50" s="358"/>
      <c r="Q50" s="22">
        <f t="shared" si="97"/>
        <v>46298</v>
      </c>
      <c r="R50" s="22">
        <f t="shared" si="98"/>
        <v>46298</v>
      </c>
      <c r="S50" s="223"/>
      <c r="T50" s="223"/>
      <c r="U50" s="253" t="s">
        <v>2058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2055</v>
      </c>
      <c r="C51" s="22">
        <v>46296</v>
      </c>
      <c r="D51" s="22">
        <f>C51</f>
        <v>46296</v>
      </c>
      <c r="E51" s="22">
        <f>C51+1</f>
        <v>46297</v>
      </c>
      <c r="F51" s="22">
        <f>D51+2</f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2059</v>
      </c>
      <c r="V51" s="22">
        <f>R51+5</f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178" t="s">
        <v>147</v>
      </c>
      <c r="B52" s="253" t="s">
        <v>2362</v>
      </c>
      <c r="C52" s="22">
        <v>46303</v>
      </c>
      <c r="D52" s="22">
        <f>C52</f>
        <v>46303</v>
      </c>
      <c r="E52" s="22">
        <f t="shared" ref="E52:E55" si="103">C52+1</f>
        <v>46304</v>
      </c>
      <c r="F52" s="22">
        <f t="shared" ref="F52:F55" si="104">D52+2</f>
        <v>46305</v>
      </c>
      <c r="G52" s="22">
        <f t="shared" ref="G52:G55" si="105">F52+3</f>
        <v>46308</v>
      </c>
      <c r="H52" s="22">
        <f t="shared" ref="H52:H55" si="106">G52+1</f>
        <v>46309</v>
      </c>
      <c r="I52" s="22">
        <f t="shared" ref="I52:I55" si="107">H52+1</f>
        <v>46310</v>
      </c>
      <c r="J52" s="22">
        <f t="shared" ref="J52:J55" si="108">H52+1</f>
        <v>46310</v>
      </c>
      <c r="K52" s="22">
        <f t="shared" ref="K52:K55" si="109">H52+2</f>
        <v>46311</v>
      </c>
      <c r="L52" s="433">
        <f t="shared" ref="L52:L55" si="110">K52</f>
        <v>46311</v>
      </c>
      <c r="M52" s="358"/>
      <c r="N52" s="358"/>
      <c r="O52" s="358"/>
      <c r="P52" s="358"/>
      <c r="Q52" s="22">
        <f t="shared" ref="Q52:Q55" si="111">L52+1</f>
        <v>46312</v>
      </c>
      <c r="R52" s="22">
        <f t="shared" ref="R52:R55" si="112">Q52</f>
        <v>46312</v>
      </c>
      <c r="S52" s="223"/>
      <c r="T52" s="223"/>
      <c r="U52" s="253" t="s">
        <v>2363</v>
      </c>
      <c r="V52" s="22">
        <f>R52+5</f>
        <v>46317</v>
      </c>
      <c r="W52" s="22">
        <f t="shared" ref="W52:W55" si="113">V52</f>
        <v>46317</v>
      </c>
      <c r="X52" s="22">
        <f t="shared" ref="X52:X55" si="114">V52+1</f>
        <v>46318</v>
      </c>
      <c r="Y52" s="22">
        <f t="shared" ref="Y52:Y55" si="115">X52+1</f>
        <v>46319</v>
      </c>
    </row>
    <row r="53" spans="1:25">
      <c r="A53" s="185" t="s">
        <v>37</v>
      </c>
      <c r="B53" s="253" t="s">
        <v>2364</v>
      </c>
      <c r="C53" s="22">
        <v>46310</v>
      </c>
      <c r="D53" s="22">
        <f t="shared" ref="D53:D55" si="116">C53</f>
        <v>46310</v>
      </c>
      <c r="E53" s="22">
        <f t="shared" si="103"/>
        <v>46311</v>
      </c>
      <c r="F53" s="22">
        <f t="shared" si="104"/>
        <v>46312</v>
      </c>
      <c r="G53" s="22">
        <f t="shared" si="105"/>
        <v>46315</v>
      </c>
      <c r="H53" s="22">
        <f t="shared" si="106"/>
        <v>46316</v>
      </c>
      <c r="I53" s="22">
        <f t="shared" si="107"/>
        <v>46317</v>
      </c>
      <c r="J53" s="22">
        <f t="shared" si="108"/>
        <v>46317</v>
      </c>
      <c r="K53" s="22">
        <f t="shared" si="109"/>
        <v>46318</v>
      </c>
      <c r="L53" s="433">
        <f t="shared" si="110"/>
        <v>46318</v>
      </c>
      <c r="M53" s="358"/>
      <c r="N53" s="358"/>
      <c r="O53" s="358"/>
      <c r="P53" s="358"/>
      <c r="Q53" s="22">
        <f t="shared" si="111"/>
        <v>46319</v>
      </c>
      <c r="R53" s="22">
        <f t="shared" si="112"/>
        <v>46319</v>
      </c>
      <c r="S53" s="223"/>
      <c r="T53" s="223"/>
      <c r="U53" s="253" t="s">
        <v>2365</v>
      </c>
      <c r="V53" s="22">
        <f t="shared" ref="V53" si="117">R53+5</f>
        <v>46324</v>
      </c>
      <c r="W53" s="22">
        <f t="shared" si="113"/>
        <v>46324</v>
      </c>
      <c r="X53" s="22">
        <f t="shared" si="114"/>
        <v>46325</v>
      </c>
      <c r="Y53" s="22">
        <f t="shared" si="115"/>
        <v>46326</v>
      </c>
    </row>
    <row r="54" spans="1:25">
      <c r="A54" s="178" t="s">
        <v>147</v>
      </c>
      <c r="B54" s="253" t="s">
        <v>2366</v>
      </c>
      <c r="C54" s="22">
        <v>46317</v>
      </c>
      <c r="D54" s="22">
        <f t="shared" si="116"/>
        <v>46317</v>
      </c>
      <c r="E54" s="22">
        <f t="shared" si="103"/>
        <v>46318</v>
      </c>
      <c r="F54" s="22">
        <f t="shared" si="104"/>
        <v>46319</v>
      </c>
      <c r="G54" s="22">
        <f t="shared" si="105"/>
        <v>46322</v>
      </c>
      <c r="H54" s="22">
        <f t="shared" si="106"/>
        <v>46323</v>
      </c>
      <c r="I54" s="22">
        <f t="shared" si="107"/>
        <v>46324</v>
      </c>
      <c r="J54" s="22">
        <f t="shared" si="108"/>
        <v>46324</v>
      </c>
      <c r="K54" s="22">
        <f t="shared" si="109"/>
        <v>46325</v>
      </c>
      <c r="L54" s="433">
        <f t="shared" si="110"/>
        <v>46325</v>
      </c>
      <c r="M54" s="358"/>
      <c r="N54" s="358"/>
      <c r="O54" s="358"/>
      <c r="P54" s="358"/>
      <c r="Q54" s="22">
        <f t="shared" si="111"/>
        <v>46326</v>
      </c>
      <c r="R54" s="22">
        <f t="shared" si="112"/>
        <v>46326</v>
      </c>
      <c r="S54" s="223"/>
      <c r="T54" s="223"/>
      <c r="U54" s="253" t="s">
        <v>2368</v>
      </c>
      <c r="V54" s="22">
        <f>R54+5</f>
        <v>46331</v>
      </c>
      <c r="W54" s="22">
        <f t="shared" si="113"/>
        <v>46331</v>
      </c>
      <c r="X54" s="22">
        <f t="shared" si="114"/>
        <v>46332</v>
      </c>
      <c r="Y54" s="22">
        <f t="shared" si="115"/>
        <v>46333</v>
      </c>
    </row>
    <row r="55" spans="1:25">
      <c r="A55" s="185" t="s">
        <v>37</v>
      </c>
      <c r="B55" s="253" t="s">
        <v>2367</v>
      </c>
      <c r="C55" s="22">
        <v>46324</v>
      </c>
      <c r="D55" s="22">
        <f t="shared" si="116"/>
        <v>46324</v>
      </c>
      <c r="E55" s="22">
        <f t="shared" si="103"/>
        <v>46325</v>
      </c>
      <c r="F55" s="22">
        <f t="shared" si="104"/>
        <v>46326</v>
      </c>
      <c r="G55" s="22">
        <f t="shared" si="105"/>
        <v>46329</v>
      </c>
      <c r="H55" s="22">
        <f t="shared" si="106"/>
        <v>46330</v>
      </c>
      <c r="I55" s="22">
        <f t="shared" si="107"/>
        <v>46331</v>
      </c>
      <c r="J55" s="22">
        <f t="shared" si="108"/>
        <v>46331</v>
      </c>
      <c r="K55" s="22">
        <f t="shared" si="109"/>
        <v>46332</v>
      </c>
      <c r="L55" s="433">
        <f t="shared" si="110"/>
        <v>46332</v>
      </c>
      <c r="M55" s="358"/>
      <c r="N55" s="358"/>
      <c r="O55" s="358"/>
      <c r="P55" s="358"/>
      <c r="Q55" s="22">
        <f t="shared" si="111"/>
        <v>46333</v>
      </c>
      <c r="R55" s="22">
        <f t="shared" si="112"/>
        <v>46333</v>
      </c>
      <c r="S55" s="223"/>
      <c r="T55" s="223"/>
      <c r="U55" s="253" t="s">
        <v>2369</v>
      </c>
      <c r="V55" s="22">
        <f>R55+5</f>
        <v>46338</v>
      </c>
      <c r="W55" s="22">
        <f t="shared" si="113"/>
        <v>46338</v>
      </c>
      <c r="X55" s="22">
        <f t="shared" si="114"/>
        <v>46339</v>
      </c>
      <c r="Y55" s="22">
        <f t="shared" si="115"/>
        <v>46340</v>
      </c>
    </row>
    <row r="56" spans="1:25">
      <c r="A56" s="435"/>
      <c r="B56" s="436"/>
      <c r="C56" s="359"/>
      <c r="D56" s="359"/>
      <c r="E56" s="359"/>
      <c r="F56" s="359"/>
      <c r="G56" s="437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436"/>
      <c r="V56" s="359"/>
      <c r="W56" s="359"/>
      <c r="X56" s="359"/>
      <c r="Y56" s="359"/>
    </row>
    <row r="57" spans="1:25">
      <c r="A57" s="438" t="s">
        <v>160</v>
      </c>
      <c r="B57" s="470" t="s">
        <v>161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470"/>
      <c r="O57" s="470"/>
      <c r="P57" s="470"/>
      <c r="Q57" s="470"/>
      <c r="R57" s="470"/>
      <c r="S57" s="470"/>
      <c r="T57" s="470"/>
      <c r="U57" s="470"/>
    </row>
    <row r="58" spans="1:25">
      <c r="A58" s="32" t="s">
        <v>162</v>
      </c>
      <c r="B58" s="466" t="s">
        <v>163</v>
      </c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7"/>
      <c r="O58" s="467"/>
      <c r="P58" s="467"/>
      <c r="Q58" s="467"/>
      <c r="R58" s="467"/>
      <c r="S58" s="467"/>
      <c r="T58" s="467"/>
      <c r="U58" s="468"/>
      <c r="V58" s="5"/>
      <c r="W58" s="5"/>
    </row>
    <row r="59" spans="1:25">
      <c r="A59" s="32" t="s">
        <v>164</v>
      </c>
      <c r="B59" s="466" t="s">
        <v>165</v>
      </c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467"/>
      <c r="O59" s="467"/>
      <c r="P59" s="467"/>
      <c r="Q59" s="467"/>
      <c r="R59" s="467"/>
      <c r="S59" s="467"/>
      <c r="T59" s="467"/>
      <c r="U59" s="468"/>
      <c r="X59" s="439"/>
    </row>
    <row r="60" spans="1:25">
      <c r="A60" s="130" t="s">
        <v>166</v>
      </c>
      <c r="B60" s="471" t="s">
        <v>167</v>
      </c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71"/>
      <c r="T60" s="471"/>
      <c r="U60" s="471"/>
    </row>
    <row r="61" spans="1:25">
      <c r="A61" s="130" t="s">
        <v>168</v>
      </c>
      <c r="B61" s="471" t="s">
        <v>169</v>
      </c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</row>
    <row r="62" spans="1:25">
      <c r="A62" s="130" t="s">
        <v>170</v>
      </c>
      <c r="B62" s="466" t="s">
        <v>171</v>
      </c>
      <c r="C62" s="467"/>
      <c r="D62" s="467"/>
      <c r="E62" s="467"/>
      <c r="F62" s="467"/>
      <c r="G62" s="467"/>
      <c r="H62" s="467"/>
      <c r="I62" s="467"/>
      <c r="J62" s="467"/>
      <c r="K62" s="467"/>
      <c r="L62" s="467"/>
      <c r="M62" s="467"/>
      <c r="N62" s="467"/>
      <c r="O62" s="467"/>
      <c r="P62" s="467"/>
      <c r="Q62" s="467"/>
      <c r="R62" s="467"/>
      <c r="S62" s="467"/>
      <c r="T62" s="467"/>
      <c r="U62" s="468"/>
    </row>
    <row r="63" spans="1:25">
      <c r="A63" s="130" t="s">
        <v>172</v>
      </c>
      <c r="B63" s="466" t="s">
        <v>173</v>
      </c>
      <c r="C63" s="467"/>
      <c r="D63" s="467"/>
      <c r="E63" s="467"/>
      <c r="F63" s="467"/>
      <c r="G63" s="467"/>
      <c r="H63" s="467"/>
      <c r="I63" s="467"/>
      <c r="J63" s="467"/>
      <c r="K63" s="467"/>
      <c r="L63" s="467"/>
      <c r="M63" s="467"/>
      <c r="N63" s="467"/>
      <c r="O63" s="467"/>
      <c r="P63" s="467"/>
      <c r="Q63" s="467"/>
      <c r="R63" s="467"/>
      <c r="S63" s="467"/>
      <c r="T63" s="467"/>
      <c r="U63" s="468"/>
    </row>
    <row r="64" spans="1:25">
      <c r="A64" s="130" t="s">
        <v>174</v>
      </c>
      <c r="B64" s="466" t="s">
        <v>175</v>
      </c>
      <c r="C64" s="467"/>
      <c r="D64" s="467"/>
      <c r="E64" s="467"/>
      <c r="F64" s="467"/>
      <c r="G64" s="467"/>
      <c r="H64" s="467"/>
      <c r="I64" s="467"/>
      <c r="J64" s="467"/>
      <c r="K64" s="467"/>
      <c r="L64" s="467"/>
      <c r="M64" s="467"/>
      <c r="N64" s="467"/>
      <c r="O64" s="467"/>
      <c r="P64" s="467"/>
      <c r="Q64" s="467"/>
      <c r="R64" s="467"/>
      <c r="S64" s="467"/>
      <c r="T64" s="467"/>
      <c r="U64" s="468"/>
    </row>
    <row r="65" spans="1:21">
      <c r="A65" s="130" t="s">
        <v>176</v>
      </c>
      <c r="B65" s="466" t="s">
        <v>177</v>
      </c>
      <c r="C65" s="467"/>
      <c r="D65" s="467"/>
      <c r="E65" s="467"/>
      <c r="F65" s="467"/>
      <c r="G65" s="467"/>
      <c r="H65" s="467"/>
      <c r="I65" s="467"/>
      <c r="J65" s="467"/>
      <c r="K65" s="467"/>
      <c r="L65" s="467"/>
      <c r="M65" s="467"/>
      <c r="N65" s="467"/>
      <c r="O65" s="467"/>
      <c r="P65" s="467"/>
      <c r="Q65" s="467"/>
      <c r="R65" s="467"/>
      <c r="S65" s="467"/>
      <c r="T65" s="467"/>
      <c r="U65" s="468"/>
    </row>
    <row r="71" spans="1:21">
      <c r="I71" t="s">
        <v>178</v>
      </c>
    </row>
  </sheetData>
  <mergeCells count="96">
    <mergeCell ref="B62:U62"/>
    <mergeCell ref="B63:U63"/>
    <mergeCell ref="B64:U64"/>
    <mergeCell ref="B65:U65"/>
    <mergeCell ref="A6:A7"/>
    <mergeCell ref="B6:B7"/>
    <mergeCell ref="B57:U57"/>
    <mergeCell ref="B58:U58"/>
    <mergeCell ref="B59:U59"/>
    <mergeCell ref="B60:U60"/>
    <mergeCell ref="B61:U61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9" t="s">
        <v>766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600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589" t="s">
        <v>767</v>
      </c>
      <c r="C5" s="590"/>
      <c r="D5" s="589" t="s">
        <v>767</v>
      </c>
      <c r="E5" s="590"/>
      <c r="F5" s="589" t="s">
        <v>768</v>
      </c>
      <c r="G5" s="590"/>
      <c r="H5" s="8" t="s">
        <v>668</v>
      </c>
      <c r="I5" s="589" t="s">
        <v>769</v>
      </c>
      <c r="J5" s="589"/>
      <c r="K5" s="587" t="s">
        <v>770</v>
      </c>
      <c r="L5" s="601"/>
      <c r="M5" s="602"/>
      <c r="N5" s="603"/>
      <c r="O5" s="602"/>
      <c r="P5" s="602"/>
      <c r="Q5" s="602"/>
      <c r="R5" s="603"/>
      <c r="S5" s="5"/>
      <c r="T5" s="5"/>
    </row>
    <row r="6" spans="1:256">
      <c r="A6" s="12" t="s">
        <v>13</v>
      </c>
      <c r="B6" s="474" t="s">
        <v>771</v>
      </c>
      <c r="C6" s="474"/>
      <c r="D6" s="595" t="s">
        <v>772</v>
      </c>
      <c r="E6" s="595"/>
      <c r="F6" s="474" t="s">
        <v>596</v>
      </c>
      <c r="G6" s="474"/>
      <c r="H6" s="10" t="s">
        <v>14</v>
      </c>
      <c r="I6" s="474" t="s">
        <v>249</v>
      </c>
      <c r="J6" s="474"/>
      <c r="K6" s="483" t="s">
        <v>248</v>
      </c>
      <c r="L6" s="562"/>
      <c r="M6" s="604"/>
      <c r="N6" s="604"/>
      <c r="O6" s="604"/>
      <c r="P6" s="604"/>
      <c r="Q6" s="604"/>
      <c r="R6" s="604"/>
      <c r="S6" s="13"/>
      <c r="T6" s="13"/>
    </row>
    <row r="7" spans="1:256">
      <c r="A7" s="12"/>
      <c r="B7" s="474" t="s">
        <v>773</v>
      </c>
      <c r="C7" s="474"/>
      <c r="D7" s="474" t="s">
        <v>774</v>
      </c>
      <c r="E7" s="474"/>
      <c r="F7" s="474" t="s">
        <v>678</v>
      </c>
      <c r="G7" s="474"/>
      <c r="H7" s="10"/>
      <c r="I7" s="474" t="s">
        <v>676</v>
      </c>
      <c r="J7" s="474"/>
      <c r="K7" s="474" t="s">
        <v>775</v>
      </c>
      <c r="L7" s="474"/>
      <c r="M7" s="604"/>
      <c r="N7" s="604"/>
      <c r="O7" s="604"/>
      <c r="P7" s="604"/>
      <c r="Q7" s="604"/>
      <c r="R7" s="604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5" t="s">
        <v>781</v>
      </c>
      <c r="G10" s="606"/>
      <c r="H10" s="606"/>
      <c r="I10" s="606"/>
      <c r="J10" s="606"/>
      <c r="K10" s="606"/>
      <c r="L10" s="607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08"/>
      <c r="G15" s="609"/>
      <c r="H15" s="609"/>
      <c r="I15" s="609"/>
      <c r="J15" s="609"/>
      <c r="K15" s="609"/>
      <c r="L15" s="610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24" t="s">
        <v>835</v>
      </c>
      <c r="C62" s="524"/>
      <c r="D62" s="524"/>
      <c r="E62" s="524"/>
      <c r="F62" s="524"/>
      <c r="G62" s="524"/>
      <c r="H62" s="524"/>
      <c r="I62" s="524"/>
      <c r="J62" s="524"/>
      <c r="K62" s="524"/>
      <c r="L62" s="524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11" t="s">
        <v>836</v>
      </c>
      <c r="C63" s="611"/>
      <c r="D63" s="611"/>
      <c r="E63" s="611"/>
      <c r="F63" s="611"/>
      <c r="G63" s="611"/>
      <c r="H63" s="611"/>
      <c r="I63" s="611"/>
      <c r="J63" s="611"/>
      <c r="K63" s="611"/>
      <c r="L63" s="61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26" t="s">
        <v>837</v>
      </c>
      <c r="C64" s="526"/>
      <c r="D64" s="526"/>
      <c r="E64" s="526"/>
      <c r="F64" s="526"/>
      <c r="G64" s="526"/>
      <c r="H64" s="526"/>
      <c r="I64" s="526"/>
      <c r="J64" s="526"/>
      <c r="K64" s="526"/>
      <c r="L64" s="526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85" t="s">
        <v>838</v>
      </c>
      <c r="C65" s="585"/>
      <c r="D65" s="585"/>
      <c r="E65" s="585"/>
      <c r="F65" s="585"/>
      <c r="G65" s="585"/>
      <c r="H65" s="585"/>
      <c r="I65" s="585"/>
      <c r="J65" s="585"/>
      <c r="K65" s="585"/>
      <c r="L65" s="585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85" t="s">
        <v>839</v>
      </c>
      <c r="C66" s="585"/>
      <c r="D66" s="585"/>
      <c r="E66" s="585"/>
      <c r="F66" s="585"/>
      <c r="G66" s="585"/>
      <c r="H66" s="585"/>
      <c r="I66" s="585"/>
      <c r="J66" s="585"/>
      <c r="K66" s="585"/>
      <c r="L66" s="585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73" t="s">
        <v>840</v>
      </c>
      <c r="C67" s="574"/>
      <c r="D67" s="574"/>
      <c r="E67" s="574"/>
      <c r="F67" s="574"/>
      <c r="G67" s="574"/>
      <c r="H67" s="574"/>
      <c r="I67" s="574"/>
      <c r="J67" s="574"/>
      <c r="K67" s="574"/>
      <c r="L67" s="575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27" t="s">
        <v>841</v>
      </c>
      <c r="C68" s="528"/>
      <c r="D68" s="528"/>
      <c r="E68" s="528"/>
      <c r="F68" s="528"/>
      <c r="G68" s="528"/>
      <c r="H68" s="528"/>
      <c r="I68" s="528"/>
      <c r="J68" s="528"/>
      <c r="K68" s="528"/>
      <c r="L68" s="529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8"/>
  <sheetViews>
    <sheetView workbookViewId="0">
      <selection activeCell="N56" sqref="N56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1"/>
      <c r="N1" s="1"/>
      <c r="O1" s="1"/>
      <c r="P1" s="1"/>
      <c r="Q1" s="1"/>
      <c r="R1" s="2"/>
    </row>
    <row r="2" spans="1:254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8" t="s">
        <v>842</v>
      </c>
      <c r="B4" s="579"/>
      <c r="C4" s="579"/>
      <c r="D4" s="579"/>
      <c r="E4" s="579"/>
      <c r="F4" s="579"/>
      <c r="G4" s="579"/>
      <c r="H4" s="579"/>
      <c r="I4" s="579"/>
      <c r="J4" s="579"/>
      <c r="K4" s="7"/>
      <c r="L4" s="7"/>
    </row>
    <row r="5" spans="1:254">
      <c r="A5" s="8" t="s">
        <v>667</v>
      </c>
      <c r="B5" s="8" t="s">
        <v>668</v>
      </c>
      <c r="C5" s="589" t="s">
        <v>843</v>
      </c>
      <c r="D5" s="590"/>
      <c r="E5" s="587" t="s">
        <v>844</v>
      </c>
      <c r="F5" s="588"/>
      <c r="G5" s="612" t="s">
        <v>767</v>
      </c>
      <c r="H5" s="613"/>
      <c r="I5" s="612" t="s">
        <v>845</v>
      </c>
      <c r="J5" s="612"/>
      <c r="K5" s="5"/>
      <c r="L5" s="5"/>
    </row>
    <row r="6" spans="1:254">
      <c r="A6" s="10" t="s">
        <v>13</v>
      </c>
      <c r="B6" s="10" t="s">
        <v>14</v>
      </c>
      <c r="C6" s="474" t="s">
        <v>248</v>
      </c>
      <c r="D6" s="474"/>
      <c r="E6" s="483" t="s">
        <v>249</v>
      </c>
      <c r="F6" s="562"/>
      <c r="G6" s="592" t="s">
        <v>771</v>
      </c>
      <c r="H6" s="592"/>
      <c r="I6" s="592" t="s">
        <v>596</v>
      </c>
      <c r="J6" s="592"/>
      <c r="K6" s="13"/>
      <c r="L6" s="13"/>
    </row>
    <row r="7" spans="1:254">
      <c r="A7" s="10"/>
      <c r="B7" s="10"/>
      <c r="C7" s="592" t="s">
        <v>846</v>
      </c>
      <c r="D7" s="592"/>
      <c r="E7" s="474" t="s">
        <v>847</v>
      </c>
      <c r="F7" s="474"/>
      <c r="G7" s="592" t="s">
        <v>2309</v>
      </c>
      <c r="H7" s="592"/>
      <c r="I7" s="592" t="s">
        <v>2310</v>
      </c>
      <c r="J7" s="592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4" t="s">
        <v>337</v>
      </c>
      <c r="B15" s="615"/>
      <c r="C15" s="615"/>
      <c r="D15" s="615"/>
      <c r="E15" s="615"/>
      <c r="F15" s="615"/>
      <c r="G15" s="615"/>
      <c r="H15" s="615"/>
      <c r="I15" s="615"/>
      <c r="J15" s="616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4" t="s">
        <v>337</v>
      </c>
      <c r="B17" s="615"/>
      <c r="C17" s="615"/>
      <c r="D17" s="615"/>
      <c r="E17" s="615"/>
      <c r="F17" s="615"/>
      <c r="G17" s="615"/>
      <c r="H17" s="615"/>
      <c r="I17" s="615"/>
      <c r="J17" s="616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508" t="s">
        <v>208</v>
      </c>
      <c r="D22" s="509"/>
      <c r="E22" s="509"/>
      <c r="F22" s="509"/>
      <c r="G22" s="509"/>
      <c r="H22" s="509"/>
      <c r="I22" s="509"/>
      <c r="J22" s="510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4" t="s">
        <v>337</v>
      </c>
      <c r="B28" s="615"/>
      <c r="C28" s="615"/>
      <c r="D28" s="615"/>
      <c r="E28" s="615"/>
      <c r="F28" s="615"/>
      <c r="G28" s="615"/>
      <c r="H28" s="615"/>
      <c r="I28" s="615"/>
      <c r="J28" s="616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4" t="s">
        <v>208</v>
      </c>
      <c r="B32" s="615"/>
      <c r="C32" s="615"/>
      <c r="D32" s="615"/>
      <c r="E32" s="615"/>
      <c r="F32" s="615"/>
      <c r="G32" s="615"/>
      <c r="H32" s="615"/>
      <c r="I32" s="615"/>
      <c r="J32" s="616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4" t="s">
        <v>337</v>
      </c>
      <c r="B38" s="615"/>
      <c r="C38" s="615"/>
      <c r="D38" s="615"/>
      <c r="E38" s="615"/>
      <c r="F38" s="615"/>
      <c r="G38" s="615"/>
      <c r="H38" s="615"/>
      <c r="I38" s="615"/>
      <c r="J38" s="616"/>
      <c r="K38" s="6"/>
      <c r="L38" s="6"/>
      <c r="M38" s="6"/>
      <c r="N38" s="6"/>
      <c r="O38" s="6"/>
    </row>
    <row r="39" spans="1:15" ht="16.350000000000001" hidden="1" customHeight="1">
      <c r="A39" s="335" t="s">
        <v>2046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2252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2253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2254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78" t="s">
        <v>2051</v>
      </c>
      <c r="B43" s="579"/>
      <c r="C43" s="579"/>
      <c r="D43" s="579"/>
      <c r="E43" s="579"/>
      <c r="F43" s="579"/>
      <c r="G43" s="579"/>
      <c r="H43" s="579"/>
      <c r="I43" s="579"/>
      <c r="J43" s="579"/>
      <c r="K43" s="7"/>
      <c r="L43" s="7"/>
    </row>
    <row r="44" spans="1:15">
      <c r="A44" s="8" t="s">
        <v>667</v>
      </c>
      <c r="B44" s="8" t="s">
        <v>668</v>
      </c>
      <c r="C44" s="587" t="s">
        <v>844</v>
      </c>
      <c r="D44" s="588"/>
      <c r="E44" s="589" t="s">
        <v>843</v>
      </c>
      <c r="F44" s="590"/>
      <c r="G44" s="612" t="s">
        <v>767</v>
      </c>
      <c r="H44" s="613"/>
      <c r="I44" s="612" t="s">
        <v>845</v>
      </c>
      <c r="J44" s="612"/>
      <c r="K44" s="5"/>
      <c r="L44" s="5"/>
    </row>
    <row r="45" spans="1:15">
      <c r="A45" s="10" t="s">
        <v>13</v>
      </c>
      <c r="B45" s="10" t="s">
        <v>14</v>
      </c>
      <c r="C45" s="483" t="s">
        <v>249</v>
      </c>
      <c r="D45" s="562"/>
      <c r="E45" s="474" t="s">
        <v>248</v>
      </c>
      <c r="F45" s="474"/>
      <c r="G45" s="592" t="s">
        <v>771</v>
      </c>
      <c r="H45" s="592"/>
      <c r="I45" s="592" t="s">
        <v>596</v>
      </c>
      <c r="J45" s="592"/>
      <c r="K45" s="13"/>
      <c r="L45" s="13"/>
    </row>
    <row r="46" spans="1:15">
      <c r="A46" s="10"/>
      <c r="B46" s="10"/>
      <c r="C46" s="592" t="s">
        <v>2323</v>
      </c>
      <c r="D46" s="592"/>
      <c r="E46" s="474" t="s">
        <v>2309</v>
      </c>
      <c r="F46" s="474"/>
      <c r="G46" s="592" t="s">
        <v>2324</v>
      </c>
      <c r="H46" s="592"/>
      <c r="I46" s="592" t="s">
        <v>2325</v>
      </c>
      <c r="J46" s="592"/>
      <c r="K46" s="13"/>
      <c r="L46" s="13"/>
    </row>
    <row r="47" spans="1:15" ht="16.350000000000001" customHeight="1">
      <c r="A47" s="327" t="s">
        <v>2255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2308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78" t="s">
        <v>2051</v>
      </c>
      <c r="B50" s="579"/>
      <c r="C50" s="579"/>
      <c r="D50" s="579"/>
      <c r="E50" s="579"/>
      <c r="F50" s="579"/>
      <c r="G50" s="579"/>
      <c r="H50" s="579"/>
      <c r="I50" s="579"/>
      <c r="J50" s="579"/>
      <c r="K50" s="7"/>
      <c r="L50" s="7"/>
    </row>
    <row r="51" spans="1:19">
      <c r="A51" s="8" t="s">
        <v>667</v>
      </c>
      <c r="B51" s="8" t="s">
        <v>668</v>
      </c>
      <c r="C51" s="587" t="s">
        <v>844</v>
      </c>
      <c r="D51" s="588"/>
      <c r="E51" s="589" t="s">
        <v>843</v>
      </c>
      <c r="F51" s="590"/>
      <c r="G51" s="612" t="s">
        <v>767</v>
      </c>
      <c r="H51" s="613"/>
      <c r="I51" s="612" t="s">
        <v>845</v>
      </c>
      <c r="J51" s="612"/>
      <c r="K51" s="5"/>
      <c r="L51" s="5"/>
    </row>
    <row r="52" spans="1:19">
      <c r="A52" s="10" t="s">
        <v>13</v>
      </c>
      <c r="B52" s="10" t="s">
        <v>14</v>
      </c>
      <c r="C52" s="483" t="s">
        <v>249</v>
      </c>
      <c r="D52" s="562"/>
      <c r="E52" s="474" t="s">
        <v>248</v>
      </c>
      <c r="F52" s="474"/>
      <c r="G52" s="592" t="s">
        <v>771</v>
      </c>
      <c r="H52" s="592"/>
      <c r="I52" s="592" t="s">
        <v>596</v>
      </c>
      <c r="J52" s="592"/>
      <c r="K52" s="13"/>
      <c r="L52" s="13"/>
    </row>
    <row r="53" spans="1:19">
      <c r="A53" s="10"/>
      <c r="B53" s="10"/>
      <c r="C53" s="592" t="s">
        <v>2323</v>
      </c>
      <c r="D53" s="592"/>
      <c r="E53" s="474" t="s">
        <v>2309</v>
      </c>
      <c r="F53" s="474"/>
      <c r="G53" s="592" t="s">
        <v>2324</v>
      </c>
      <c r="H53" s="592"/>
      <c r="I53" s="592" t="s">
        <v>2325</v>
      </c>
      <c r="J53" s="592"/>
      <c r="K53" s="13"/>
      <c r="L53" s="13"/>
    </row>
    <row r="54" spans="1:19">
      <c r="A54" s="519" t="s">
        <v>2356</v>
      </c>
      <c r="B54" s="520"/>
      <c r="C54" s="520"/>
      <c r="D54" s="520"/>
      <c r="E54" s="520"/>
      <c r="F54" s="520"/>
      <c r="G54" s="520"/>
      <c r="H54" s="520"/>
      <c r="I54" s="520"/>
      <c r="J54" s="520"/>
      <c r="K54" s="13"/>
      <c r="L54" s="13"/>
    </row>
    <row r="55" spans="1:19" ht="16.350000000000001" customHeight="1">
      <c r="A55" s="335" t="s">
        <v>854</v>
      </c>
      <c r="B55" s="179" t="s">
        <v>892</v>
      </c>
      <c r="C55" s="169">
        <v>46291</v>
      </c>
      <c r="D55" s="22">
        <f>C55</f>
        <v>46291</v>
      </c>
      <c r="E55" s="22">
        <f>D55+2</f>
        <v>46293</v>
      </c>
      <c r="F55" s="22">
        <f>E55</f>
        <v>46293</v>
      </c>
      <c r="G55" s="22">
        <f>F55+8</f>
        <v>46301</v>
      </c>
      <c r="H55" s="22">
        <f>G55</f>
        <v>46301</v>
      </c>
      <c r="I55" s="22">
        <f>H55+2</f>
        <v>46303</v>
      </c>
      <c r="J55" s="22">
        <f>I55</f>
        <v>46303</v>
      </c>
      <c r="K55" s="6"/>
      <c r="L55" s="6"/>
      <c r="M55" s="6"/>
      <c r="N55" s="6"/>
      <c r="O55" s="6"/>
    </row>
    <row r="56" spans="1:19" ht="16.350000000000001" customHeight="1">
      <c r="A56" s="335" t="s">
        <v>858</v>
      </c>
      <c r="B56" s="179" t="s">
        <v>893</v>
      </c>
      <c r="C56" s="280">
        <v>46298</v>
      </c>
      <c r="D56" s="22">
        <f>C56</f>
        <v>46298</v>
      </c>
      <c r="E56" s="22">
        <f>D56+2</f>
        <v>46300</v>
      </c>
      <c r="F56" s="22">
        <f>E56</f>
        <v>46300</v>
      </c>
      <c r="G56" s="22">
        <f>F56+8</f>
        <v>46308</v>
      </c>
      <c r="H56" s="22">
        <f>G56</f>
        <v>46308</v>
      </c>
      <c r="I56" s="22">
        <f>H56+2</f>
        <v>46310</v>
      </c>
      <c r="J56" s="22">
        <f>I56</f>
        <v>46310</v>
      </c>
      <c r="K56" s="6"/>
      <c r="L56" s="6"/>
      <c r="M56" s="6"/>
      <c r="N56" s="6"/>
      <c r="O56" s="6"/>
    </row>
    <row r="57" spans="1:19" ht="16.350000000000001" customHeight="1">
      <c r="A57" s="335" t="s">
        <v>861</v>
      </c>
      <c r="B57" s="179" t="s">
        <v>2105</v>
      </c>
      <c r="C57" s="280">
        <v>46305</v>
      </c>
      <c r="D57" s="22">
        <f t="shared" ref="D57:D58" si="45">C57</f>
        <v>46305</v>
      </c>
      <c r="E57" s="22">
        <f t="shared" ref="E57:E58" si="46">D57+2</f>
        <v>46307</v>
      </c>
      <c r="F57" s="22">
        <f t="shared" ref="F57:F58" si="47">E57</f>
        <v>46307</v>
      </c>
      <c r="G57" s="22">
        <f>F57+8</f>
        <v>46315</v>
      </c>
      <c r="H57" s="22">
        <f t="shared" ref="H57:H58" si="48">G57</f>
        <v>46315</v>
      </c>
      <c r="I57" s="22">
        <f t="shared" ref="I57:I58" si="49">H57+2</f>
        <v>46317</v>
      </c>
      <c r="J57" s="22">
        <f t="shared" ref="J57:J58" si="50">I57</f>
        <v>46317</v>
      </c>
      <c r="K57" s="6"/>
      <c r="L57" s="6"/>
      <c r="M57" s="6"/>
      <c r="N57" s="6"/>
      <c r="O57" s="6"/>
    </row>
    <row r="58" spans="1:19" ht="16.350000000000001" customHeight="1">
      <c r="A58" s="335" t="s">
        <v>850</v>
      </c>
      <c r="B58" s="179" t="s">
        <v>2106</v>
      </c>
      <c r="C58" s="280">
        <v>46312</v>
      </c>
      <c r="D58" s="22">
        <f t="shared" si="45"/>
        <v>46312</v>
      </c>
      <c r="E58" s="22">
        <f t="shared" si="46"/>
        <v>46314</v>
      </c>
      <c r="F58" s="22">
        <f t="shared" si="47"/>
        <v>46314</v>
      </c>
      <c r="G58" s="22">
        <f>F58+8</f>
        <v>46322</v>
      </c>
      <c r="H58" s="22">
        <f t="shared" si="48"/>
        <v>46322</v>
      </c>
      <c r="I58" s="22">
        <f t="shared" si="49"/>
        <v>46324</v>
      </c>
      <c r="J58" s="22">
        <f t="shared" si="50"/>
        <v>46324</v>
      </c>
      <c r="K58" s="6"/>
      <c r="L58" s="6"/>
      <c r="M58" s="6"/>
      <c r="N58" s="6"/>
      <c r="O58" s="6"/>
    </row>
    <row r="59" spans="1:19" ht="16.350000000000001" customHeight="1">
      <c r="A59" s="357"/>
      <c r="B59" s="286"/>
      <c r="C59" s="358"/>
      <c r="D59" s="359"/>
      <c r="E59" s="359"/>
      <c r="F59" s="359"/>
      <c r="G59" s="359"/>
      <c r="H59" s="359"/>
      <c r="I59" s="359"/>
      <c r="J59" s="359"/>
      <c r="K59" s="6"/>
      <c r="L59" s="6"/>
      <c r="M59" s="6"/>
      <c r="N59" s="6"/>
      <c r="O59" s="6"/>
    </row>
    <row r="60" spans="1:19" ht="16.2">
      <c r="A60" s="299" t="s">
        <v>160</v>
      </c>
      <c r="B60" s="524" t="s">
        <v>894</v>
      </c>
      <c r="C60" s="524"/>
      <c r="D60" s="524"/>
      <c r="E60" s="524"/>
      <c r="F60" s="524"/>
      <c r="G60" s="524"/>
      <c r="H60" s="524"/>
      <c r="I60" s="524"/>
      <c r="J60" s="524"/>
      <c r="K60" s="524"/>
      <c r="L60" s="6"/>
      <c r="M60" s="6"/>
      <c r="N60" s="6"/>
      <c r="O60" s="6"/>
      <c r="P60" s="6"/>
      <c r="Q60" s="6"/>
    </row>
    <row r="61" spans="1:19" ht="16.2">
      <c r="A61" s="300" t="s">
        <v>383</v>
      </c>
      <c r="B61" s="611" t="s">
        <v>895</v>
      </c>
      <c r="C61" s="611"/>
      <c r="D61" s="611"/>
      <c r="E61" s="611"/>
      <c r="F61" s="611"/>
      <c r="G61" s="611"/>
      <c r="H61" s="611"/>
      <c r="I61" s="611"/>
      <c r="J61" s="611"/>
      <c r="K61" s="611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383</v>
      </c>
      <c r="B62" s="526" t="s">
        <v>896</v>
      </c>
      <c r="C62" s="526"/>
      <c r="D62" s="526"/>
      <c r="E62" s="526"/>
      <c r="F62" s="526"/>
      <c r="G62" s="526"/>
      <c r="H62" s="526"/>
      <c r="I62" s="526"/>
      <c r="J62" s="526"/>
      <c r="K62" s="526"/>
      <c r="L62" s="6"/>
      <c r="M62" s="6"/>
      <c r="N62" s="6"/>
      <c r="O62" s="6"/>
      <c r="P62" s="6"/>
      <c r="Q62" s="6"/>
      <c r="R62" s="6"/>
      <c r="S62" s="6"/>
    </row>
    <row r="63" spans="1:19" ht="16.05" customHeight="1">
      <c r="A63" s="30" t="s">
        <v>381</v>
      </c>
      <c r="B63" s="526" t="s">
        <v>897</v>
      </c>
      <c r="C63" s="526"/>
      <c r="D63" s="526"/>
      <c r="E63" s="526"/>
      <c r="F63" s="526"/>
      <c r="G63" s="526"/>
      <c r="H63" s="526"/>
      <c r="I63" s="526"/>
      <c r="J63" s="526"/>
      <c r="K63" s="526"/>
      <c r="L63" s="6"/>
      <c r="M63" s="6"/>
      <c r="N63" s="6"/>
      <c r="O63" s="6"/>
      <c r="P63" s="6"/>
      <c r="Q63" s="6"/>
      <c r="R63" s="6"/>
      <c r="S63" s="6"/>
    </row>
    <row r="64" spans="1:19" ht="16.2">
      <c r="A64" s="30" t="s">
        <v>659</v>
      </c>
      <c r="B64" s="526" t="s">
        <v>838</v>
      </c>
      <c r="C64" s="526"/>
      <c r="D64" s="526"/>
      <c r="E64" s="526"/>
      <c r="F64" s="526"/>
      <c r="G64" s="526"/>
      <c r="H64" s="526"/>
      <c r="I64" s="526"/>
      <c r="J64" s="526"/>
      <c r="K64" s="526"/>
      <c r="L64" s="6"/>
      <c r="M64" s="6"/>
      <c r="N64" s="6"/>
      <c r="O64" s="6"/>
      <c r="P64" s="6"/>
      <c r="Q64" s="6"/>
    </row>
    <row r="65" spans="1:17" ht="16.2">
      <c r="A65" s="30" t="s">
        <v>659</v>
      </c>
      <c r="B65" s="526" t="s">
        <v>898</v>
      </c>
      <c r="C65" s="526"/>
      <c r="D65" s="526"/>
      <c r="E65" s="526"/>
      <c r="F65" s="526"/>
      <c r="G65" s="526"/>
      <c r="H65" s="526"/>
      <c r="I65" s="526"/>
      <c r="J65" s="526"/>
      <c r="K65" s="526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26" t="s">
        <v>899</v>
      </c>
      <c r="C66" s="526"/>
      <c r="D66" s="526"/>
      <c r="E66" s="526"/>
      <c r="F66" s="526"/>
      <c r="G66" s="526"/>
      <c r="H66" s="526"/>
      <c r="I66" s="526"/>
      <c r="J66" s="526"/>
      <c r="K66" s="526"/>
      <c r="L66" s="6"/>
      <c r="M66" s="6"/>
      <c r="N66" s="6"/>
      <c r="O66" s="6"/>
      <c r="P66" s="6"/>
      <c r="Q66" s="6"/>
    </row>
    <row r="67" spans="1:17" ht="16.2">
      <c r="A67" s="31" t="s">
        <v>661</v>
      </c>
      <c r="B67" s="526" t="s">
        <v>841</v>
      </c>
      <c r="C67" s="526"/>
      <c r="D67" s="526"/>
      <c r="E67" s="526"/>
      <c r="F67" s="526"/>
      <c r="G67" s="526"/>
      <c r="H67" s="526"/>
      <c r="I67" s="526"/>
      <c r="J67" s="526"/>
      <c r="K67" s="526"/>
      <c r="L67" s="6"/>
      <c r="M67" s="6"/>
      <c r="N67" s="6"/>
      <c r="O67" s="6"/>
      <c r="P67" s="6"/>
      <c r="Q67" s="6"/>
    </row>
    <row r="68" spans="1:17" ht="16.2">
      <c r="A68" s="31" t="s">
        <v>900</v>
      </c>
      <c r="B68" s="526" t="s">
        <v>901</v>
      </c>
      <c r="C68" s="526"/>
      <c r="D68" s="526"/>
      <c r="E68" s="526"/>
      <c r="F68" s="526"/>
      <c r="G68" s="526"/>
      <c r="H68" s="526"/>
      <c r="I68" s="526"/>
      <c r="J68" s="526"/>
      <c r="K68" s="526"/>
      <c r="L68" s="6"/>
      <c r="M68" s="6"/>
      <c r="N68" s="6"/>
      <c r="O68" s="6"/>
      <c r="P68" s="6"/>
      <c r="Q68" s="6"/>
    </row>
  </sheetData>
  <mergeCells count="57">
    <mergeCell ref="B66:K66"/>
    <mergeCell ref="B67:K67"/>
    <mergeCell ref="B68:K68"/>
    <mergeCell ref="B60:K60"/>
    <mergeCell ref="B61:K61"/>
    <mergeCell ref="B62:K62"/>
    <mergeCell ref="B63:K63"/>
    <mergeCell ref="B64:K64"/>
    <mergeCell ref="C53:D53"/>
    <mergeCell ref="E53:F53"/>
    <mergeCell ref="G53:H53"/>
    <mergeCell ref="I53:J53"/>
    <mergeCell ref="B65:K65"/>
    <mergeCell ref="A54:J5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C50" sqref="C50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1"/>
      <c r="Q1" s="1"/>
      <c r="R1" s="1"/>
      <c r="S1" s="1"/>
      <c r="T1" s="1"/>
      <c r="U1" s="1"/>
    </row>
    <row r="2" spans="1:21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3"/>
      <c r="Q2" s="3"/>
      <c r="R2" s="3"/>
      <c r="S2" s="3"/>
      <c r="T2" s="3"/>
      <c r="U2" s="3"/>
    </row>
    <row r="3" spans="1:21">
      <c r="A3" s="538" t="s">
        <v>955</v>
      </c>
      <c r="B3" s="538"/>
      <c r="C3" s="538"/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6"/>
      <c r="O3" s="6"/>
      <c r="P3" s="7"/>
      <c r="Q3" s="7"/>
    </row>
    <row r="4" spans="1:21">
      <c r="A4" s="8" t="s">
        <v>667</v>
      </c>
      <c r="B4" s="8" t="s">
        <v>668</v>
      </c>
      <c r="C4" s="587" t="s">
        <v>956</v>
      </c>
      <c r="D4" s="622"/>
      <c r="E4" s="589" t="s">
        <v>957</v>
      </c>
      <c r="F4" s="590"/>
      <c r="G4" s="8" t="s">
        <v>668</v>
      </c>
      <c r="H4" s="587" t="s">
        <v>958</v>
      </c>
      <c r="I4" s="588"/>
      <c r="J4" s="587" t="s">
        <v>959</v>
      </c>
      <c r="K4" s="588"/>
      <c r="L4" s="590" t="s">
        <v>960</v>
      </c>
      <c r="M4" s="590"/>
      <c r="N4" s="6"/>
      <c r="O4" s="6"/>
    </row>
    <row r="5" spans="1:21">
      <c r="A5" s="10" t="s">
        <v>13</v>
      </c>
      <c r="B5" s="10" t="s">
        <v>14</v>
      </c>
      <c r="C5" s="483" t="s">
        <v>248</v>
      </c>
      <c r="D5" s="484"/>
      <c r="E5" s="474" t="s">
        <v>249</v>
      </c>
      <c r="F5" s="474"/>
      <c r="G5" s="10" t="s">
        <v>14</v>
      </c>
      <c r="H5" s="483" t="s">
        <v>961</v>
      </c>
      <c r="I5" s="562"/>
      <c r="J5" s="483" t="s">
        <v>962</v>
      </c>
      <c r="K5" s="562"/>
      <c r="L5" s="474" t="s">
        <v>248</v>
      </c>
      <c r="M5" s="474"/>
      <c r="N5" s="6"/>
      <c r="O5" s="6"/>
    </row>
    <row r="6" spans="1:21">
      <c r="A6" s="10" t="s">
        <v>963</v>
      </c>
      <c r="B6" s="98"/>
      <c r="C6" s="593" t="s">
        <v>964</v>
      </c>
      <c r="D6" s="623"/>
      <c r="E6" s="593" t="s">
        <v>965</v>
      </c>
      <c r="F6" s="623"/>
      <c r="G6" s="98"/>
      <c r="H6" s="593" t="s">
        <v>966</v>
      </c>
      <c r="I6" s="594"/>
      <c r="J6" s="593" t="s">
        <v>967</v>
      </c>
      <c r="K6" s="594"/>
      <c r="L6" s="595" t="s">
        <v>964</v>
      </c>
      <c r="M6" s="595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4" t="s">
        <v>337</v>
      </c>
      <c r="B15" s="625"/>
      <c r="C15" s="625"/>
      <c r="D15" s="625"/>
      <c r="E15" s="625"/>
      <c r="F15" s="625"/>
      <c r="G15" s="625"/>
      <c r="H15" s="625"/>
      <c r="I15" s="625"/>
      <c r="J15" s="625"/>
      <c r="K15" s="625"/>
      <c r="L15" s="625"/>
      <c r="M15" s="626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2151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2151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2311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2155</v>
      </c>
      <c r="N35" s="75" t="s">
        <v>144</v>
      </c>
    </row>
    <row r="36" spans="1:17" hidden="1">
      <c r="A36" s="328" t="s">
        <v>2312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2154</v>
      </c>
      <c r="N36" s="75" t="s">
        <v>144</v>
      </c>
    </row>
    <row r="37" spans="1:17">
      <c r="A37" s="328" t="s">
        <v>2313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2348</v>
      </c>
      <c r="M37" s="74" t="s">
        <v>2349</v>
      </c>
    </row>
    <row r="38" spans="1:17">
      <c r="A38" s="335" t="s">
        <v>2314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38" t="s">
        <v>955</v>
      </c>
      <c r="B39" s="538"/>
      <c r="C39" s="538"/>
      <c r="D39" s="538"/>
      <c r="E39" s="538"/>
      <c r="F39" s="538"/>
      <c r="G39" s="538"/>
      <c r="H39" s="538"/>
      <c r="I39" s="538"/>
      <c r="J39" s="538"/>
      <c r="K39" s="538"/>
      <c r="L39" s="538"/>
      <c r="M39" s="538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587" t="s">
        <v>956</v>
      </c>
      <c r="D40" s="622"/>
      <c r="E40" s="589" t="s">
        <v>957</v>
      </c>
      <c r="F40" s="590"/>
      <c r="G40" s="8" t="s">
        <v>668</v>
      </c>
      <c r="H40" s="587" t="s">
        <v>958</v>
      </c>
      <c r="I40" s="588"/>
      <c r="J40" s="587" t="s">
        <v>959</v>
      </c>
      <c r="K40" s="588"/>
      <c r="L40" s="590" t="s">
        <v>960</v>
      </c>
      <c r="M40" s="590"/>
      <c r="N40" s="6"/>
      <c r="O40" s="6"/>
    </row>
    <row r="41" spans="1:17">
      <c r="A41" s="10" t="s">
        <v>13</v>
      </c>
      <c r="B41" s="10" t="s">
        <v>14</v>
      </c>
      <c r="C41" s="483" t="s">
        <v>248</v>
      </c>
      <c r="D41" s="484"/>
      <c r="E41" s="474" t="s">
        <v>249</v>
      </c>
      <c r="F41" s="474"/>
      <c r="G41" s="10" t="s">
        <v>14</v>
      </c>
      <c r="H41" s="483" t="s">
        <v>961</v>
      </c>
      <c r="I41" s="562"/>
      <c r="J41" s="483" t="s">
        <v>962</v>
      </c>
      <c r="K41" s="562"/>
      <c r="L41" s="474" t="s">
        <v>248</v>
      </c>
      <c r="M41" s="474"/>
      <c r="N41" s="6"/>
      <c r="O41" s="6"/>
    </row>
    <row r="42" spans="1:17">
      <c r="A42" s="10" t="s">
        <v>963</v>
      </c>
      <c r="B42" s="98"/>
      <c r="C42" s="593" t="s">
        <v>964</v>
      </c>
      <c r="D42" s="623"/>
      <c r="E42" s="593" t="s">
        <v>965</v>
      </c>
      <c r="F42" s="623"/>
      <c r="G42" s="98"/>
      <c r="H42" s="593" t="s">
        <v>966</v>
      </c>
      <c r="I42" s="594"/>
      <c r="J42" s="593" t="s">
        <v>967</v>
      </c>
      <c r="K42" s="594"/>
      <c r="L42" s="595" t="s">
        <v>964</v>
      </c>
      <c r="M42" s="595"/>
      <c r="N42" s="6"/>
      <c r="O42" s="6"/>
    </row>
    <row r="43" spans="1:17">
      <c r="A43" s="335" t="s">
        <v>977</v>
      </c>
      <c r="B43" s="81" t="s">
        <v>1037</v>
      </c>
      <c r="C43" s="617" t="s">
        <v>2041</v>
      </c>
      <c r="D43" s="618"/>
      <c r="E43" s="618"/>
      <c r="F43" s="619"/>
      <c r="G43" s="273" t="s">
        <v>1038</v>
      </c>
      <c r="H43" s="508" t="s">
        <v>2041</v>
      </c>
      <c r="I43" s="509"/>
      <c r="J43" s="509"/>
      <c r="K43" s="509"/>
      <c r="L43" s="509"/>
      <c r="M43" s="510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2377</v>
      </c>
      <c r="B45" s="301" t="s">
        <v>1044</v>
      </c>
      <c r="C45" s="74" t="s">
        <v>2348</v>
      </c>
      <c r="D45" s="74" t="s">
        <v>2349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582" t="s">
        <v>2031</v>
      </c>
      <c r="B46" s="583"/>
      <c r="C46" s="583"/>
      <c r="D46" s="583"/>
      <c r="E46" s="583"/>
      <c r="F46" s="583"/>
      <c r="G46" s="583"/>
      <c r="H46" s="583"/>
      <c r="I46" s="583"/>
      <c r="J46" s="620"/>
      <c r="K46" s="620"/>
      <c r="L46" s="620"/>
      <c r="M46" s="621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2260</v>
      </c>
      <c r="B48" s="301" t="s">
        <v>2261</v>
      </c>
      <c r="C48" s="617" t="s">
        <v>2041</v>
      </c>
      <c r="D48" s="618"/>
      <c r="E48" s="618"/>
      <c r="F48" s="619"/>
      <c r="G48" s="301" t="s">
        <v>2263</v>
      </c>
      <c r="H48" s="508" t="s">
        <v>2041</v>
      </c>
      <c r="I48" s="509"/>
      <c r="J48" s="509"/>
      <c r="K48" s="509"/>
      <c r="L48" s="509"/>
      <c r="M48" s="510"/>
    </row>
    <row r="49" spans="1:21">
      <c r="A49" s="328" t="s">
        <v>968</v>
      </c>
      <c r="B49" s="301" t="s">
        <v>2297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2298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27" t="s">
        <v>2376</v>
      </c>
      <c r="B50" s="301" t="s">
        <v>2262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2264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2339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2340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27" t="s">
        <v>2377</v>
      </c>
      <c r="B52" s="301" t="s">
        <v>2341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2342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524" t="s">
        <v>1048</v>
      </c>
      <c r="C54" s="524"/>
      <c r="D54" s="524"/>
      <c r="E54" s="524"/>
      <c r="F54" s="524"/>
      <c r="G54" s="524"/>
      <c r="H54" s="524"/>
      <c r="I54" s="524"/>
      <c r="J54" s="524"/>
      <c r="K54" s="524"/>
      <c r="L54" s="524"/>
      <c r="M54" s="524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27" t="s">
        <v>1050</v>
      </c>
      <c r="C55" s="628"/>
      <c r="D55" s="628"/>
      <c r="E55" s="628"/>
      <c r="F55" s="628"/>
      <c r="G55" s="628"/>
      <c r="H55" s="628"/>
      <c r="I55" s="62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526" t="s">
        <v>1052</v>
      </c>
      <c r="C56" s="629"/>
      <c r="D56" s="629"/>
      <c r="E56" s="629"/>
      <c r="F56" s="629"/>
      <c r="G56" s="629"/>
      <c r="H56" s="629"/>
      <c r="I56" s="629"/>
      <c r="J56" s="629"/>
      <c r="K56" s="629"/>
      <c r="L56" s="629"/>
      <c r="M56" s="629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526" t="s">
        <v>1053</v>
      </c>
      <c r="C57" s="526"/>
      <c r="D57" s="526"/>
      <c r="E57" s="526"/>
      <c r="F57" s="526"/>
      <c r="G57" s="526"/>
      <c r="H57" s="526"/>
      <c r="I57" s="526"/>
      <c r="J57" s="526"/>
      <c r="K57" s="526"/>
      <c r="L57" s="526"/>
      <c r="M57" s="526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526" t="s">
        <v>1054</v>
      </c>
      <c r="C58" s="526"/>
      <c r="D58" s="526"/>
      <c r="E58" s="526"/>
      <c r="F58" s="526"/>
      <c r="G58" s="526"/>
      <c r="H58" s="526"/>
      <c r="I58" s="526"/>
      <c r="J58" s="526"/>
      <c r="K58" s="526"/>
      <c r="L58" s="526"/>
      <c r="M58" s="526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526" t="s">
        <v>1055</v>
      </c>
      <c r="C59" s="526"/>
      <c r="D59" s="526"/>
      <c r="E59" s="526"/>
      <c r="F59" s="526"/>
      <c r="G59" s="526"/>
      <c r="H59" s="526"/>
      <c r="I59" s="526"/>
      <c r="J59" s="526"/>
      <c r="K59" s="526"/>
      <c r="L59" s="526"/>
      <c r="M59" s="526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526" t="s">
        <v>1056</v>
      </c>
      <c r="C60" s="526"/>
      <c r="D60" s="526"/>
      <c r="E60" s="526"/>
      <c r="F60" s="526"/>
      <c r="G60" s="526"/>
      <c r="H60" s="526"/>
      <c r="I60" s="526"/>
      <c r="J60" s="526"/>
      <c r="K60" s="526"/>
      <c r="L60" s="526"/>
      <c r="M60" s="526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27" t="s">
        <v>1057</v>
      </c>
      <c r="C61" s="628"/>
      <c r="D61" s="628"/>
      <c r="E61" s="628"/>
      <c r="F61" s="628"/>
      <c r="G61" s="628"/>
      <c r="H61" s="628"/>
      <c r="I61" s="62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526" t="s">
        <v>1059</v>
      </c>
      <c r="C62" s="526"/>
      <c r="D62" s="526"/>
      <c r="E62" s="526"/>
      <c r="F62" s="526"/>
      <c r="G62" s="526"/>
      <c r="H62" s="526"/>
      <c r="I62" s="526"/>
      <c r="J62" s="526"/>
      <c r="K62" s="526"/>
      <c r="L62" s="526"/>
      <c r="M62" s="526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526" t="s">
        <v>1061</v>
      </c>
      <c r="C63" s="526"/>
      <c r="D63" s="526"/>
      <c r="E63" s="526"/>
      <c r="F63" s="526"/>
      <c r="G63" s="526"/>
      <c r="H63" s="526"/>
      <c r="I63" s="526"/>
      <c r="J63" s="526"/>
      <c r="K63" s="526"/>
      <c r="L63" s="526"/>
      <c r="M63" s="526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526" t="s">
        <v>1063</v>
      </c>
      <c r="C64" s="526"/>
      <c r="D64" s="526"/>
      <c r="E64" s="526"/>
      <c r="F64" s="526"/>
      <c r="G64" s="526"/>
      <c r="H64" s="526"/>
      <c r="I64" s="526"/>
      <c r="J64" s="526"/>
      <c r="K64" s="526"/>
      <c r="L64" s="526"/>
      <c r="M64" s="526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30" t="s">
        <v>1064</v>
      </c>
      <c r="C65" s="630"/>
      <c r="D65" s="630"/>
      <c r="E65" s="630"/>
      <c r="F65" s="630"/>
      <c r="G65" s="630"/>
      <c r="H65" s="630"/>
      <c r="I65" s="63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31" t="s">
        <v>1065</v>
      </c>
      <c r="B67" s="631"/>
      <c r="C67" s="631"/>
      <c r="D67" s="631"/>
      <c r="E67" s="631"/>
      <c r="F67" s="631"/>
      <c r="G67" s="631"/>
      <c r="H67" s="631"/>
      <c r="I67" s="631"/>
      <c r="J67" s="631"/>
      <c r="K67" s="631"/>
      <c r="L67" s="631"/>
      <c r="M67" s="631"/>
      <c r="N67" s="631"/>
    </row>
  </sheetData>
  <mergeCells count="53">
    <mergeCell ref="B64:M64"/>
    <mergeCell ref="B65:I65"/>
    <mergeCell ref="A67:N67"/>
    <mergeCell ref="B59:M59"/>
    <mergeCell ref="B60:M60"/>
    <mergeCell ref="B61:I61"/>
    <mergeCell ref="B62:M62"/>
    <mergeCell ref="B63:M63"/>
    <mergeCell ref="B54:M54"/>
    <mergeCell ref="B55:I55"/>
    <mergeCell ref="B56:M56"/>
    <mergeCell ref="B57:M57"/>
    <mergeCell ref="B58:M58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  <mergeCell ref="C48:F48"/>
    <mergeCell ref="H48:M48"/>
    <mergeCell ref="A46:M46"/>
    <mergeCell ref="C43:F43"/>
    <mergeCell ref="H43:M4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G64" sqref="G64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99"/>
      <c r="C1" s="499"/>
      <c r="D1" s="499"/>
      <c r="E1" s="499"/>
      <c r="F1" s="499"/>
      <c r="G1" s="499"/>
      <c r="H1" s="499"/>
      <c r="I1" s="499"/>
      <c r="J1" s="49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500"/>
      <c r="C2" s="500"/>
      <c r="D2" s="500"/>
      <c r="E2" s="500"/>
      <c r="F2" s="500"/>
      <c r="G2" s="500"/>
      <c r="H2" s="500"/>
      <c r="I2" s="500"/>
      <c r="J2" s="50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9" t="s">
        <v>902</v>
      </c>
      <c r="B4" s="538"/>
      <c r="C4" s="538"/>
      <c r="D4" s="538"/>
      <c r="E4" s="538"/>
      <c r="F4" s="538"/>
      <c r="G4" s="538"/>
      <c r="H4" s="538"/>
      <c r="I4" s="538"/>
      <c r="J4" s="600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589" t="s">
        <v>767</v>
      </c>
      <c r="C5" s="590"/>
      <c r="D5" s="632" t="s">
        <v>903</v>
      </c>
      <c r="E5" s="633"/>
      <c r="F5" s="8" t="s">
        <v>668</v>
      </c>
      <c r="G5" s="587" t="s">
        <v>843</v>
      </c>
      <c r="H5" s="601"/>
      <c r="I5" s="587" t="s">
        <v>844</v>
      </c>
      <c r="J5" s="588"/>
      <c r="K5" s="602"/>
      <c r="L5" s="603"/>
      <c r="M5" s="602"/>
      <c r="N5" s="602"/>
      <c r="O5" s="602"/>
      <c r="P5" s="603"/>
      <c r="Q5" s="5"/>
      <c r="R5" s="5"/>
    </row>
    <row r="6" spans="1:254" hidden="1">
      <c r="A6" s="12" t="s">
        <v>13</v>
      </c>
      <c r="B6" s="595" t="s">
        <v>772</v>
      </c>
      <c r="C6" s="595"/>
      <c r="D6" s="474" t="s">
        <v>596</v>
      </c>
      <c r="E6" s="474"/>
      <c r="F6" s="10" t="s">
        <v>14</v>
      </c>
      <c r="G6" s="483" t="s">
        <v>248</v>
      </c>
      <c r="H6" s="562"/>
      <c r="I6" s="483" t="s">
        <v>249</v>
      </c>
      <c r="J6" s="562"/>
      <c r="K6" s="604"/>
      <c r="L6" s="604"/>
      <c r="M6" s="604"/>
      <c r="N6" s="604"/>
      <c r="O6" s="604"/>
      <c r="P6" s="604"/>
      <c r="Q6" s="13"/>
      <c r="R6" s="13"/>
    </row>
    <row r="7" spans="1:254" hidden="1">
      <c r="A7" s="12"/>
      <c r="B7" s="474" t="s">
        <v>774</v>
      </c>
      <c r="C7" s="474"/>
      <c r="D7" s="474" t="s">
        <v>679</v>
      </c>
      <c r="E7" s="474"/>
      <c r="F7" s="10"/>
      <c r="G7" s="474" t="s">
        <v>773</v>
      </c>
      <c r="H7" s="474"/>
      <c r="I7" s="474" t="s">
        <v>679</v>
      </c>
      <c r="J7" s="474"/>
      <c r="K7" s="604"/>
      <c r="L7" s="604"/>
      <c r="M7" s="604"/>
      <c r="N7" s="604"/>
      <c r="O7" s="604"/>
      <c r="P7" s="604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34" t="s">
        <v>727</v>
      </c>
      <c r="B10" s="634"/>
      <c r="C10" s="634"/>
      <c r="D10" s="634"/>
      <c r="E10" s="634"/>
      <c r="F10" s="634"/>
      <c r="G10" s="634"/>
      <c r="H10" s="634"/>
      <c r="I10" s="634"/>
      <c r="J10" s="634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505" t="s">
        <v>914</v>
      </c>
      <c r="H14" s="506" t="s">
        <v>309</v>
      </c>
      <c r="I14" s="505" t="s">
        <v>915</v>
      </c>
      <c r="J14" s="506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35" t="s">
        <v>208</v>
      </c>
      <c r="H16" s="636"/>
      <c r="I16" s="636"/>
      <c r="J16" s="637"/>
    </row>
    <row r="17" spans="1:18" hidden="1">
      <c r="A17" s="634" t="s">
        <v>727</v>
      </c>
      <c r="B17" s="634"/>
      <c r="C17" s="634"/>
      <c r="D17" s="634"/>
      <c r="E17" s="634"/>
      <c r="F17" s="634"/>
      <c r="G17" s="634"/>
      <c r="H17" s="634"/>
      <c r="I17" s="634"/>
      <c r="J17" s="634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35" t="s">
        <v>208</v>
      </c>
      <c r="H18" s="636"/>
      <c r="I18" s="636"/>
      <c r="J18" s="637"/>
    </row>
    <row r="19" spans="1:18" hidden="1">
      <c r="A19" s="634" t="s">
        <v>727</v>
      </c>
      <c r="B19" s="634"/>
      <c r="C19" s="634"/>
      <c r="D19" s="634"/>
      <c r="E19" s="634"/>
      <c r="F19" s="634"/>
      <c r="G19" s="634"/>
      <c r="H19" s="634"/>
      <c r="I19" s="634"/>
      <c r="J19" s="634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9" t="s">
        <v>902</v>
      </c>
      <c r="B30" s="538"/>
      <c r="C30" s="538"/>
      <c r="D30" s="538"/>
      <c r="E30" s="538"/>
      <c r="F30" s="538"/>
      <c r="G30" s="538"/>
      <c r="H30" s="538"/>
      <c r="I30" s="538"/>
      <c r="J30" s="600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589" t="s">
        <v>767</v>
      </c>
      <c r="C31" s="590"/>
      <c r="D31" s="632" t="s">
        <v>903</v>
      </c>
      <c r="E31" s="633"/>
      <c r="F31" s="8" t="s">
        <v>668</v>
      </c>
      <c r="G31" s="587" t="s">
        <v>843</v>
      </c>
      <c r="H31" s="601"/>
      <c r="I31" s="587" t="s">
        <v>844</v>
      </c>
      <c r="J31" s="588"/>
      <c r="K31" s="602"/>
      <c r="L31" s="603"/>
      <c r="M31" s="602"/>
      <c r="N31" s="602"/>
      <c r="O31" s="602"/>
      <c r="P31" s="603"/>
      <c r="Q31" s="5"/>
      <c r="R31" s="5"/>
    </row>
    <row r="32" spans="1:18">
      <c r="A32" s="12" t="s">
        <v>13</v>
      </c>
      <c r="B32" s="595" t="s">
        <v>772</v>
      </c>
      <c r="C32" s="595"/>
      <c r="D32" s="474" t="s">
        <v>596</v>
      </c>
      <c r="E32" s="474"/>
      <c r="F32" s="10" t="s">
        <v>14</v>
      </c>
      <c r="G32" s="483" t="s">
        <v>248</v>
      </c>
      <c r="H32" s="562"/>
      <c r="I32" s="483" t="s">
        <v>249</v>
      </c>
      <c r="J32" s="562"/>
      <c r="K32" s="604"/>
      <c r="L32" s="604"/>
      <c r="M32" s="604"/>
      <c r="N32" s="604"/>
      <c r="O32" s="604"/>
      <c r="P32" s="604"/>
      <c r="Q32" s="13"/>
      <c r="R32" s="13"/>
    </row>
    <row r="33" spans="1:18">
      <c r="A33" s="12"/>
      <c r="B33" s="474" t="s">
        <v>774</v>
      </c>
      <c r="C33" s="474"/>
      <c r="D33" s="474" t="s">
        <v>676</v>
      </c>
      <c r="E33" s="474"/>
      <c r="F33" s="10"/>
      <c r="G33" s="474" t="s">
        <v>679</v>
      </c>
      <c r="H33" s="474"/>
      <c r="I33" s="474" t="s">
        <v>676</v>
      </c>
      <c r="J33" s="474"/>
      <c r="K33" s="604"/>
      <c r="L33" s="604"/>
      <c r="M33" s="604"/>
      <c r="N33" s="604"/>
      <c r="O33" s="604"/>
      <c r="P33" s="604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2150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2150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2256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24" t="s">
        <v>727</v>
      </c>
      <c r="B45" s="625"/>
      <c r="C45" s="625"/>
      <c r="D45" s="625"/>
      <c r="E45" s="625"/>
      <c r="F45" s="625"/>
      <c r="G45" s="625"/>
      <c r="H45" s="625"/>
      <c r="I45" s="625"/>
      <c r="J45" s="626"/>
    </row>
    <row r="46" spans="1:18">
      <c r="A46" s="328" t="s">
        <v>2315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2316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2317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4" t="s">
        <v>727</v>
      </c>
      <c r="B49" s="625"/>
      <c r="C49" s="625"/>
      <c r="D49" s="625"/>
      <c r="E49" s="625"/>
      <c r="F49" s="625"/>
      <c r="G49" s="625"/>
      <c r="H49" s="625"/>
      <c r="I49" s="625"/>
      <c r="J49" s="626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2241</v>
      </c>
      <c r="H50" s="302" t="s">
        <v>2235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2242</v>
      </c>
      <c r="H51" s="302" t="s">
        <v>2236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2243</v>
      </c>
      <c r="H52" s="302" t="s">
        <v>2237</v>
      </c>
      <c r="I52" s="22">
        <v>46289</v>
      </c>
      <c r="J52" s="22">
        <v>46290</v>
      </c>
    </row>
    <row r="53" spans="1:18">
      <c r="A53" s="624" t="s">
        <v>727</v>
      </c>
      <c r="B53" s="625"/>
      <c r="C53" s="625"/>
      <c r="D53" s="625"/>
      <c r="E53" s="625"/>
      <c r="F53" s="625"/>
      <c r="G53" s="625"/>
      <c r="H53" s="625"/>
      <c r="I53" s="625"/>
      <c r="J53" s="626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2244</v>
      </c>
      <c r="H54" s="302" t="s">
        <v>2238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2245</v>
      </c>
      <c r="H55" s="302" t="s">
        <v>2239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2246</v>
      </c>
      <c r="H56" s="302" t="s">
        <v>2240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2353</v>
      </c>
      <c r="H57" s="302" t="s">
        <v>2354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599" t="s">
        <v>902</v>
      </c>
      <c r="B60" s="538"/>
      <c r="C60" s="538"/>
      <c r="D60" s="538"/>
      <c r="E60" s="538"/>
      <c r="F60" s="538"/>
      <c r="G60" s="538"/>
      <c r="H60" s="538"/>
      <c r="I60" s="538"/>
      <c r="J60" s="600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589" t="s">
        <v>767</v>
      </c>
      <c r="C61" s="590"/>
      <c r="D61" s="632" t="s">
        <v>903</v>
      </c>
      <c r="E61" s="633"/>
      <c r="F61" s="8" t="s">
        <v>668</v>
      </c>
      <c r="G61" s="587" t="s">
        <v>843</v>
      </c>
      <c r="H61" s="601"/>
      <c r="I61" s="587" t="s">
        <v>844</v>
      </c>
      <c r="J61" s="588"/>
      <c r="K61" s="602"/>
      <c r="L61" s="603"/>
      <c r="M61" s="602"/>
      <c r="N61" s="602"/>
      <c r="O61" s="602"/>
      <c r="P61" s="603"/>
      <c r="Q61" s="5"/>
      <c r="R61" s="5"/>
    </row>
    <row r="62" spans="1:18">
      <c r="A62" s="12" t="s">
        <v>13</v>
      </c>
      <c r="B62" s="595" t="s">
        <v>772</v>
      </c>
      <c r="C62" s="595"/>
      <c r="D62" s="474" t="s">
        <v>596</v>
      </c>
      <c r="E62" s="474"/>
      <c r="F62" s="10" t="s">
        <v>14</v>
      </c>
      <c r="G62" s="483" t="s">
        <v>248</v>
      </c>
      <c r="H62" s="562"/>
      <c r="I62" s="483" t="s">
        <v>249</v>
      </c>
      <c r="J62" s="562"/>
      <c r="K62" s="604"/>
      <c r="L62" s="604"/>
      <c r="M62" s="604"/>
      <c r="N62" s="604"/>
      <c r="O62" s="604"/>
      <c r="P62" s="604"/>
      <c r="Q62" s="13"/>
      <c r="R62" s="13"/>
    </row>
    <row r="63" spans="1:18">
      <c r="A63" s="12"/>
      <c r="B63" s="474" t="s">
        <v>774</v>
      </c>
      <c r="C63" s="474"/>
      <c r="D63" s="474" t="s">
        <v>676</v>
      </c>
      <c r="E63" s="474"/>
      <c r="F63" s="10"/>
      <c r="G63" s="474" t="s">
        <v>679</v>
      </c>
      <c r="H63" s="474"/>
      <c r="I63" s="474" t="s">
        <v>676</v>
      </c>
      <c r="J63" s="474"/>
      <c r="K63" s="604"/>
      <c r="L63" s="604"/>
      <c r="M63" s="604"/>
      <c r="N63" s="604"/>
      <c r="O63" s="604"/>
      <c r="P63" s="604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524" t="s">
        <v>951</v>
      </c>
      <c r="C66" s="524"/>
      <c r="D66" s="524"/>
      <c r="E66" s="524"/>
      <c r="F66" s="524"/>
      <c r="G66" s="524"/>
      <c r="H66" s="524"/>
      <c r="I66" s="524"/>
      <c r="J66" s="524"/>
      <c r="K66" s="524"/>
      <c r="L66" s="524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611" t="s">
        <v>952</v>
      </c>
      <c r="C67" s="611"/>
      <c r="D67" s="611"/>
      <c r="E67" s="611"/>
      <c r="F67" s="611"/>
      <c r="G67" s="611"/>
      <c r="H67" s="611"/>
      <c r="I67" s="611"/>
      <c r="J67" s="611"/>
      <c r="K67" s="611"/>
      <c r="L67" s="611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526" t="s">
        <v>897</v>
      </c>
      <c r="C68" s="526"/>
      <c r="D68" s="526"/>
      <c r="E68" s="526"/>
      <c r="F68" s="526"/>
      <c r="G68" s="526"/>
      <c r="H68" s="526"/>
      <c r="I68" s="526"/>
      <c r="J68" s="526"/>
      <c r="K68" s="526"/>
      <c r="L68" s="526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41" t="s">
        <v>953</v>
      </c>
      <c r="C69" s="642"/>
      <c r="D69" s="642"/>
      <c r="E69" s="642"/>
      <c r="F69" s="642"/>
      <c r="G69" s="642"/>
      <c r="H69" s="642"/>
      <c r="I69" s="642"/>
      <c r="J69" s="642"/>
      <c r="K69" s="642"/>
      <c r="L69" s="643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38" t="s">
        <v>954</v>
      </c>
      <c r="C70" s="639"/>
      <c r="D70" s="639"/>
      <c r="E70" s="639"/>
      <c r="F70" s="639"/>
      <c r="G70" s="639"/>
      <c r="H70" s="639"/>
      <c r="I70" s="639"/>
      <c r="J70" s="639"/>
      <c r="K70" s="639"/>
      <c r="L70" s="640"/>
    </row>
  </sheetData>
  <mergeCells count="83">
    <mergeCell ref="A49:J49"/>
    <mergeCell ref="B66:L66"/>
    <mergeCell ref="B67:L67"/>
    <mergeCell ref="B68:L68"/>
    <mergeCell ref="B69:L69"/>
    <mergeCell ref="A53:J5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1"/>
      <c r="Q1" s="1"/>
      <c r="R1" s="1"/>
      <c r="S1" s="1"/>
      <c r="T1" s="2"/>
    </row>
    <row r="2" spans="1:254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38" t="s">
        <v>1066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7"/>
      <c r="O4" s="7"/>
    </row>
    <row r="5" spans="1:254" hidden="1">
      <c r="A5" s="8" t="s">
        <v>667</v>
      </c>
      <c r="B5" s="8" t="s">
        <v>668</v>
      </c>
      <c r="C5" s="589" t="s">
        <v>400</v>
      </c>
      <c r="D5" s="590"/>
      <c r="E5" s="8" t="s">
        <v>668</v>
      </c>
      <c r="F5" s="587" t="s">
        <v>958</v>
      </c>
      <c r="G5" s="588"/>
      <c r="H5" s="587" t="s">
        <v>959</v>
      </c>
      <c r="I5" s="588"/>
      <c r="J5" s="587" t="s">
        <v>1067</v>
      </c>
      <c r="K5" s="588"/>
      <c r="L5" s="589" t="s">
        <v>400</v>
      </c>
      <c r="M5" s="590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74" t="s">
        <v>16</v>
      </c>
      <c r="D6" s="474"/>
      <c r="E6" s="10" t="s">
        <v>14</v>
      </c>
      <c r="F6" s="483" t="s">
        <v>961</v>
      </c>
      <c r="G6" s="562"/>
      <c r="H6" s="483" t="s">
        <v>962</v>
      </c>
      <c r="I6" s="562"/>
      <c r="J6" s="483" t="s">
        <v>1068</v>
      </c>
      <c r="K6" s="562"/>
      <c r="L6" s="474" t="s">
        <v>16</v>
      </c>
      <c r="M6" s="474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44" t="s">
        <v>1069</v>
      </c>
      <c r="D7" s="644"/>
      <c r="E7" s="318"/>
      <c r="F7" s="645" t="s">
        <v>1070</v>
      </c>
      <c r="G7" s="646"/>
      <c r="H7" s="645" t="s">
        <v>1071</v>
      </c>
      <c r="I7" s="646"/>
      <c r="J7" s="647" t="s">
        <v>1072</v>
      </c>
      <c r="K7" s="647"/>
      <c r="L7" s="644" t="s">
        <v>1069</v>
      </c>
      <c r="M7" s="644"/>
      <c r="N7" s="604"/>
      <c r="O7" s="604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38" t="s">
        <v>1066</v>
      </c>
      <c r="B12" s="538"/>
      <c r="C12" s="538"/>
      <c r="D12" s="538"/>
      <c r="E12" s="538"/>
      <c r="F12" s="538"/>
      <c r="G12" s="538"/>
      <c r="H12" s="538"/>
      <c r="I12" s="538"/>
      <c r="J12" s="538"/>
      <c r="K12" s="538"/>
      <c r="L12" s="538"/>
      <c r="M12" s="538"/>
    </row>
    <row r="13" spans="1:254">
      <c r="A13" s="8" t="s">
        <v>667</v>
      </c>
      <c r="B13" s="8" t="s">
        <v>668</v>
      </c>
      <c r="C13" s="589" t="s">
        <v>1087</v>
      </c>
      <c r="D13" s="590"/>
      <c r="E13" s="8" t="s">
        <v>668</v>
      </c>
      <c r="F13" s="587" t="s">
        <v>958</v>
      </c>
      <c r="G13" s="588"/>
      <c r="H13" s="587" t="s">
        <v>959</v>
      </c>
      <c r="I13" s="588"/>
      <c r="J13" s="587" t="s">
        <v>1067</v>
      </c>
      <c r="K13" s="588"/>
      <c r="L13" s="589" t="s">
        <v>1087</v>
      </c>
      <c r="M13" s="590"/>
    </row>
    <row r="14" spans="1:254">
      <c r="A14" s="10" t="s">
        <v>13</v>
      </c>
      <c r="B14" s="10" t="s">
        <v>14</v>
      </c>
      <c r="C14" s="474" t="s">
        <v>16</v>
      </c>
      <c r="D14" s="474"/>
      <c r="E14" s="10" t="s">
        <v>14</v>
      </c>
      <c r="F14" s="483" t="s">
        <v>961</v>
      </c>
      <c r="G14" s="562"/>
      <c r="H14" s="483" t="s">
        <v>962</v>
      </c>
      <c r="I14" s="562"/>
      <c r="J14" s="483" t="s">
        <v>1068</v>
      </c>
      <c r="K14" s="562"/>
      <c r="L14" s="474" t="s">
        <v>16</v>
      </c>
      <c r="M14" s="474"/>
    </row>
    <row r="15" spans="1:254">
      <c r="A15" s="14"/>
      <c r="B15" s="14"/>
      <c r="C15" s="644" t="s">
        <v>1069</v>
      </c>
      <c r="D15" s="644"/>
      <c r="E15" s="318"/>
      <c r="F15" s="645" t="s">
        <v>1070</v>
      </c>
      <c r="G15" s="646"/>
      <c r="H15" s="645" t="s">
        <v>1071</v>
      </c>
      <c r="I15" s="646"/>
      <c r="J15" s="647" t="s">
        <v>1072</v>
      </c>
      <c r="K15" s="647"/>
      <c r="L15" s="644" t="s">
        <v>1069</v>
      </c>
      <c r="M15" s="644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08" t="s">
        <v>1100</v>
      </c>
      <c r="M20" s="510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4" t="s">
        <v>208</v>
      </c>
      <c r="B32" s="615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6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2145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508" t="s">
        <v>208</v>
      </c>
      <c r="D37" s="510"/>
      <c r="E37" s="131" t="s">
        <v>1137</v>
      </c>
      <c r="F37" s="508" t="s">
        <v>208</v>
      </c>
      <c r="G37" s="509"/>
      <c r="H37" s="509"/>
      <c r="I37" s="509"/>
      <c r="J37" s="509"/>
      <c r="K37" s="509"/>
      <c r="L37" s="509"/>
      <c r="M37" s="510"/>
    </row>
    <row r="38" spans="1:14" hidden="1">
      <c r="A38" s="614" t="s">
        <v>337</v>
      </c>
      <c r="B38" s="615"/>
      <c r="C38" s="615"/>
      <c r="D38" s="615"/>
      <c r="E38" s="615"/>
      <c r="F38" s="615"/>
      <c r="G38" s="615"/>
      <c r="H38" s="615"/>
      <c r="I38" s="615"/>
      <c r="J38" s="615"/>
      <c r="K38" s="615"/>
      <c r="L38" s="615"/>
      <c r="M38" s="616"/>
    </row>
    <row r="39" spans="1:14" hidden="1">
      <c r="A39" s="327" t="s">
        <v>2146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2147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2318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2319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505" t="s">
        <v>2064</v>
      </c>
      <c r="G44" s="506"/>
      <c r="H44" s="505" t="s">
        <v>2065</v>
      </c>
      <c r="I44" s="506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2320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2321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2322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505" t="s">
        <v>2257</v>
      </c>
      <c r="G47" s="506"/>
      <c r="H47" s="505" t="s">
        <v>2258</v>
      </c>
      <c r="I47" s="506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2234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505" t="s">
        <v>2287</v>
      </c>
      <c r="G48" s="506"/>
      <c r="H48" s="505" t="s">
        <v>2288</v>
      </c>
      <c r="I48" s="506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2234</v>
      </c>
    </row>
    <row r="49" spans="1:25">
      <c r="A49" s="327" t="s">
        <v>1108</v>
      </c>
      <c r="B49" s="81" t="s">
        <v>2107</v>
      </c>
      <c r="C49" s="128">
        <v>46268</v>
      </c>
      <c r="D49" s="22">
        <f t="shared" si="43"/>
        <v>46269</v>
      </c>
      <c r="E49" s="81" t="s">
        <v>2108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2109</v>
      </c>
      <c r="C51" s="128">
        <v>46282</v>
      </c>
      <c r="D51" s="22">
        <v>46283</v>
      </c>
      <c r="E51" s="301" t="s">
        <v>2110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2259</v>
      </c>
      <c r="B52" s="301" t="s">
        <v>2111</v>
      </c>
      <c r="C52" s="128">
        <v>46289</v>
      </c>
      <c r="D52" s="22">
        <v>46290</v>
      </c>
      <c r="E52" s="301" t="s">
        <v>2112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2272</v>
      </c>
      <c r="B53" s="301" t="s">
        <v>2113</v>
      </c>
      <c r="C53" s="128">
        <v>46296</v>
      </c>
      <c r="D53" s="22">
        <v>46297</v>
      </c>
      <c r="E53" s="301" t="s">
        <v>2114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24" t="s">
        <v>1160</v>
      </c>
      <c r="C55" s="648"/>
      <c r="D55" s="648"/>
      <c r="E55" s="648"/>
      <c r="F55" s="648"/>
      <c r="G55" s="648"/>
      <c r="H55" s="648"/>
      <c r="I55" s="64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49" t="s">
        <v>1161</v>
      </c>
      <c r="C56" s="650"/>
      <c r="D56" s="650"/>
      <c r="E56" s="650"/>
      <c r="F56" s="650"/>
      <c r="G56" s="650"/>
      <c r="H56" s="650"/>
      <c r="I56" s="6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49" t="s">
        <v>1162</v>
      </c>
      <c r="C57" s="651"/>
      <c r="D57" s="651"/>
      <c r="E57" s="651"/>
      <c r="F57" s="651"/>
      <c r="G57" s="651"/>
      <c r="H57" s="651"/>
      <c r="I57" s="65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29" t="s">
        <v>1163</v>
      </c>
      <c r="C58" s="652"/>
      <c r="D58" s="652"/>
      <c r="E58" s="652"/>
      <c r="F58" s="652"/>
      <c r="G58" s="652"/>
      <c r="H58" s="652"/>
      <c r="I58" s="65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29" t="s">
        <v>1164</v>
      </c>
      <c r="C59" s="652"/>
      <c r="D59" s="652"/>
      <c r="E59" s="652"/>
      <c r="F59" s="652"/>
      <c r="G59" s="652"/>
      <c r="H59" s="652"/>
      <c r="I59" s="65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3" t="s">
        <v>1165</v>
      </c>
      <c r="C60" s="654"/>
      <c r="D60" s="654"/>
      <c r="E60" s="654"/>
      <c r="F60" s="654"/>
      <c r="G60" s="654"/>
      <c r="H60" s="654"/>
      <c r="I60" s="65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29" t="s">
        <v>1050</v>
      </c>
      <c r="C61" s="652"/>
      <c r="D61" s="652"/>
      <c r="E61" s="652"/>
      <c r="F61" s="652"/>
      <c r="G61" s="652"/>
      <c r="H61" s="652"/>
      <c r="I61" s="652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27" t="s">
        <v>1167</v>
      </c>
      <c r="C62" s="528"/>
      <c r="D62" s="528"/>
      <c r="E62" s="528"/>
      <c r="F62" s="528"/>
      <c r="G62" s="528"/>
      <c r="H62" s="528"/>
      <c r="I62" s="52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27" t="s">
        <v>1169</v>
      </c>
      <c r="C63" s="528"/>
      <c r="D63" s="528"/>
      <c r="E63" s="528"/>
      <c r="F63" s="528"/>
      <c r="G63" s="528"/>
      <c r="H63" s="528"/>
      <c r="I63" s="52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7:G47"/>
    <mergeCell ref="H47:I47"/>
    <mergeCell ref="B60:I60"/>
    <mergeCell ref="B61:I61"/>
    <mergeCell ref="B62:I62"/>
    <mergeCell ref="F48:G48"/>
    <mergeCell ref="H48:I48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</row>
    <row r="2" spans="1:242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38" t="s">
        <v>1170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</row>
    <row r="5" spans="1:242">
      <c r="A5" s="8" t="s">
        <v>667</v>
      </c>
      <c r="B5" s="8" t="s">
        <v>668</v>
      </c>
      <c r="C5" s="587" t="s">
        <v>1171</v>
      </c>
      <c r="D5" s="588"/>
      <c r="E5" s="587" t="s">
        <v>1172</v>
      </c>
      <c r="F5" s="588"/>
      <c r="G5" s="587" t="s">
        <v>7</v>
      </c>
      <c r="H5" s="588"/>
      <c r="I5" s="587" t="s">
        <v>471</v>
      </c>
      <c r="J5" s="588"/>
      <c r="K5" s="587" t="s">
        <v>1173</v>
      </c>
      <c r="L5" s="588"/>
      <c r="M5" s="8" t="s">
        <v>668</v>
      </c>
      <c r="N5" s="589" t="s">
        <v>670</v>
      </c>
      <c r="O5" s="590"/>
      <c r="P5" s="587" t="s">
        <v>471</v>
      </c>
      <c r="Q5" s="588"/>
      <c r="R5" s="587" t="s">
        <v>1171</v>
      </c>
      <c r="S5" s="588"/>
    </row>
    <row r="6" spans="1:242">
      <c r="A6" s="10" t="s">
        <v>13</v>
      </c>
      <c r="B6" s="10" t="s">
        <v>14</v>
      </c>
      <c r="C6" s="483" t="s">
        <v>15</v>
      </c>
      <c r="D6" s="562"/>
      <c r="E6" s="483" t="s">
        <v>1174</v>
      </c>
      <c r="F6" s="562"/>
      <c r="G6" s="483" t="s">
        <v>16</v>
      </c>
      <c r="H6" s="562"/>
      <c r="I6" s="483" t="s">
        <v>265</v>
      </c>
      <c r="J6" s="562"/>
      <c r="K6" s="483" t="s">
        <v>474</v>
      </c>
      <c r="L6" s="562"/>
      <c r="M6" s="10" t="s">
        <v>14</v>
      </c>
      <c r="N6" s="483" t="s">
        <v>674</v>
      </c>
      <c r="O6" s="562"/>
      <c r="P6" s="483" t="s">
        <v>265</v>
      </c>
      <c r="Q6" s="562"/>
      <c r="R6" s="483" t="s">
        <v>15</v>
      </c>
      <c r="S6" s="562"/>
    </row>
    <row r="7" spans="1:242">
      <c r="A7" s="10"/>
      <c r="B7" s="10"/>
      <c r="C7" s="483" t="s">
        <v>1175</v>
      </c>
      <c r="D7" s="562"/>
      <c r="E7" s="483" t="s">
        <v>773</v>
      </c>
      <c r="F7" s="562"/>
      <c r="G7" s="483" t="s">
        <v>848</v>
      </c>
      <c r="H7" s="562"/>
      <c r="I7" s="483" t="s">
        <v>847</v>
      </c>
      <c r="J7" s="562"/>
      <c r="K7" s="483" t="s">
        <v>774</v>
      </c>
      <c r="L7" s="562"/>
      <c r="M7" s="10"/>
      <c r="N7" s="483" t="s">
        <v>676</v>
      </c>
      <c r="O7" s="562"/>
      <c r="P7" s="483" t="s">
        <v>773</v>
      </c>
      <c r="Q7" s="562"/>
      <c r="R7" s="483" t="s">
        <v>1175</v>
      </c>
      <c r="S7" s="562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56" t="s">
        <v>1185</v>
      </c>
      <c r="Q10" s="657"/>
      <c r="R10" s="657"/>
      <c r="S10" s="658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59" t="s">
        <v>1187</v>
      </c>
      <c r="L11" s="660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1" t="s">
        <v>1201</v>
      </c>
      <c r="C19" s="662"/>
      <c r="D19" s="662"/>
      <c r="E19" s="662"/>
      <c r="F19" s="662"/>
      <c r="G19" s="662"/>
      <c r="H19" s="662"/>
      <c r="I19" s="662"/>
      <c r="J19" s="662"/>
      <c r="K19" s="662"/>
      <c r="L19" s="66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27" t="s">
        <v>1169</v>
      </c>
      <c r="C20" s="528"/>
      <c r="D20" s="528"/>
      <c r="E20" s="528"/>
      <c r="F20" s="528"/>
      <c r="G20" s="528"/>
      <c r="H20" s="528"/>
      <c r="I20" s="528"/>
      <c r="J20" s="528"/>
      <c r="K20" s="528"/>
      <c r="L20" s="529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585" t="s">
        <v>1202</v>
      </c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27" t="s">
        <v>1203</v>
      </c>
      <c r="C22" s="528"/>
      <c r="D22" s="528"/>
      <c r="E22" s="528"/>
      <c r="F22" s="528"/>
      <c r="G22" s="528"/>
      <c r="H22" s="528"/>
      <c r="I22" s="528"/>
      <c r="J22" s="528"/>
      <c r="K22" s="528"/>
      <c r="L22" s="52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85" t="s">
        <v>1204</v>
      </c>
      <c r="C23" s="585"/>
      <c r="D23" s="585"/>
      <c r="E23" s="585"/>
      <c r="F23" s="585"/>
      <c r="G23" s="585"/>
      <c r="H23" s="585"/>
      <c r="I23" s="585"/>
      <c r="J23" s="585"/>
      <c r="K23" s="585"/>
      <c r="L23" s="58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85" t="s">
        <v>1055</v>
      </c>
      <c r="C24" s="585"/>
      <c r="D24" s="585"/>
      <c r="E24" s="585"/>
      <c r="F24" s="585"/>
      <c r="G24" s="585"/>
      <c r="H24" s="585"/>
      <c r="I24" s="585"/>
      <c r="J24" s="585"/>
      <c r="K24" s="585"/>
      <c r="L24" s="58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85" t="s">
        <v>711</v>
      </c>
      <c r="C25" s="585"/>
      <c r="D25" s="585"/>
      <c r="E25" s="585"/>
      <c r="F25" s="585"/>
      <c r="G25" s="585"/>
      <c r="H25" s="585"/>
      <c r="I25" s="585"/>
      <c r="J25" s="585"/>
      <c r="K25" s="585"/>
      <c r="L25" s="58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1"/>
      <c r="S1" s="1"/>
    </row>
    <row r="2" spans="1:253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38" t="s">
        <v>1205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</row>
    <row r="5" spans="1:253">
      <c r="A5" s="8" t="s">
        <v>667</v>
      </c>
      <c r="B5" s="8" t="s">
        <v>668</v>
      </c>
      <c r="C5" s="587" t="s">
        <v>1206</v>
      </c>
      <c r="D5" s="588"/>
      <c r="E5" s="589" t="s">
        <v>1207</v>
      </c>
      <c r="F5" s="590"/>
      <c r="G5" s="589" t="s">
        <v>1208</v>
      </c>
      <c r="H5" s="590"/>
      <c r="I5" s="589" t="s">
        <v>591</v>
      </c>
      <c r="J5" s="590"/>
      <c r="K5" s="589" t="s">
        <v>1208</v>
      </c>
      <c r="L5" s="590"/>
      <c r="M5" s="8" t="s">
        <v>668</v>
      </c>
      <c r="N5" s="587" t="s">
        <v>1206</v>
      </c>
      <c r="O5" s="588"/>
      <c r="P5" s="589" t="s">
        <v>1207</v>
      </c>
      <c r="Q5" s="590"/>
    </row>
    <row r="6" spans="1:253">
      <c r="A6" s="10" t="s">
        <v>13</v>
      </c>
      <c r="B6" s="10" t="s">
        <v>14</v>
      </c>
      <c r="C6" s="483" t="s">
        <v>475</v>
      </c>
      <c r="D6" s="562"/>
      <c r="E6" s="483" t="s">
        <v>474</v>
      </c>
      <c r="F6" s="562"/>
      <c r="G6" s="474" t="s">
        <v>596</v>
      </c>
      <c r="H6" s="474"/>
      <c r="I6" s="474" t="s">
        <v>595</v>
      </c>
      <c r="J6" s="474"/>
      <c r="K6" s="474" t="s">
        <v>596</v>
      </c>
      <c r="L6" s="474"/>
      <c r="M6" s="10" t="s">
        <v>14</v>
      </c>
      <c r="N6" s="483" t="s">
        <v>475</v>
      </c>
      <c r="O6" s="562"/>
      <c r="P6" s="483" t="s">
        <v>474</v>
      </c>
      <c r="Q6" s="562"/>
    </row>
    <row r="7" spans="1:253">
      <c r="A7" s="10"/>
      <c r="B7" s="10"/>
      <c r="C7" s="483" t="s">
        <v>675</v>
      </c>
      <c r="D7" s="562"/>
      <c r="E7" s="483" t="s">
        <v>775</v>
      </c>
      <c r="F7" s="562"/>
      <c r="G7" s="483" t="s">
        <v>849</v>
      </c>
      <c r="H7" s="562"/>
      <c r="I7" s="483" t="s">
        <v>675</v>
      </c>
      <c r="J7" s="562"/>
      <c r="K7" s="483" t="s">
        <v>847</v>
      </c>
      <c r="L7" s="562"/>
      <c r="M7" s="10"/>
      <c r="N7" s="483" t="s">
        <v>675</v>
      </c>
      <c r="O7" s="562"/>
      <c r="P7" s="483" t="s">
        <v>775</v>
      </c>
      <c r="Q7" s="562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486" t="s">
        <v>764</v>
      </c>
      <c r="B21" s="487"/>
      <c r="C21" s="487"/>
      <c r="D21" s="487"/>
      <c r="E21" s="487"/>
      <c r="F21" s="487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8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486" t="s">
        <v>727</v>
      </c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8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4"/>
      <c r="L33" s="665"/>
      <c r="M33" s="665"/>
      <c r="N33" s="665"/>
      <c r="O33" s="665"/>
      <c r="P33" s="665"/>
      <c r="Q33" s="666"/>
    </row>
    <row r="34" spans="1:18" hidden="1">
      <c r="A34" s="313" t="s">
        <v>833</v>
      </c>
      <c r="B34" s="66"/>
      <c r="C34" s="67"/>
      <c r="D34" s="68"/>
      <c r="E34" s="169"/>
      <c r="F34" s="120"/>
      <c r="G34" s="617" t="s">
        <v>1247</v>
      </c>
      <c r="H34" s="619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7" t="s">
        <v>144</v>
      </c>
      <c r="K50" s="668"/>
      <c r="L50" s="669"/>
      <c r="M50" s="66" t="s">
        <v>1281</v>
      </c>
      <c r="N50" s="617" t="s">
        <v>208</v>
      </c>
      <c r="O50" s="618"/>
      <c r="P50" s="618"/>
      <c r="Q50" s="619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486" t="s">
        <v>764</v>
      </c>
      <c r="B57" s="487"/>
      <c r="C57" s="487"/>
      <c r="D57" s="487"/>
      <c r="E57" s="487"/>
      <c r="F57" s="487"/>
      <c r="G57" s="487"/>
      <c r="H57" s="487"/>
      <c r="I57" s="487"/>
      <c r="J57" s="487"/>
      <c r="K57" s="487"/>
      <c r="L57" s="487"/>
      <c r="M57" s="487"/>
      <c r="N57" s="487"/>
      <c r="O57" s="487"/>
      <c r="P57" s="487"/>
      <c r="Q57" s="488"/>
    </row>
    <row r="58" spans="1:18" hidden="1">
      <c r="A58" s="486" t="s">
        <v>727</v>
      </c>
      <c r="B58" s="487"/>
      <c r="C58" s="487"/>
      <c r="D58" s="487"/>
      <c r="E58" s="487"/>
      <c r="F58" s="487"/>
      <c r="G58" s="487"/>
      <c r="H58" s="487"/>
      <c r="I58" s="487"/>
      <c r="J58" s="487"/>
      <c r="K58" s="487"/>
      <c r="L58" s="487"/>
      <c r="M58" s="487"/>
      <c r="N58" s="487"/>
      <c r="O58" s="487"/>
      <c r="P58" s="487"/>
      <c r="Q58" s="488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486" t="s">
        <v>764</v>
      </c>
      <c r="B60" s="487"/>
      <c r="C60" s="487"/>
      <c r="D60" s="487"/>
      <c r="E60" s="487"/>
      <c r="F60" s="487"/>
      <c r="G60" s="487"/>
      <c r="H60" s="487"/>
      <c r="I60" s="487"/>
      <c r="J60" s="487"/>
      <c r="K60" s="487"/>
      <c r="L60" s="487"/>
      <c r="M60" s="487"/>
      <c r="N60" s="487"/>
      <c r="O60" s="487"/>
      <c r="P60" s="487"/>
      <c r="Q60" s="488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486" t="s">
        <v>727</v>
      </c>
      <c r="B63" s="487"/>
      <c r="C63" s="487"/>
      <c r="D63" s="487"/>
      <c r="E63" s="487"/>
      <c r="F63" s="487"/>
      <c r="G63" s="487"/>
      <c r="H63" s="487"/>
      <c r="I63" s="487"/>
      <c r="J63" s="487"/>
      <c r="K63" s="487"/>
      <c r="L63" s="487"/>
      <c r="M63" s="487"/>
      <c r="N63" s="487"/>
      <c r="O63" s="487"/>
      <c r="P63" s="487"/>
      <c r="Q63" s="488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486" t="s">
        <v>764</v>
      </c>
      <c r="B65" s="487"/>
      <c r="C65" s="487"/>
      <c r="D65" s="487"/>
      <c r="E65" s="487"/>
      <c r="F65" s="487"/>
      <c r="G65" s="487"/>
      <c r="H65" s="487"/>
      <c r="I65" s="487"/>
      <c r="J65" s="487"/>
      <c r="K65" s="487"/>
      <c r="L65" s="487"/>
      <c r="M65" s="487"/>
      <c r="N65" s="487"/>
      <c r="O65" s="487"/>
      <c r="P65" s="487"/>
      <c r="Q65" s="488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24" t="s">
        <v>1307</v>
      </c>
      <c r="C68" s="524"/>
      <c r="D68" s="524"/>
      <c r="E68" s="524"/>
      <c r="F68" s="524"/>
      <c r="G68" s="524"/>
      <c r="H68" s="524"/>
      <c r="I68" s="524"/>
      <c r="J68" s="524"/>
      <c r="K68" s="524"/>
      <c r="L68" s="524"/>
      <c r="M68" s="524"/>
      <c r="N68" s="524"/>
      <c r="O68" s="6"/>
      <c r="P68" s="6"/>
      <c r="Q68" s="6"/>
      <c r="R68" s="6"/>
      <c r="S68" s="6"/>
    </row>
    <row r="69" spans="1:19" ht="16.2">
      <c r="A69" s="31" t="s">
        <v>475</v>
      </c>
      <c r="B69" s="585" t="s">
        <v>1308</v>
      </c>
      <c r="C69" s="585"/>
      <c r="D69" s="585"/>
      <c r="E69" s="585"/>
      <c r="F69" s="585"/>
      <c r="G69" s="585"/>
      <c r="H69" s="585"/>
      <c r="I69" s="585"/>
      <c r="J69" s="585"/>
      <c r="K69" s="585"/>
      <c r="L69" s="585"/>
      <c r="M69" s="585"/>
      <c r="N69" s="585"/>
      <c r="O69" s="6"/>
      <c r="P69" s="6"/>
      <c r="Q69" s="6"/>
      <c r="R69" s="6"/>
      <c r="S69" s="6"/>
    </row>
    <row r="70" spans="1:19" ht="16.2">
      <c r="A70" s="31" t="s">
        <v>474</v>
      </c>
      <c r="B70" s="585" t="s">
        <v>1309</v>
      </c>
      <c r="C70" s="585"/>
      <c r="D70" s="585"/>
      <c r="E70" s="585"/>
      <c r="F70" s="585"/>
      <c r="G70" s="585"/>
      <c r="H70" s="585"/>
      <c r="I70" s="585"/>
      <c r="J70" s="585"/>
      <c r="K70" s="585"/>
      <c r="L70" s="585"/>
      <c r="M70" s="585"/>
      <c r="N70" s="585"/>
      <c r="O70" s="6"/>
      <c r="P70" s="6"/>
      <c r="Q70" s="6"/>
      <c r="R70" s="6"/>
      <c r="S70" s="6"/>
    </row>
    <row r="71" spans="1:19" ht="16.2">
      <c r="A71" s="31" t="s">
        <v>595</v>
      </c>
      <c r="B71" s="585" t="s">
        <v>660</v>
      </c>
      <c r="C71" s="585"/>
      <c r="D71" s="585"/>
      <c r="E71" s="585"/>
      <c r="F71" s="585"/>
      <c r="G71" s="585"/>
      <c r="H71" s="585"/>
      <c r="I71" s="585"/>
      <c r="J71" s="585"/>
      <c r="K71" s="585"/>
      <c r="L71" s="585"/>
      <c r="M71" s="585"/>
      <c r="N71" s="585"/>
      <c r="O71" s="6"/>
      <c r="P71" s="6"/>
      <c r="Q71" s="6"/>
      <c r="R71" s="6"/>
      <c r="S71" s="6"/>
    </row>
    <row r="72" spans="1:19" ht="16.2">
      <c r="A72" s="31" t="s">
        <v>596</v>
      </c>
      <c r="B72" s="527" t="s">
        <v>714</v>
      </c>
      <c r="C72" s="528"/>
      <c r="D72" s="528"/>
      <c r="E72" s="528"/>
      <c r="F72" s="528"/>
      <c r="G72" s="528"/>
      <c r="H72" s="528"/>
      <c r="I72" s="528"/>
      <c r="J72" s="528"/>
      <c r="K72" s="528"/>
      <c r="L72" s="528"/>
      <c r="M72" s="528"/>
      <c r="N72" s="529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F44" sqref="F44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250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01" t="s">
        <v>1310</v>
      </c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</row>
    <row r="5" spans="1:250">
      <c r="A5" s="9" t="s">
        <v>4</v>
      </c>
      <c r="B5" s="9" t="s">
        <v>5</v>
      </c>
      <c r="C5" s="589" t="s">
        <v>767</v>
      </c>
      <c r="D5" s="590"/>
      <c r="E5" s="589" t="s">
        <v>767</v>
      </c>
      <c r="F5" s="590"/>
      <c r="G5" s="587" t="s">
        <v>1208</v>
      </c>
      <c r="H5" s="588"/>
      <c r="I5" s="587" t="s">
        <v>670</v>
      </c>
      <c r="J5" s="588"/>
      <c r="K5" s="9" t="s">
        <v>5</v>
      </c>
      <c r="L5" s="472" t="s">
        <v>1311</v>
      </c>
      <c r="M5" s="474"/>
      <c r="N5" s="472" t="s">
        <v>401</v>
      </c>
      <c r="O5" s="483"/>
      <c r="P5" s="587" t="s">
        <v>1208</v>
      </c>
      <c r="Q5" s="588"/>
      <c r="R5" s="589" t="s">
        <v>767</v>
      </c>
      <c r="S5" s="590"/>
    </row>
    <row r="6" spans="1:250">
      <c r="A6" s="10" t="s">
        <v>13</v>
      </c>
      <c r="B6" s="10" t="s">
        <v>14</v>
      </c>
      <c r="C6" s="474" t="s">
        <v>1312</v>
      </c>
      <c r="D6" s="474"/>
      <c r="E6" s="474" t="s">
        <v>1313</v>
      </c>
      <c r="F6" s="474"/>
      <c r="G6" s="474" t="s">
        <v>596</v>
      </c>
      <c r="H6" s="474"/>
      <c r="I6" s="483" t="s">
        <v>674</v>
      </c>
      <c r="J6" s="562"/>
      <c r="K6" s="10" t="s">
        <v>14</v>
      </c>
      <c r="L6" s="474" t="s">
        <v>249</v>
      </c>
      <c r="M6" s="474"/>
      <c r="N6" s="474" t="s">
        <v>248</v>
      </c>
      <c r="O6" s="483"/>
      <c r="P6" s="474" t="s">
        <v>596</v>
      </c>
      <c r="Q6" s="474"/>
      <c r="R6" s="474" t="s">
        <v>1312</v>
      </c>
      <c r="S6" s="474"/>
    </row>
    <row r="7" spans="1:250">
      <c r="A7" s="14"/>
      <c r="B7" s="98"/>
      <c r="C7" s="495" t="s">
        <v>22</v>
      </c>
      <c r="D7" s="495"/>
      <c r="E7" s="495" t="s">
        <v>22</v>
      </c>
      <c r="F7" s="495"/>
      <c r="G7" s="495" t="s">
        <v>22</v>
      </c>
      <c r="H7" s="495"/>
      <c r="I7" s="495" t="s">
        <v>22</v>
      </c>
      <c r="J7" s="495"/>
      <c r="K7" s="98"/>
      <c r="L7" s="495" t="s">
        <v>22</v>
      </c>
      <c r="M7" s="495"/>
      <c r="N7" s="495" t="s">
        <v>22</v>
      </c>
      <c r="O7" s="670"/>
      <c r="P7" s="495" t="s">
        <v>22</v>
      </c>
      <c r="Q7" s="495"/>
      <c r="R7" s="495" t="s">
        <v>22</v>
      </c>
      <c r="S7" s="495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71" t="s">
        <v>1352</v>
      </c>
      <c r="M26" s="672"/>
      <c r="N26" s="673" t="s">
        <v>1353</v>
      </c>
      <c r="O26" s="674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508" t="s">
        <v>1363</v>
      </c>
      <c r="S30" s="510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508" t="s">
        <v>1368</v>
      </c>
      <c r="D33" s="509"/>
      <c r="E33" s="509"/>
      <c r="F33" s="509"/>
      <c r="G33" s="509"/>
      <c r="H33" s="509"/>
      <c r="I33" s="509"/>
      <c r="J33" s="510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75" t="s">
        <v>1369</v>
      </c>
      <c r="D34" s="676"/>
      <c r="E34" s="676"/>
      <c r="F34" s="676"/>
      <c r="G34" s="676"/>
      <c r="H34" s="676"/>
      <c r="I34" s="676"/>
      <c r="J34" s="677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505" t="s">
        <v>1377</v>
      </c>
      <c r="M37" s="506"/>
      <c r="N37" s="505" t="s">
        <v>1378</v>
      </c>
      <c r="O37" s="506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505" t="s">
        <v>1383</v>
      </c>
      <c r="M40" s="506"/>
      <c r="N40" s="505" t="s">
        <v>1384</v>
      </c>
      <c r="O40" s="506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2226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2227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2228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2226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508" t="s">
        <v>2233</v>
      </c>
      <c r="M45" s="510"/>
      <c r="N45" s="508" t="s">
        <v>2267</v>
      </c>
      <c r="O45" s="510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2234</v>
      </c>
    </row>
    <row r="46" spans="1:20" s="286" customFormat="1" ht="15" customHeight="1">
      <c r="A46" s="624" t="s">
        <v>727</v>
      </c>
      <c r="B46" s="625"/>
      <c r="C46" s="625"/>
      <c r="D46" s="625"/>
      <c r="E46" s="625"/>
      <c r="F46" s="625"/>
      <c r="G46" s="625"/>
      <c r="H46" s="625"/>
      <c r="I46" s="625"/>
      <c r="J46" s="625"/>
      <c r="K46" s="625"/>
      <c r="L46" s="625"/>
      <c r="M46" s="625"/>
      <c r="N46" s="625"/>
      <c r="O46" s="625"/>
      <c r="P46" s="625"/>
      <c r="Q46" s="625"/>
      <c r="R46" s="625"/>
      <c r="S46" s="626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0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82" t="s">
        <v>2074</v>
      </c>
      <c r="D49" s="583"/>
      <c r="E49" s="583"/>
      <c r="F49" s="583"/>
      <c r="G49" s="583"/>
      <c r="H49" s="583"/>
      <c r="I49" s="583"/>
      <c r="J49" s="584"/>
      <c r="K49" s="103" t="s">
        <v>1400</v>
      </c>
      <c r="L49" s="582" t="s">
        <v>2074</v>
      </c>
      <c r="M49" s="583"/>
      <c r="N49" s="583"/>
      <c r="O49" s="583"/>
      <c r="P49" s="583"/>
      <c r="Q49" s="583"/>
      <c r="R49" s="583"/>
      <c r="S49" s="584"/>
    </row>
    <row r="50" spans="1:21">
      <c r="A50" s="178" t="s">
        <v>2357</v>
      </c>
      <c r="B50" s="103" t="s">
        <v>1401</v>
      </c>
      <c r="C50" s="659" t="s">
        <v>2338</v>
      </c>
      <c r="D50" s="679"/>
      <c r="E50" s="679"/>
      <c r="F50" s="679"/>
      <c r="G50" s="679"/>
      <c r="H50" s="679"/>
      <c r="I50" s="679"/>
      <c r="J50" s="660"/>
      <c r="K50" s="103" t="s">
        <v>2358</v>
      </c>
      <c r="L50" s="23" t="s">
        <v>39</v>
      </c>
      <c r="M50" s="23" t="s">
        <v>39</v>
      </c>
      <c r="N50" s="280"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2115</v>
      </c>
      <c r="C51" s="659" t="s">
        <v>2338</v>
      </c>
      <c r="D51" s="679"/>
      <c r="E51" s="679"/>
      <c r="F51" s="679"/>
      <c r="G51" s="679"/>
      <c r="H51" s="679"/>
      <c r="I51" s="679"/>
      <c r="J51" s="660"/>
      <c r="K51" s="103" t="s">
        <v>2116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>O51+6</f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2117</v>
      </c>
      <c r="C52" s="582" t="s">
        <v>2074</v>
      </c>
      <c r="D52" s="583"/>
      <c r="E52" s="583"/>
      <c r="F52" s="583"/>
      <c r="G52" s="583"/>
      <c r="H52" s="583"/>
      <c r="I52" s="583"/>
      <c r="J52" s="584"/>
      <c r="K52" s="103" t="s">
        <v>2118</v>
      </c>
      <c r="L52" s="582" t="s">
        <v>2074</v>
      </c>
      <c r="M52" s="583"/>
      <c r="N52" s="583"/>
      <c r="O52" s="583"/>
      <c r="P52" s="583"/>
      <c r="Q52" s="583"/>
      <c r="R52" s="583"/>
      <c r="S52" s="584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78" t="s">
        <v>1402</v>
      </c>
      <c r="C54" s="678"/>
      <c r="D54" s="678"/>
      <c r="E54" s="678"/>
      <c r="F54" s="678"/>
      <c r="G54" s="678"/>
      <c r="H54" s="678"/>
      <c r="I54" s="678"/>
      <c r="J54" s="678"/>
      <c r="K54" s="678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11" t="s">
        <v>1403</v>
      </c>
      <c r="C55" s="611"/>
      <c r="D55" s="611"/>
      <c r="E55" s="611"/>
      <c r="F55" s="611"/>
      <c r="G55" s="611"/>
      <c r="H55" s="611"/>
      <c r="I55" s="611"/>
      <c r="J55" s="611"/>
      <c r="K55" s="611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1404</v>
      </c>
      <c r="B56" s="526" t="s">
        <v>838</v>
      </c>
      <c r="C56" s="526"/>
      <c r="D56" s="526"/>
      <c r="E56" s="526"/>
      <c r="F56" s="526"/>
      <c r="G56" s="526"/>
      <c r="H56" s="526"/>
      <c r="I56" s="526"/>
      <c r="J56" s="526"/>
      <c r="K56" s="526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1405</v>
      </c>
      <c r="B57" s="526" t="s">
        <v>1406</v>
      </c>
      <c r="C57" s="526"/>
      <c r="D57" s="526"/>
      <c r="E57" s="526"/>
      <c r="F57" s="526"/>
      <c r="G57" s="526"/>
      <c r="H57" s="526"/>
      <c r="I57" s="526"/>
      <c r="J57" s="526"/>
      <c r="K57" s="526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26" t="s">
        <v>1407</v>
      </c>
      <c r="C58" s="526"/>
      <c r="D58" s="526"/>
      <c r="E58" s="526"/>
      <c r="F58" s="526"/>
      <c r="G58" s="526"/>
      <c r="H58" s="526"/>
      <c r="I58" s="526"/>
      <c r="J58" s="526"/>
      <c r="K58" s="526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26" t="s">
        <v>1408</v>
      </c>
      <c r="C59" s="526"/>
      <c r="D59" s="526"/>
      <c r="E59" s="526"/>
      <c r="F59" s="526"/>
      <c r="G59" s="526"/>
      <c r="H59" s="526"/>
      <c r="I59" s="526"/>
      <c r="J59" s="526"/>
      <c r="K59" s="526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26" t="s">
        <v>1409</v>
      </c>
      <c r="C60" s="526"/>
      <c r="D60" s="526"/>
      <c r="E60" s="526"/>
      <c r="F60" s="526"/>
      <c r="G60" s="526"/>
      <c r="H60" s="526"/>
      <c r="I60" s="526"/>
      <c r="J60" s="526"/>
      <c r="K60" s="526"/>
    </row>
  </sheetData>
  <mergeCells count="52">
    <mergeCell ref="B56:K56"/>
    <mergeCell ref="B57:K57"/>
    <mergeCell ref="B58:K58"/>
    <mergeCell ref="B59:K59"/>
    <mergeCell ref="B60:K60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zoomScaleNormal="100" workbookViewId="0">
      <selection activeCell="D46" sqref="D46"/>
    </sheetView>
  </sheetViews>
  <sheetFormatPr defaultColWidth="9" defaultRowHeight="15.6"/>
  <cols>
    <col min="1" max="1" width="16.59765625" customWidth="1"/>
  </cols>
  <sheetData>
    <row r="1" spans="1:243" ht="44.8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</row>
    <row r="2" spans="1:243" ht="17.399999999999999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9" t="s">
        <v>1410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243" s="94" customFormat="1" ht="15" customHeight="1">
      <c r="A5" s="9" t="s">
        <v>4</v>
      </c>
      <c r="B5" s="9" t="s">
        <v>5</v>
      </c>
      <c r="C5" s="458" t="s">
        <v>469</v>
      </c>
      <c r="D5" s="458"/>
      <c r="E5" s="680" t="s">
        <v>1411</v>
      </c>
      <c r="F5" s="681"/>
      <c r="G5" s="497" t="s">
        <v>1412</v>
      </c>
      <c r="H5" s="541"/>
      <c r="I5" s="11" t="s">
        <v>5</v>
      </c>
      <c r="J5" s="458" t="s">
        <v>469</v>
      </c>
      <c r="K5" s="458"/>
      <c r="L5" s="680" t="s">
        <v>1411</v>
      </c>
      <c r="M5" s="681"/>
    </row>
    <row r="6" spans="1:243" s="94" customFormat="1" ht="15" customHeight="1">
      <c r="A6" s="10" t="s">
        <v>13</v>
      </c>
      <c r="B6" s="10" t="s">
        <v>14</v>
      </c>
      <c r="C6" s="462" t="s">
        <v>474</v>
      </c>
      <c r="D6" s="473"/>
      <c r="E6" s="462" t="s">
        <v>1413</v>
      </c>
      <c r="F6" s="473"/>
      <c r="G6" s="483" t="s">
        <v>1414</v>
      </c>
      <c r="H6" s="562"/>
      <c r="I6" s="10" t="s">
        <v>14</v>
      </c>
      <c r="J6" s="462" t="s">
        <v>474</v>
      </c>
      <c r="K6" s="473"/>
      <c r="L6" s="462" t="s">
        <v>1413</v>
      </c>
      <c r="M6" s="473"/>
    </row>
    <row r="7" spans="1:243" s="94" customFormat="1" ht="15" customHeight="1">
      <c r="A7" s="14"/>
      <c r="B7" s="98"/>
      <c r="C7" s="462" t="s">
        <v>22</v>
      </c>
      <c r="D7" s="473"/>
      <c r="E7" s="462" t="s">
        <v>22</v>
      </c>
      <c r="F7" s="473"/>
      <c r="G7" s="462" t="s">
        <v>22</v>
      </c>
      <c r="H7" s="473"/>
      <c r="I7" s="10"/>
      <c r="J7" s="462" t="s">
        <v>22</v>
      </c>
      <c r="K7" s="473"/>
      <c r="L7" s="462" t="s">
        <v>22</v>
      </c>
      <c r="M7" s="473"/>
    </row>
    <row r="8" spans="1:243" s="94" customFormat="1" ht="26.1" customHeight="1">
      <c r="A8" s="10"/>
      <c r="B8" s="10"/>
      <c r="C8" s="145" t="s">
        <v>1415</v>
      </c>
      <c r="D8" s="145" t="s">
        <v>1416</v>
      </c>
      <c r="E8" s="145" t="s">
        <v>1417</v>
      </c>
      <c r="F8" s="145" t="s">
        <v>1418</v>
      </c>
      <c r="G8" s="145" t="s">
        <v>1419</v>
      </c>
      <c r="H8" s="145" t="s">
        <v>1420</v>
      </c>
      <c r="I8" s="10"/>
      <c r="J8" s="145" t="s">
        <v>1415</v>
      </c>
      <c r="K8" s="145" t="s">
        <v>1416</v>
      </c>
      <c r="L8" s="145" t="s">
        <v>1417</v>
      </c>
      <c r="M8" s="145" t="s">
        <v>1418</v>
      </c>
    </row>
    <row r="9" spans="1:243" s="94" customFormat="1" ht="15" hidden="1" customHeight="1">
      <c r="A9" s="178" t="s">
        <v>1421</v>
      </c>
      <c r="B9" s="281" t="s">
        <v>1422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1423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14" t="s">
        <v>208</v>
      </c>
      <c r="B10" s="682"/>
      <c r="C10" s="682"/>
      <c r="D10" s="682"/>
      <c r="E10" s="682"/>
      <c r="F10" s="682"/>
      <c r="G10" s="682"/>
      <c r="H10" s="682"/>
      <c r="I10" s="682"/>
      <c r="J10" s="682"/>
      <c r="K10" s="682"/>
      <c r="L10" s="682"/>
      <c r="M10" s="682"/>
      <c r="N10" s="75"/>
      <c r="O10" s="155"/>
      <c r="P10" s="149"/>
    </row>
    <row r="11" spans="1:243" s="94" customFormat="1" hidden="1">
      <c r="A11" s="178" t="s">
        <v>1421</v>
      </c>
      <c r="B11" s="141" t="s">
        <v>1424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1425</v>
      </c>
      <c r="J11" s="683" t="s">
        <v>1426</v>
      </c>
      <c r="K11" s="683"/>
      <c r="L11" s="683"/>
      <c r="M11" s="683"/>
      <c r="N11" s="75"/>
      <c r="O11" s="155"/>
      <c r="P11" s="149"/>
    </row>
    <row r="12" spans="1:243" s="94" customFormat="1" ht="15" hidden="1" customHeight="1">
      <c r="A12" s="178" t="s">
        <v>1421</v>
      </c>
      <c r="B12" s="281" t="s">
        <v>1427</v>
      </c>
      <c r="C12" s="684" t="s">
        <v>208</v>
      </c>
      <c r="D12" s="684"/>
      <c r="E12" s="684"/>
      <c r="F12" s="684"/>
      <c r="G12" s="684"/>
      <c r="H12" s="684"/>
      <c r="I12" s="281" t="s">
        <v>1428</v>
      </c>
      <c r="J12" s="684" t="s">
        <v>208</v>
      </c>
      <c r="K12" s="684"/>
      <c r="L12" s="684"/>
      <c r="M12" s="684"/>
      <c r="N12" s="75"/>
      <c r="O12" s="155"/>
      <c r="P12" s="149"/>
    </row>
    <row r="13" spans="1:243" s="94" customFormat="1" ht="15" hidden="1" customHeight="1">
      <c r="A13" s="178" t="s">
        <v>1421</v>
      </c>
      <c r="B13" s="281" t="s">
        <v>1429</v>
      </c>
      <c r="C13" s="684" t="s">
        <v>208</v>
      </c>
      <c r="D13" s="684"/>
      <c r="E13" s="684"/>
      <c r="F13" s="684"/>
      <c r="G13" s="684"/>
      <c r="H13" s="684"/>
      <c r="I13" s="281" t="s">
        <v>1430</v>
      </c>
      <c r="J13" s="684" t="s">
        <v>208</v>
      </c>
      <c r="K13" s="684"/>
      <c r="L13" s="684"/>
      <c r="M13" s="684"/>
      <c r="N13" s="75"/>
      <c r="O13" s="155"/>
      <c r="P13" s="149"/>
    </row>
    <row r="14" spans="1:243" s="94" customFormat="1" ht="15" hidden="1" customHeight="1">
      <c r="A14" s="179" t="s">
        <v>1431</v>
      </c>
      <c r="B14" s="282" t="s">
        <v>1432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1433</v>
      </c>
      <c r="J14" s="683" t="s">
        <v>1434</v>
      </c>
      <c r="K14" s="683"/>
      <c r="L14" s="683"/>
      <c r="M14" s="683"/>
      <c r="N14" s="75"/>
      <c r="O14" s="155"/>
      <c r="P14" s="149"/>
    </row>
    <row r="15" spans="1:243" s="94" customFormat="1" ht="15" hidden="1" customHeight="1">
      <c r="A15" s="178" t="s">
        <v>1421</v>
      </c>
      <c r="B15" s="283" t="s">
        <v>1435</v>
      </c>
      <c r="C15" s="549" t="s">
        <v>208</v>
      </c>
      <c r="D15" s="550"/>
      <c r="E15" s="550"/>
      <c r="F15" s="550"/>
      <c r="G15" s="550"/>
      <c r="H15" s="551"/>
      <c r="I15" s="283" t="s">
        <v>1436</v>
      </c>
      <c r="J15" s="549" t="s">
        <v>208</v>
      </c>
      <c r="K15" s="550"/>
      <c r="L15" s="550"/>
      <c r="M15" s="551"/>
      <c r="N15" s="75"/>
      <c r="O15" s="155"/>
      <c r="P15" s="149"/>
    </row>
    <row r="16" spans="1:243" s="94" customFormat="1" ht="15" hidden="1" customHeight="1">
      <c r="A16" s="179" t="s">
        <v>1437</v>
      </c>
      <c r="B16" s="284" t="s">
        <v>1438</v>
      </c>
      <c r="C16" s="138">
        <v>46243</v>
      </c>
      <c r="D16" s="240" t="s">
        <v>1439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1440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2060</v>
      </c>
      <c r="B17" s="284" t="s">
        <v>2061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2063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2060</v>
      </c>
      <c r="B18" s="285" t="s">
        <v>1442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2062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2060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v>46278</v>
      </c>
      <c r="K19" s="138">
        <f t="shared" ref="K19" si="14">J19+1</f>
        <v>46279</v>
      </c>
      <c r="L19" s="138">
        <f t="shared" ref="L19" si="15">K19</f>
        <v>46279</v>
      </c>
      <c r="M19" s="138">
        <f t="shared" ref="M19" si="16">L19+1</f>
        <v>46280</v>
      </c>
      <c r="N19" s="75"/>
      <c r="O19" s="187"/>
      <c r="P19" s="149"/>
    </row>
    <row r="20" spans="1:16" s="94" customFormat="1" ht="15" customHeight="1">
      <c r="A20" s="688" t="s">
        <v>2350</v>
      </c>
      <c r="B20" s="689"/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90"/>
      <c r="N20" s="75"/>
      <c r="O20" s="187"/>
      <c r="P20" s="149"/>
    </row>
    <row r="21" spans="1:16" s="94" customFormat="1" ht="15" customHeight="1">
      <c r="A21" s="178" t="s">
        <v>2060</v>
      </c>
      <c r="B21" s="142" t="s">
        <v>1443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66">
        <f t="shared" ref="H21" si="21">G21+1</f>
        <v>46283</v>
      </c>
      <c r="I21" s="142" t="s">
        <v>1444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2060</v>
      </c>
      <c r="B22" s="142" t="s">
        <v>1831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66">
        <f t="shared" ref="H22" si="27">G22+1</f>
        <v>46290</v>
      </c>
      <c r="I22" s="142" t="s">
        <v>1832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2060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142" t="s">
        <v>1399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2060</v>
      </c>
      <c r="B24" s="285" t="s">
        <v>2007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8">F24+2</f>
        <v>46303</v>
      </c>
      <c r="H24" s="166">
        <f t="shared" ref="H24:H25" si="39">G24+1</f>
        <v>46304</v>
      </c>
      <c r="I24" s="285" t="s">
        <v>2008</v>
      </c>
      <c r="J24" s="138">
        <f t="shared" ref="J24:J25" si="40">H24+2</f>
        <v>46306</v>
      </c>
      <c r="K24" s="138">
        <f t="shared" ref="K24:K25" si="41">J24+1</f>
        <v>46307</v>
      </c>
      <c r="L24" s="138">
        <f t="shared" ref="L24:L25" si="42">K24</f>
        <v>46307</v>
      </c>
      <c r="M24" s="138">
        <f t="shared" ref="M24:M25" si="43">L24+1</f>
        <v>46308</v>
      </c>
      <c r="N24" s="75"/>
      <c r="O24" s="187"/>
      <c r="P24" s="149"/>
    </row>
    <row r="25" spans="1:16" s="94" customFormat="1" ht="15" customHeight="1">
      <c r="A25" s="178" t="s">
        <v>2060</v>
      </c>
      <c r="B25" s="285" t="s">
        <v>2119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8"/>
        <v>46310</v>
      </c>
      <c r="H25" s="166">
        <f t="shared" si="39"/>
        <v>46311</v>
      </c>
      <c r="I25" s="285" t="s">
        <v>2120</v>
      </c>
      <c r="J25" s="138">
        <f t="shared" si="40"/>
        <v>46313</v>
      </c>
      <c r="K25" s="138">
        <f t="shared" si="41"/>
        <v>46314</v>
      </c>
      <c r="L25" s="138">
        <f t="shared" si="42"/>
        <v>46314</v>
      </c>
      <c r="M25" s="138">
        <f t="shared" si="43"/>
        <v>46315</v>
      </c>
      <c r="N25" s="75"/>
      <c r="O25" s="187"/>
      <c r="P25" s="149"/>
    </row>
    <row r="27" spans="1:16">
      <c r="A27" s="129" t="s">
        <v>160</v>
      </c>
      <c r="B27" s="685" t="s">
        <v>1445</v>
      </c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  <c r="N27" s="687"/>
    </row>
    <row r="28" spans="1:16" ht="16.350000000000001" customHeight="1">
      <c r="A28" s="31" t="s">
        <v>576</v>
      </c>
      <c r="B28" s="527" t="s">
        <v>1446</v>
      </c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9"/>
    </row>
    <row r="29" spans="1:16">
      <c r="A29" s="32" t="s">
        <v>579</v>
      </c>
      <c r="B29" s="471" t="s">
        <v>582</v>
      </c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</row>
    <row r="30" spans="1:16">
      <c r="A30" s="32" t="s">
        <v>900</v>
      </c>
      <c r="B30" s="471" t="s">
        <v>1447</v>
      </c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</row>
  </sheetData>
  <mergeCells count="32">
    <mergeCell ref="B29:N29"/>
    <mergeCell ref="B30:N30"/>
    <mergeCell ref="J14:M14"/>
    <mergeCell ref="C15:H15"/>
    <mergeCell ref="J15:M15"/>
    <mergeCell ref="B27:N27"/>
    <mergeCell ref="B28:N28"/>
    <mergeCell ref="A20:M20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="90" zoomScaleNormal="90" workbookViewId="0">
      <selection activeCell="A17" sqref="A17:XFD17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1"/>
      <c r="Y1" s="1"/>
    </row>
    <row r="2" spans="1:259" ht="17.399999999999999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1" t="s">
        <v>1448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</row>
    <row r="5" spans="1:259">
      <c r="A5" s="8" t="s">
        <v>667</v>
      </c>
      <c r="B5" s="8" t="s">
        <v>668</v>
      </c>
      <c r="C5" s="587" t="s">
        <v>1449</v>
      </c>
      <c r="D5" s="588"/>
      <c r="E5" s="587" t="s">
        <v>669</v>
      </c>
      <c r="F5" s="588"/>
      <c r="G5" s="589" t="s">
        <v>1450</v>
      </c>
      <c r="H5" s="590"/>
      <c r="I5" s="589" t="s">
        <v>1451</v>
      </c>
      <c r="J5" s="590"/>
      <c r="K5" s="587" t="s">
        <v>1452</v>
      </c>
      <c r="L5" s="588"/>
      <c r="M5" s="589" t="s">
        <v>1453</v>
      </c>
      <c r="N5" s="590"/>
      <c r="O5" s="589" t="s">
        <v>1454</v>
      </c>
      <c r="P5" s="590"/>
      <c r="Q5" s="8" t="s">
        <v>668</v>
      </c>
      <c r="R5" s="589" t="s">
        <v>1451</v>
      </c>
      <c r="S5" s="590"/>
      <c r="T5" s="587" t="s">
        <v>1449</v>
      </c>
      <c r="U5" s="588"/>
    </row>
    <row r="6" spans="1:259">
      <c r="A6" s="10" t="s">
        <v>13</v>
      </c>
      <c r="B6" s="10" t="s">
        <v>14</v>
      </c>
      <c r="C6" s="483" t="s">
        <v>248</v>
      </c>
      <c r="D6" s="562"/>
      <c r="E6" s="483" t="s">
        <v>249</v>
      </c>
      <c r="F6" s="562"/>
      <c r="G6" s="483" t="s">
        <v>474</v>
      </c>
      <c r="H6" s="562"/>
      <c r="I6" s="483" t="s">
        <v>1455</v>
      </c>
      <c r="J6" s="562"/>
      <c r="K6" s="483" t="s">
        <v>1456</v>
      </c>
      <c r="L6" s="562"/>
      <c r="M6" s="474" t="s">
        <v>1457</v>
      </c>
      <c r="N6" s="474"/>
      <c r="O6" s="474" t="s">
        <v>1458</v>
      </c>
      <c r="P6" s="474"/>
      <c r="Q6" s="10" t="s">
        <v>14</v>
      </c>
      <c r="R6" s="483" t="s">
        <v>1455</v>
      </c>
      <c r="S6" s="562"/>
      <c r="T6" s="483" t="s">
        <v>248</v>
      </c>
      <c r="U6" s="562"/>
    </row>
    <row r="7" spans="1:259">
      <c r="A7" s="10"/>
      <c r="B7" s="10"/>
      <c r="C7" s="483" t="s">
        <v>676</v>
      </c>
      <c r="D7" s="562"/>
      <c r="E7" s="483" t="s">
        <v>773</v>
      </c>
      <c r="F7" s="562"/>
      <c r="G7" s="483" t="s">
        <v>676</v>
      </c>
      <c r="H7" s="562"/>
      <c r="I7" s="483" t="s">
        <v>849</v>
      </c>
      <c r="J7" s="562"/>
      <c r="K7" s="483" t="s">
        <v>675</v>
      </c>
      <c r="L7" s="562"/>
      <c r="M7" s="483" t="s">
        <v>775</v>
      </c>
      <c r="N7" s="562"/>
      <c r="O7" s="483" t="s">
        <v>848</v>
      </c>
      <c r="P7" s="562"/>
      <c r="Q7" s="10"/>
      <c r="R7" s="483" t="s">
        <v>849</v>
      </c>
      <c r="S7" s="562"/>
      <c r="T7" s="483" t="s">
        <v>676</v>
      </c>
      <c r="U7" s="562"/>
    </row>
    <row r="8" spans="1:259" hidden="1">
      <c r="A8" s="692" t="s">
        <v>337</v>
      </c>
      <c r="B8" s="693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  <c r="T8" s="693"/>
      <c r="U8" s="694"/>
    </row>
    <row r="9" spans="1:259" hidden="1">
      <c r="A9" s="185" t="s">
        <v>1459</v>
      </c>
      <c r="B9" s="72" t="s">
        <v>1460</v>
      </c>
      <c r="C9" s="508" t="s">
        <v>208</v>
      </c>
      <c r="D9" s="509"/>
      <c r="E9" s="509"/>
      <c r="F9" s="509"/>
      <c r="G9" s="509"/>
      <c r="H9" s="509"/>
      <c r="I9" s="509"/>
      <c r="J9" s="509"/>
      <c r="K9" s="509"/>
      <c r="L9" s="509"/>
      <c r="M9" s="509"/>
      <c r="N9" s="509"/>
      <c r="O9" s="509"/>
      <c r="P9" s="510"/>
      <c r="Q9" s="72" t="s">
        <v>1461</v>
      </c>
      <c r="R9" s="508" t="s">
        <v>208</v>
      </c>
      <c r="S9" s="509"/>
      <c r="T9" s="509"/>
      <c r="U9" s="510"/>
    </row>
    <row r="10" spans="1:259">
      <c r="A10" s="185" t="s">
        <v>2214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2215</v>
      </c>
      <c r="B11" s="72" t="s">
        <v>1464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1465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2216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2187</v>
      </c>
      <c r="S12" s="23" t="s">
        <v>2187</v>
      </c>
      <c r="T12" s="67">
        <v>46275</v>
      </c>
      <c r="U12" s="67">
        <v>46276</v>
      </c>
    </row>
    <row r="13" spans="1:259">
      <c r="A13" s="624" t="s">
        <v>2350</v>
      </c>
      <c r="B13" s="625"/>
      <c r="C13" s="625"/>
      <c r="D13" s="625"/>
      <c r="E13" s="625"/>
      <c r="F13" s="625"/>
      <c r="G13" s="625"/>
      <c r="H13" s="625"/>
      <c r="I13" s="625"/>
      <c r="J13" s="625"/>
      <c r="K13" s="625"/>
      <c r="L13" s="625"/>
      <c r="M13" s="625"/>
      <c r="N13" s="625"/>
      <c r="O13" s="625"/>
      <c r="P13" s="625"/>
      <c r="Q13" s="625"/>
      <c r="R13" s="625"/>
      <c r="S13" s="625"/>
      <c r="T13" s="625"/>
      <c r="U13" s="626"/>
    </row>
    <row r="14" spans="1:259">
      <c r="A14" s="179" t="s">
        <v>2217</v>
      </c>
      <c r="B14" s="72" t="s">
        <v>1467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1468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2218</v>
      </c>
      <c r="B15" s="72" t="s">
        <v>1470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2040</v>
      </c>
      <c r="H15" s="73" t="s">
        <v>2042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1471</v>
      </c>
      <c r="R15" s="67">
        <f t="shared" si="26"/>
        <v>46282</v>
      </c>
      <c r="S15" s="67">
        <f t="shared" si="27"/>
        <v>46282</v>
      </c>
      <c r="T15" s="23" t="s">
        <v>2187</v>
      </c>
      <c r="U15" s="73" t="s">
        <v>2351</v>
      </c>
      <c r="V15" s="75" t="s">
        <v>2331</v>
      </c>
    </row>
    <row r="16" spans="1:259">
      <c r="A16" s="179" t="s">
        <v>1472</v>
      </c>
      <c r="B16" s="72" t="s">
        <v>1473</v>
      </c>
      <c r="C16" s="508" t="s">
        <v>208</v>
      </c>
      <c r="D16" s="509"/>
      <c r="E16" s="509"/>
      <c r="F16" s="509"/>
      <c r="G16" s="509"/>
      <c r="H16" s="509"/>
      <c r="I16" s="509"/>
      <c r="J16" s="509"/>
      <c r="K16" s="509"/>
      <c r="L16" s="509"/>
      <c r="M16" s="509"/>
      <c r="N16" s="509"/>
      <c r="O16" s="509"/>
      <c r="P16" s="510"/>
      <c r="Q16" s="72" t="s">
        <v>1474</v>
      </c>
      <c r="R16" s="508" t="s">
        <v>208</v>
      </c>
      <c r="S16" s="509"/>
      <c r="T16" s="509"/>
      <c r="U16" s="510"/>
    </row>
    <row r="17" spans="1:21">
      <c r="A17" s="185" t="s">
        <v>1462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2187</v>
      </c>
      <c r="S17" s="23" t="s">
        <v>2187</v>
      </c>
      <c r="T17" s="67">
        <v>46303</v>
      </c>
      <c r="U17" s="67">
        <f t="shared" ref="U17:U20" si="53">T17+1</f>
        <v>46304</v>
      </c>
    </row>
    <row r="18" spans="1:21">
      <c r="A18" s="185" t="s">
        <v>1463</v>
      </c>
      <c r="B18" s="72" t="s">
        <v>1475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1476</v>
      </c>
      <c r="R18" s="67">
        <f t="shared" ref="R18:R20" si="54">P18+9</f>
        <v>46303</v>
      </c>
      <c r="S18" s="67">
        <f t="shared" ref="S18:S20" si="55">R18</f>
        <v>46303</v>
      </c>
      <c r="T18" s="67">
        <f t="shared" ref="T18:T20" si="56">S18+7</f>
        <v>46310</v>
      </c>
      <c r="U18" s="67">
        <f t="shared" si="53"/>
        <v>46311</v>
      </c>
    </row>
    <row r="19" spans="1:21">
      <c r="A19" s="185" t="s">
        <v>1466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2212</v>
      </c>
      <c r="B20" s="72" t="s">
        <v>2221</v>
      </c>
      <c r="C20" s="23" t="s">
        <v>2229</v>
      </c>
      <c r="D20" s="106" t="s">
        <v>2352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2222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2217</v>
      </c>
      <c r="B21" s="72" t="s">
        <v>2219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2220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2225</v>
      </c>
      <c r="B22" s="72" t="s">
        <v>2332</v>
      </c>
      <c r="C22" s="508" t="s">
        <v>208</v>
      </c>
      <c r="D22" s="509"/>
      <c r="E22" s="509"/>
      <c r="F22" s="509"/>
      <c r="G22" s="509"/>
      <c r="H22" s="509"/>
      <c r="I22" s="509"/>
      <c r="J22" s="509"/>
      <c r="K22" s="509"/>
      <c r="L22" s="509"/>
      <c r="M22" s="509"/>
      <c r="N22" s="509"/>
      <c r="O22" s="509"/>
      <c r="P22" s="510"/>
      <c r="Q22" s="72" t="s">
        <v>2333</v>
      </c>
      <c r="R22" s="508" t="s">
        <v>208</v>
      </c>
      <c r="S22" s="509"/>
      <c r="T22" s="509"/>
      <c r="U22" s="510"/>
    </row>
    <row r="23" spans="1:21">
      <c r="A23" s="185" t="s">
        <v>1462</v>
      </c>
      <c r="B23" s="72" t="s">
        <v>2223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2224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524" t="s">
        <v>1477</v>
      </c>
      <c r="C25" s="524"/>
      <c r="D25" s="524"/>
      <c r="E25" s="524"/>
      <c r="F25" s="524"/>
      <c r="G25" s="524"/>
      <c r="H25" s="524"/>
      <c r="I25" s="524"/>
      <c r="J25" s="524"/>
      <c r="K25" s="524"/>
      <c r="L25" s="524"/>
      <c r="M25" s="524"/>
      <c r="N25" s="524"/>
    </row>
    <row r="26" spans="1:21" ht="16.2">
      <c r="A26" s="31" t="s">
        <v>248</v>
      </c>
      <c r="B26" s="585" t="s">
        <v>1052</v>
      </c>
      <c r="C26" s="585"/>
      <c r="D26" s="585"/>
      <c r="E26" s="585"/>
      <c r="F26" s="585"/>
      <c r="G26" s="585"/>
      <c r="H26" s="585"/>
      <c r="I26" s="585"/>
      <c r="J26" s="585"/>
      <c r="K26" s="585"/>
      <c r="L26" s="585"/>
      <c r="M26" s="585"/>
      <c r="N26" s="585"/>
    </row>
    <row r="27" spans="1:21" ht="16.2">
      <c r="A27" s="31" t="s">
        <v>249</v>
      </c>
      <c r="B27" s="585" t="s">
        <v>709</v>
      </c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</row>
    <row r="28" spans="1:21" ht="16.2">
      <c r="A28" s="31" t="s">
        <v>474</v>
      </c>
      <c r="B28" s="585" t="s">
        <v>1478</v>
      </c>
      <c r="C28" s="585"/>
      <c r="D28" s="585"/>
      <c r="E28" s="585"/>
      <c r="F28" s="585"/>
      <c r="G28" s="585"/>
      <c r="H28" s="585"/>
      <c r="I28" s="585"/>
      <c r="J28" s="585"/>
      <c r="K28" s="585"/>
      <c r="L28" s="585"/>
      <c r="M28" s="585"/>
      <c r="N28" s="585"/>
    </row>
    <row r="29" spans="1:21" ht="16.350000000000001" customHeight="1">
      <c r="A29" s="31" t="s">
        <v>1455</v>
      </c>
      <c r="B29" s="527" t="s">
        <v>1479</v>
      </c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9"/>
    </row>
    <row r="30" spans="1:21" ht="16.350000000000001" customHeight="1">
      <c r="A30" s="31" t="s">
        <v>1456</v>
      </c>
      <c r="B30" s="527" t="s">
        <v>1480</v>
      </c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8"/>
      <c r="N30" s="529"/>
    </row>
    <row r="31" spans="1:21" ht="16.2">
      <c r="A31" s="31" t="s">
        <v>1457</v>
      </c>
      <c r="B31" s="527" t="s">
        <v>1481</v>
      </c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8"/>
      <c r="N31" s="529"/>
    </row>
    <row r="32" spans="1:21" ht="16.350000000000001" customHeight="1">
      <c r="A32" s="31" t="s">
        <v>1458</v>
      </c>
      <c r="B32" s="527" t="s">
        <v>2200</v>
      </c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8"/>
      <c r="N32" s="529"/>
    </row>
  </sheetData>
  <mergeCells count="46">
    <mergeCell ref="C22:P22"/>
    <mergeCell ref="R22:U22"/>
    <mergeCell ref="B30:N30"/>
    <mergeCell ref="B31:N31"/>
    <mergeCell ref="B32:N32"/>
    <mergeCell ref="B25:N25"/>
    <mergeCell ref="B26:N26"/>
    <mergeCell ref="B27:N27"/>
    <mergeCell ref="B28:N28"/>
    <mergeCell ref="B29:N29"/>
    <mergeCell ref="A8:U8"/>
    <mergeCell ref="C9:P9"/>
    <mergeCell ref="R9:U9"/>
    <mergeCell ref="C16:P16"/>
    <mergeCell ref="R16:U16"/>
    <mergeCell ref="A13:U13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52" t="s">
        <v>0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1"/>
      <c r="S1" s="1"/>
      <c r="T1" s="2"/>
    </row>
    <row r="2" spans="1:248" ht="17.100000000000001" customHeight="1">
      <c r="B2" s="453" t="s">
        <v>1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54" t="s">
        <v>179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</row>
    <row r="5" spans="1:248">
      <c r="A5" s="95" t="s">
        <v>4</v>
      </c>
      <c r="B5" s="95" t="s">
        <v>5</v>
      </c>
      <c r="C5" s="458" t="s">
        <v>180</v>
      </c>
      <c r="D5" s="458"/>
      <c r="E5" s="458" t="s">
        <v>7</v>
      </c>
      <c r="F5" s="458"/>
      <c r="G5" s="456" t="s">
        <v>11</v>
      </c>
      <c r="H5" s="457"/>
      <c r="I5" s="456" t="s">
        <v>12</v>
      </c>
      <c r="J5" s="459"/>
      <c r="K5" s="472" t="s">
        <v>181</v>
      </c>
      <c r="L5" s="472"/>
      <c r="M5" s="95" t="s">
        <v>5</v>
      </c>
      <c r="N5" s="458" t="s">
        <v>180</v>
      </c>
      <c r="O5" s="458"/>
      <c r="P5" s="458" t="s">
        <v>7</v>
      </c>
      <c r="Q5" s="458"/>
    </row>
    <row r="6" spans="1:248">
      <c r="A6" s="461" t="s">
        <v>13</v>
      </c>
      <c r="B6" s="461" t="s">
        <v>14</v>
      </c>
      <c r="C6" s="460" t="s">
        <v>182</v>
      </c>
      <c r="D6" s="460"/>
      <c r="E6" s="460" t="s">
        <v>16</v>
      </c>
      <c r="F6" s="460"/>
      <c r="G6" s="462" t="s">
        <v>20</v>
      </c>
      <c r="H6" s="473"/>
      <c r="I6" s="462" t="s">
        <v>21</v>
      </c>
      <c r="J6" s="463"/>
      <c r="K6" s="474" t="s">
        <v>183</v>
      </c>
      <c r="L6" s="474"/>
      <c r="M6" s="422" t="s">
        <v>14</v>
      </c>
      <c r="N6" s="460" t="s">
        <v>182</v>
      </c>
      <c r="O6" s="460"/>
      <c r="P6" s="460" t="s">
        <v>16</v>
      </c>
      <c r="Q6" s="460"/>
    </row>
    <row r="7" spans="1:248">
      <c r="A7" s="469"/>
      <c r="B7" s="469"/>
      <c r="C7" s="461" t="s">
        <v>22</v>
      </c>
      <c r="D7" s="461"/>
      <c r="E7" s="461" t="s">
        <v>22</v>
      </c>
      <c r="F7" s="461"/>
      <c r="G7" s="461" t="s">
        <v>22</v>
      </c>
      <c r="H7" s="461"/>
      <c r="I7" s="461" t="s">
        <v>22</v>
      </c>
      <c r="J7" s="461"/>
      <c r="K7" s="461" t="s">
        <v>22</v>
      </c>
      <c r="L7" s="461"/>
      <c r="M7" s="423"/>
      <c r="N7" s="461" t="s">
        <v>22</v>
      </c>
      <c r="O7" s="461"/>
      <c r="P7" s="461" t="s">
        <v>22</v>
      </c>
      <c r="Q7" s="461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475" t="s">
        <v>208</v>
      </c>
      <c r="D15" s="476"/>
      <c r="E15" s="476"/>
      <c r="F15" s="476"/>
      <c r="G15" s="476"/>
      <c r="H15" s="476"/>
      <c r="I15" s="476"/>
      <c r="J15" s="476"/>
      <c r="K15" s="476"/>
      <c r="L15" s="477"/>
      <c r="M15" s="185" t="s">
        <v>209</v>
      </c>
      <c r="N15" s="475" t="s">
        <v>208</v>
      </c>
      <c r="O15" s="476"/>
      <c r="P15" s="476"/>
      <c r="Q15" s="477"/>
    </row>
    <row r="16" spans="1:248" hidden="1">
      <c r="A16" s="252" t="s">
        <v>194</v>
      </c>
      <c r="B16" s="253" t="s">
        <v>210</v>
      </c>
      <c r="C16" s="475" t="s">
        <v>208</v>
      </c>
      <c r="D16" s="476"/>
      <c r="E16" s="476"/>
      <c r="F16" s="476"/>
      <c r="G16" s="476"/>
      <c r="H16" s="476"/>
      <c r="I16" s="476"/>
      <c r="J16" s="476"/>
      <c r="K16" s="476"/>
      <c r="L16" s="477"/>
      <c r="M16" s="185" t="s">
        <v>211</v>
      </c>
      <c r="N16" s="475" t="s">
        <v>208</v>
      </c>
      <c r="O16" s="476"/>
      <c r="P16" s="476"/>
      <c r="Q16" s="477"/>
    </row>
    <row r="17" spans="1:17" hidden="1">
      <c r="A17" s="252" t="s">
        <v>194</v>
      </c>
      <c r="B17" s="253" t="s">
        <v>212</v>
      </c>
      <c r="C17" s="475" t="s">
        <v>208</v>
      </c>
      <c r="D17" s="476"/>
      <c r="E17" s="476"/>
      <c r="F17" s="476"/>
      <c r="G17" s="476"/>
      <c r="H17" s="476"/>
      <c r="I17" s="476"/>
      <c r="J17" s="476"/>
      <c r="K17" s="476"/>
      <c r="L17" s="477"/>
      <c r="M17" s="185" t="s">
        <v>213</v>
      </c>
      <c r="N17" s="475" t="s">
        <v>208</v>
      </c>
      <c r="O17" s="476"/>
      <c r="P17" s="476"/>
      <c r="Q17" s="477"/>
    </row>
    <row r="18" spans="1:17" hidden="1">
      <c r="A18" s="252" t="s">
        <v>194</v>
      </c>
      <c r="B18" s="253" t="s">
        <v>214</v>
      </c>
      <c r="C18" s="475" t="s">
        <v>208</v>
      </c>
      <c r="D18" s="476"/>
      <c r="E18" s="476"/>
      <c r="F18" s="476"/>
      <c r="G18" s="476"/>
      <c r="H18" s="476"/>
      <c r="I18" s="476"/>
      <c r="J18" s="476"/>
      <c r="K18" s="476"/>
      <c r="L18" s="477"/>
      <c r="M18" s="185" t="s">
        <v>215</v>
      </c>
      <c r="N18" s="475" t="s">
        <v>208</v>
      </c>
      <c r="O18" s="476"/>
      <c r="P18" s="476"/>
      <c r="Q18" s="477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475" t="s">
        <v>208</v>
      </c>
      <c r="O22" s="476"/>
      <c r="P22" s="476"/>
      <c r="Q22" s="477"/>
    </row>
    <row r="23" spans="1:17" hidden="1">
      <c r="A23" s="264" t="s">
        <v>216</v>
      </c>
      <c r="B23" s="253" t="s">
        <v>225</v>
      </c>
      <c r="C23" s="475" t="s">
        <v>208</v>
      </c>
      <c r="D23" s="476"/>
      <c r="E23" s="476"/>
      <c r="F23" s="476"/>
      <c r="G23" s="476"/>
      <c r="H23" s="476"/>
      <c r="I23" s="476"/>
      <c r="J23" s="476"/>
      <c r="K23" s="476"/>
      <c r="L23" s="477"/>
      <c r="M23" s="185" t="s">
        <v>226</v>
      </c>
      <c r="N23" s="475" t="s">
        <v>208</v>
      </c>
      <c r="O23" s="476"/>
      <c r="P23" s="476"/>
      <c r="Q23" s="477"/>
    </row>
    <row r="24" spans="1:17" hidden="1">
      <c r="A24" s="264" t="s">
        <v>216</v>
      </c>
      <c r="B24" s="253" t="s">
        <v>227</v>
      </c>
      <c r="C24" s="475" t="s">
        <v>208</v>
      </c>
      <c r="D24" s="476"/>
      <c r="E24" s="476"/>
      <c r="F24" s="476"/>
      <c r="G24" s="476"/>
      <c r="H24" s="476"/>
      <c r="I24" s="476"/>
      <c r="J24" s="476"/>
      <c r="K24" s="476"/>
      <c r="L24" s="477"/>
      <c r="M24" s="185" t="s">
        <v>228</v>
      </c>
      <c r="N24" s="475" t="s">
        <v>208</v>
      </c>
      <c r="O24" s="476"/>
      <c r="P24" s="476"/>
      <c r="Q24" s="477"/>
    </row>
    <row r="25" spans="1:17" hidden="1">
      <c r="A25" s="264" t="s">
        <v>216</v>
      </c>
      <c r="B25" s="253" t="s">
        <v>229</v>
      </c>
      <c r="C25" s="475" t="s">
        <v>208</v>
      </c>
      <c r="D25" s="476"/>
      <c r="E25" s="476"/>
      <c r="F25" s="476"/>
      <c r="G25" s="476"/>
      <c r="H25" s="476"/>
      <c r="I25" s="476"/>
      <c r="J25" s="476"/>
      <c r="K25" s="476"/>
      <c r="L25" s="477"/>
      <c r="M25" s="185" t="s">
        <v>230</v>
      </c>
      <c r="N25" s="475" t="s">
        <v>208</v>
      </c>
      <c r="O25" s="476"/>
      <c r="P25" s="476"/>
      <c r="Q25" s="477"/>
    </row>
    <row r="26" spans="1:17" hidden="1">
      <c r="A26" s="264" t="s">
        <v>216</v>
      </c>
      <c r="B26" s="253" t="s">
        <v>231</v>
      </c>
      <c r="C26" s="475" t="s">
        <v>208</v>
      </c>
      <c r="D26" s="476"/>
      <c r="E26" s="476"/>
      <c r="F26" s="476"/>
      <c r="G26" s="476"/>
      <c r="H26" s="476"/>
      <c r="I26" s="476"/>
      <c r="J26" s="476"/>
      <c r="K26" s="476"/>
      <c r="L26" s="477"/>
      <c r="M26" s="185" t="s">
        <v>232</v>
      </c>
      <c r="N26" s="475" t="s">
        <v>208</v>
      </c>
      <c r="O26" s="476"/>
      <c r="P26" s="476"/>
      <c r="Q26" s="477"/>
    </row>
    <row r="27" spans="1:17" hidden="1">
      <c r="A27" s="478" t="s">
        <v>208</v>
      </c>
      <c r="B27" s="478"/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478"/>
      <c r="N27" s="478"/>
      <c r="O27" s="478"/>
      <c r="P27" s="478"/>
      <c r="Q27" s="478"/>
    </row>
    <row r="28" spans="1:17" hidden="1">
      <c r="A28" s="478" t="s">
        <v>208</v>
      </c>
      <c r="B28" s="478"/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78"/>
      <c r="O28" s="478"/>
      <c r="P28" s="478"/>
      <c r="Q28" s="478"/>
    </row>
    <row r="29" spans="1:17" hidden="1">
      <c r="A29" s="478" t="s">
        <v>208</v>
      </c>
      <c r="B29" s="478"/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  <c r="N29" s="478"/>
      <c r="O29" s="478"/>
      <c r="P29" s="478"/>
      <c r="Q29" s="478"/>
    </row>
    <row r="30" spans="1:17" hidden="1">
      <c r="A30" s="478" t="s">
        <v>208</v>
      </c>
      <c r="B30" s="478"/>
      <c r="C30" s="478"/>
      <c r="D30" s="478"/>
      <c r="E30" s="478"/>
      <c r="F30" s="478"/>
      <c r="G30" s="478"/>
      <c r="H30" s="478"/>
      <c r="I30" s="478"/>
      <c r="J30" s="478"/>
      <c r="K30" s="478"/>
      <c r="L30" s="478"/>
      <c r="M30" s="478"/>
      <c r="N30" s="478"/>
      <c r="O30" s="478"/>
      <c r="P30" s="478"/>
      <c r="Q30" s="478"/>
    </row>
    <row r="31" spans="1:17" hidden="1">
      <c r="A31" s="478" t="s">
        <v>208</v>
      </c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8"/>
      <c r="P31" s="478"/>
      <c r="Q31" s="478"/>
    </row>
    <row r="32" spans="1:17" hidden="1">
      <c r="A32" s="478" t="s">
        <v>208</v>
      </c>
      <c r="B32" s="478"/>
      <c r="C32" s="478"/>
      <c r="D32" s="478"/>
      <c r="E32" s="478"/>
      <c r="F32" s="478"/>
      <c r="G32" s="478"/>
      <c r="H32" s="478"/>
      <c r="I32" s="478"/>
      <c r="J32" s="478"/>
      <c r="K32" s="478"/>
      <c r="L32" s="478"/>
      <c r="M32" s="478"/>
      <c r="N32" s="478"/>
      <c r="O32" s="478"/>
      <c r="P32" s="478"/>
      <c r="Q32" s="478"/>
    </row>
    <row r="33" spans="1:17" hidden="1">
      <c r="A33" s="478" t="s">
        <v>208</v>
      </c>
      <c r="B33" s="478"/>
      <c r="C33" s="478"/>
      <c r="D33" s="478"/>
      <c r="E33" s="478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Q33" s="478"/>
    </row>
    <row r="34" spans="1:17" hidden="1">
      <c r="A34" s="478" t="s">
        <v>208</v>
      </c>
      <c r="B34" s="478"/>
      <c r="C34" s="478"/>
      <c r="D34" s="478"/>
      <c r="E34" s="478"/>
      <c r="F34" s="478"/>
      <c r="G34" s="478"/>
      <c r="H34" s="478"/>
      <c r="I34" s="478"/>
      <c r="J34" s="478"/>
      <c r="K34" s="478"/>
      <c r="L34" s="478"/>
      <c r="M34" s="478"/>
      <c r="N34" s="478"/>
      <c r="O34" s="478"/>
      <c r="P34" s="478"/>
      <c r="Q34" s="478"/>
    </row>
    <row r="35" spans="1:17" hidden="1">
      <c r="A35" s="478" t="s">
        <v>208</v>
      </c>
      <c r="B35" s="478"/>
      <c r="C35" s="478"/>
      <c r="D35" s="478"/>
      <c r="E35" s="478"/>
      <c r="F35" s="478"/>
      <c r="G35" s="478"/>
      <c r="H35" s="478"/>
      <c r="I35" s="478"/>
      <c r="J35" s="478"/>
      <c r="K35" s="478"/>
      <c r="L35" s="478"/>
      <c r="M35" s="478"/>
      <c r="N35" s="478"/>
      <c r="O35" s="478"/>
      <c r="P35" s="478"/>
      <c r="Q35" s="478"/>
    </row>
    <row r="36" spans="1:17" hidden="1">
      <c r="A36" s="478" t="s">
        <v>208</v>
      </c>
      <c r="B36" s="478"/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</row>
    <row r="37" spans="1:17" hidden="1">
      <c r="A37" s="478" t="s">
        <v>208</v>
      </c>
      <c r="B37" s="478"/>
      <c r="C37" s="478"/>
      <c r="D37" s="478"/>
      <c r="E37" s="478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Q37" s="478"/>
    </row>
    <row r="38" spans="1:17" hidden="1">
      <c r="A38" s="478" t="s">
        <v>208</v>
      </c>
      <c r="B38" s="478"/>
      <c r="C38" s="478"/>
      <c r="D38" s="478"/>
      <c r="E38" s="478"/>
      <c r="F38" s="478"/>
      <c r="G38" s="478"/>
      <c r="H38" s="478"/>
      <c r="I38" s="478"/>
      <c r="J38" s="478"/>
      <c r="K38" s="478"/>
      <c r="L38" s="478"/>
      <c r="M38" s="478"/>
      <c r="N38" s="478"/>
      <c r="O38" s="478"/>
      <c r="P38" s="478"/>
      <c r="Q38" s="478"/>
    </row>
    <row r="39" spans="1:17" hidden="1">
      <c r="A39" s="478" t="s">
        <v>208</v>
      </c>
      <c r="B39" s="478"/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</row>
    <row r="40" spans="1:17" hidden="1">
      <c r="A40" s="478" t="s">
        <v>208</v>
      </c>
      <c r="B40" s="478"/>
      <c r="C40" s="478"/>
      <c r="D40" s="478"/>
      <c r="E40" s="478"/>
      <c r="F40" s="478"/>
      <c r="G40" s="478"/>
      <c r="H40" s="478"/>
      <c r="I40" s="478"/>
      <c r="J40" s="478"/>
      <c r="K40" s="478"/>
      <c r="L40" s="478"/>
      <c r="M40" s="478"/>
      <c r="N40" s="478"/>
      <c r="O40" s="478"/>
      <c r="P40" s="478"/>
      <c r="Q40" s="478"/>
    </row>
    <row r="41" spans="1:17" hidden="1">
      <c r="A41" s="478" t="s">
        <v>208</v>
      </c>
      <c r="B41" s="478"/>
      <c r="C41" s="478"/>
      <c r="D41" s="478"/>
      <c r="E41" s="478"/>
      <c r="F41" s="478"/>
      <c r="G41" s="478"/>
      <c r="H41" s="478"/>
      <c r="I41" s="478"/>
      <c r="J41" s="478"/>
      <c r="K41" s="478"/>
      <c r="L41" s="478"/>
      <c r="M41" s="478"/>
      <c r="N41" s="478"/>
      <c r="O41" s="478"/>
      <c r="P41" s="478"/>
      <c r="Q41" s="478"/>
    </row>
    <row r="42" spans="1:17" hidden="1">
      <c r="A42" s="478" t="s">
        <v>208</v>
      </c>
      <c r="B42" s="478"/>
      <c r="C42" s="478"/>
      <c r="D42" s="478"/>
      <c r="E42" s="478"/>
      <c r="F42" s="478"/>
      <c r="G42" s="478"/>
      <c r="H42" s="478"/>
      <c r="I42" s="478"/>
      <c r="J42" s="478"/>
      <c r="K42" s="478"/>
      <c r="L42" s="478"/>
      <c r="M42" s="478"/>
      <c r="N42" s="478"/>
      <c r="O42" s="478"/>
      <c r="P42" s="478"/>
      <c r="Q42" s="478"/>
    </row>
    <row r="43" spans="1:17" hidden="1">
      <c r="A43" s="478" t="s">
        <v>208</v>
      </c>
      <c r="B43" s="478"/>
      <c r="C43" s="478"/>
      <c r="D43" s="478"/>
      <c r="E43" s="478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Q43" s="478"/>
    </row>
    <row r="44" spans="1:17" hidden="1">
      <c r="A44" s="478" t="s">
        <v>208</v>
      </c>
      <c r="B44" s="478"/>
      <c r="C44" s="478"/>
      <c r="D44" s="478"/>
      <c r="E44" s="478"/>
      <c r="F44" s="478"/>
      <c r="G44" s="478"/>
      <c r="H44" s="478"/>
      <c r="I44" s="478"/>
      <c r="J44" s="478"/>
      <c r="K44" s="478"/>
      <c r="L44" s="478"/>
      <c r="M44" s="478"/>
      <c r="N44" s="478"/>
      <c r="O44" s="478"/>
      <c r="P44" s="478"/>
      <c r="Q44" s="478"/>
    </row>
    <row r="45" spans="1:17" hidden="1">
      <c r="A45" s="478" t="s">
        <v>208</v>
      </c>
      <c r="B45" s="478"/>
      <c r="C45" s="478"/>
      <c r="D45" s="478"/>
      <c r="E45" s="478"/>
      <c r="F45" s="478"/>
      <c r="G45" s="478"/>
      <c r="H45" s="478"/>
      <c r="I45" s="478"/>
      <c r="J45" s="478"/>
      <c r="K45" s="478"/>
      <c r="L45" s="478"/>
      <c r="M45" s="478"/>
      <c r="N45" s="478"/>
      <c r="O45" s="478"/>
      <c r="P45" s="478"/>
      <c r="Q45" s="478"/>
    </row>
    <row r="46" spans="1:17" hidden="1">
      <c r="A46" s="478" t="s">
        <v>208</v>
      </c>
      <c r="B46" s="478"/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Q46" s="478"/>
    </row>
    <row r="47" spans="1:17" hidden="1">
      <c r="A47" s="478" t="s">
        <v>208</v>
      </c>
      <c r="B47" s="478"/>
      <c r="C47" s="478"/>
      <c r="D47" s="478"/>
      <c r="E47" s="478"/>
      <c r="F47" s="478"/>
      <c r="G47" s="478"/>
      <c r="H47" s="478"/>
      <c r="I47" s="478"/>
      <c r="J47" s="478"/>
      <c r="K47" s="478"/>
      <c r="L47" s="478"/>
      <c r="M47" s="478"/>
      <c r="N47" s="478"/>
      <c r="O47" s="478"/>
      <c r="P47" s="478"/>
      <c r="Q47" s="478"/>
    </row>
    <row r="48" spans="1:17" hidden="1">
      <c r="A48" s="478" t="s">
        <v>208</v>
      </c>
      <c r="B48" s="478"/>
      <c r="C48" s="478"/>
      <c r="D48" s="478"/>
      <c r="E48" s="478"/>
      <c r="F48" s="478"/>
      <c r="G48" s="478"/>
      <c r="H48" s="478"/>
      <c r="I48" s="478"/>
      <c r="J48" s="478"/>
      <c r="K48" s="478"/>
      <c r="L48" s="478"/>
      <c r="M48" s="478"/>
      <c r="N48" s="478"/>
      <c r="O48" s="478"/>
      <c r="P48" s="478"/>
      <c r="Q48" s="478"/>
    </row>
    <row r="49" spans="1:17" hidden="1">
      <c r="A49" s="478" t="s">
        <v>208</v>
      </c>
      <c r="B49" s="478"/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Q49" s="478"/>
    </row>
    <row r="50" spans="1:17" hidden="1">
      <c r="A50" s="478" t="s">
        <v>208</v>
      </c>
      <c r="B50" s="478"/>
      <c r="C50" s="478"/>
      <c r="D50" s="478"/>
      <c r="E50" s="478"/>
      <c r="F50" s="478"/>
      <c r="G50" s="478"/>
      <c r="H50" s="478"/>
      <c r="I50" s="478"/>
      <c r="J50" s="478"/>
      <c r="K50" s="478"/>
      <c r="L50" s="478"/>
      <c r="M50" s="478"/>
      <c r="N50" s="478"/>
      <c r="O50" s="478"/>
      <c r="P50" s="478"/>
      <c r="Q50" s="478"/>
    </row>
    <row r="51" spans="1:17" hidden="1">
      <c r="A51" s="478" t="s">
        <v>208</v>
      </c>
      <c r="B51" s="478"/>
      <c r="C51" s="478"/>
      <c r="D51" s="478"/>
      <c r="E51" s="478"/>
      <c r="F51" s="478"/>
      <c r="G51" s="478"/>
      <c r="H51" s="478"/>
      <c r="I51" s="478"/>
      <c r="J51" s="478"/>
      <c r="K51" s="478"/>
      <c r="L51" s="478"/>
      <c r="M51" s="478"/>
      <c r="N51" s="478"/>
      <c r="O51" s="478"/>
      <c r="P51" s="478"/>
      <c r="Q51" s="478"/>
    </row>
    <row r="52" spans="1:17" hidden="1">
      <c r="A52" s="478" t="s">
        <v>208</v>
      </c>
      <c r="B52" s="478"/>
      <c r="C52" s="478"/>
      <c r="D52" s="478"/>
      <c r="E52" s="478"/>
      <c r="F52" s="478"/>
      <c r="G52" s="478"/>
      <c r="H52" s="478"/>
      <c r="I52" s="478"/>
      <c r="J52" s="478"/>
      <c r="K52" s="478"/>
      <c r="L52" s="478"/>
      <c r="M52" s="478"/>
      <c r="N52" s="478"/>
      <c r="O52" s="478"/>
      <c r="P52" s="478"/>
      <c r="Q52" s="478"/>
    </row>
    <row r="53" spans="1:17" hidden="1">
      <c r="A53" s="478" t="s">
        <v>208</v>
      </c>
      <c r="B53" s="478"/>
      <c r="C53" s="478"/>
      <c r="D53" s="478"/>
      <c r="E53" s="478"/>
      <c r="F53" s="478"/>
      <c r="G53" s="478"/>
      <c r="H53" s="478"/>
      <c r="I53" s="478"/>
      <c r="J53" s="478"/>
      <c r="K53" s="478"/>
      <c r="L53" s="478"/>
      <c r="M53" s="478"/>
      <c r="N53" s="478"/>
      <c r="O53" s="478"/>
      <c r="P53" s="478"/>
      <c r="Q53" s="478"/>
    </row>
    <row r="54" spans="1:17" hidden="1">
      <c r="A54" s="478" t="s">
        <v>208</v>
      </c>
      <c r="B54" s="478"/>
      <c r="C54" s="478"/>
      <c r="D54" s="478"/>
      <c r="E54" s="478"/>
      <c r="F54" s="478"/>
      <c r="G54" s="478"/>
      <c r="H54" s="478"/>
      <c r="I54" s="478"/>
      <c r="J54" s="478"/>
      <c r="K54" s="478"/>
      <c r="L54" s="478"/>
      <c r="M54" s="478"/>
      <c r="N54" s="478"/>
      <c r="O54" s="478"/>
      <c r="P54" s="478"/>
      <c r="Q54" s="478"/>
    </row>
    <row r="55" spans="1:17" hidden="1">
      <c r="A55" s="478" t="s">
        <v>208</v>
      </c>
      <c r="B55" s="478"/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8"/>
      <c r="Q55" s="478"/>
    </row>
    <row r="56" spans="1:17" hidden="1">
      <c r="A56" s="478" t="s">
        <v>208</v>
      </c>
      <c r="B56" s="478"/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</row>
    <row r="57" spans="1:17" hidden="1">
      <c r="A57" s="478" t="s">
        <v>208</v>
      </c>
      <c r="B57" s="478"/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Q57" s="478"/>
    </row>
    <row r="58" spans="1:17" hidden="1">
      <c r="A58" s="478" t="s">
        <v>208</v>
      </c>
      <c r="B58" s="478"/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Q58" s="478"/>
    </row>
    <row r="59" spans="1:17" hidden="1">
      <c r="A59" s="478" t="s">
        <v>208</v>
      </c>
      <c r="B59" s="478"/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478"/>
      <c r="P59" s="478"/>
      <c r="Q59" s="478"/>
    </row>
    <row r="60" spans="1:17" hidden="1">
      <c r="A60" s="478" t="s">
        <v>208</v>
      </c>
      <c r="B60" s="478"/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478"/>
      <c r="Q60" s="478"/>
    </row>
    <row r="61" spans="1:17" hidden="1">
      <c r="A61" s="478" t="s">
        <v>208</v>
      </c>
      <c r="B61" s="478"/>
      <c r="C61" s="478"/>
      <c r="D61" s="478"/>
      <c r="E61" s="478"/>
      <c r="F61" s="478"/>
      <c r="G61" s="478"/>
      <c r="H61" s="478"/>
      <c r="I61" s="478"/>
      <c r="J61" s="478"/>
      <c r="K61" s="478"/>
      <c r="L61" s="478"/>
      <c r="M61" s="478"/>
      <c r="N61" s="478"/>
      <c r="O61" s="478"/>
      <c r="P61" s="478"/>
      <c r="Q61" s="478"/>
    </row>
    <row r="62" spans="1:17" hidden="1">
      <c r="A62" s="478" t="s">
        <v>208</v>
      </c>
      <c r="B62" s="478"/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8"/>
      <c r="O62" s="478"/>
      <c r="P62" s="478"/>
      <c r="Q62" s="478"/>
    </row>
    <row r="63" spans="1:17" hidden="1">
      <c r="A63" s="478" t="s">
        <v>208</v>
      </c>
      <c r="B63" s="478"/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478"/>
      <c r="P63" s="478"/>
      <c r="Q63" s="478"/>
    </row>
    <row r="64" spans="1:17" hidden="1">
      <c r="A64" s="478" t="s">
        <v>208</v>
      </c>
      <c r="B64" s="478"/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478"/>
      <c r="Q64" s="478"/>
    </row>
    <row r="65" spans="1:23" hidden="1">
      <c r="A65" s="478" t="s">
        <v>208</v>
      </c>
      <c r="B65" s="478"/>
      <c r="C65" s="478"/>
      <c r="D65" s="478"/>
      <c r="E65" s="478"/>
      <c r="F65" s="478"/>
      <c r="G65" s="478"/>
      <c r="H65" s="478"/>
      <c r="I65" s="478"/>
      <c r="J65" s="478"/>
      <c r="K65" s="478"/>
      <c r="L65" s="478"/>
      <c r="M65" s="478"/>
      <c r="N65" s="478"/>
      <c r="O65" s="478"/>
      <c r="P65" s="478"/>
      <c r="Q65" s="478"/>
    </row>
    <row r="66" spans="1:23" hidden="1">
      <c r="A66" s="478" t="s">
        <v>208</v>
      </c>
      <c r="B66" s="478"/>
      <c r="C66" s="478"/>
      <c r="D66" s="478"/>
      <c r="E66" s="478"/>
      <c r="F66" s="478"/>
      <c r="G66" s="478"/>
      <c r="H66" s="478"/>
      <c r="I66" s="478"/>
      <c r="J66" s="478"/>
      <c r="K66" s="478"/>
      <c r="L66" s="478"/>
      <c r="M66" s="478"/>
      <c r="N66" s="478"/>
      <c r="O66" s="478"/>
      <c r="P66" s="478"/>
      <c r="Q66" s="478"/>
    </row>
    <row r="67" spans="1:23" hidden="1">
      <c r="A67" s="478" t="s">
        <v>208</v>
      </c>
      <c r="B67" s="478"/>
      <c r="C67" s="478"/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478"/>
      <c r="P67" s="478"/>
      <c r="Q67" s="478"/>
    </row>
    <row r="68" spans="1:23" hidden="1">
      <c r="A68" s="478" t="s">
        <v>208</v>
      </c>
      <c r="B68" s="478"/>
      <c r="C68" s="478"/>
      <c r="D68" s="478"/>
      <c r="E68" s="478"/>
      <c r="F68" s="478"/>
      <c r="G68" s="478"/>
      <c r="H68" s="478"/>
      <c r="I68" s="478"/>
      <c r="J68" s="478"/>
      <c r="K68" s="478"/>
      <c r="L68" s="478"/>
      <c r="M68" s="478"/>
      <c r="N68" s="478"/>
      <c r="O68" s="478"/>
      <c r="P68" s="478"/>
      <c r="Q68" s="478"/>
    </row>
    <row r="69" spans="1:23" hidden="1">
      <c r="A69" s="478" t="s">
        <v>208</v>
      </c>
      <c r="B69" s="478"/>
      <c r="C69" s="478"/>
      <c r="D69" s="478"/>
      <c r="E69" s="478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Q69" s="478"/>
    </row>
    <row r="70" spans="1:23" hidden="1">
      <c r="A70" s="478" t="s">
        <v>208</v>
      </c>
      <c r="B70" s="478"/>
      <c r="C70" s="478"/>
      <c r="D70" s="478"/>
      <c r="E70" s="478"/>
      <c r="F70" s="478"/>
      <c r="G70" s="478"/>
      <c r="H70" s="478"/>
      <c r="I70" s="478"/>
      <c r="J70" s="478"/>
      <c r="K70" s="478"/>
      <c r="L70" s="478"/>
      <c r="M70" s="478"/>
      <c r="N70" s="478"/>
      <c r="O70" s="478"/>
      <c r="P70" s="478"/>
      <c r="Q70" s="478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64" t="s">
        <v>239</v>
      </c>
      <c r="L71" s="465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75" t="s">
        <v>208</v>
      </c>
      <c r="D72" s="476"/>
      <c r="E72" s="476"/>
      <c r="F72" s="476"/>
      <c r="G72" s="476"/>
      <c r="H72" s="476"/>
      <c r="I72" s="476"/>
      <c r="J72" s="476"/>
      <c r="K72" s="476"/>
      <c r="L72" s="477"/>
      <c r="M72" s="185" t="s">
        <v>242</v>
      </c>
      <c r="N72" s="475" t="s">
        <v>208</v>
      </c>
      <c r="O72" s="476"/>
      <c r="P72" s="476"/>
      <c r="Q72" s="477"/>
    </row>
    <row r="73" spans="1:23">
      <c r="A73" s="454" t="s">
        <v>179</v>
      </c>
      <c r="B73" s="455"/>
      <c r="C73" s="455"/>
      <c r="D73" s="455"/>
      <c r="E73" s="455"/>
      <c r="F73" s="455"/>
      <c r="G73" s="455"/>
      <c r="H73" s="455"/>
      <c r="I73" s="455"/>
      <c r="J73" s="455"/>
      <c r="K73" s="455"/>
      <c r="L73" s="455"/>
      <c r="M73" s="455"/>
      <c r="N73" s="455"/>
      <c r="O73" s="455"/>
      <c r="P73" s="455"/>
      <c r="Q73" s="455"/>
    </row>
    <row r="74" spans="1:23">
      <c r="A74" s="95" t="s">
        <v>4</v>
      </c>
      <c r="B74" s="95" t="s">
        <v>5</v>
      </c>
      <c r="C74" s="458" t="s">
        <v>180</v>
      </c>
      <c r="D74" s="458"/>
      <c r="E74" s="458" t="s">
        <v>7</v>
      </c>
      <c r="F74" s="458"/>
      <c r="G74" s="456" t="s">
        <v>11</v>
      </c>
      <c r="H74" s="457"/>
      <c r="I74" s="456" t="s">
        <v>12</v>
      </c>
      <c r="J74" s="459"/>
      <c r="K74" s="472" t="s">
        <v>181</v>
      </c>
      <c r="L74" s="472"/>
      <c r="M74" s="95" t="s">
        <v>5</v>
      </c>
      <c r="N74" s="472" t="s">
        <v>243</v>
      </c>
      <c r="O74" s="474"/>
      <c r="P74" s="479" t="s">
        <v>244</v>
      </c>
      <c r="Q74" s="480"/>
      <c r="R74" s="481" t="s">
        <v>245</v>
      </c>
      <c r="S74" s="482"/>
      <c r="T74" s="497" t="s">
        <v>246</v>
      </c>
      <c r="U74" s="484"/>
      <c r="V74" s="498" t="s">
        <v>247</v>
      </c>
      <c r="W74" s="498"/>
    </row>
    <row r="75" spans="1:23">
      <c r="A75" s="461" t="s">
        <v>13</v>
      </c>
      <c r="B75" s="461" t="s">
        <v>14</v>
      </c>
      <c r="C75" s="460" t="s">
        <v>182</v>
      </c>
      <c r="D75" s="460"/>
      <c r="E75" s="460" t="s">
        <v>16</v>
      </c>
      <c r="F75" s="460"/>
      <c r="G75" s="462" t="s">
        <v>20</v>
      </c>
      <c r="H75" s="473"/>
      <c r="I75" s="462" t="s">
        <v>21</v>
      </c>
      <c r="J75" s="463"/>
      <c r="K75" s="474" t="s">
        <v>183</v>
      </c>
      <c r="L75" s="474"/>
      <c r="M75" s="422" t="s">
        <v>14</v>
      </c>
      <c r="N75" s="474" t="s">
        <v>248</v>
      </c>
      <c r="O75" s="474"/>
      <c r="P75" s="474" t="s">
        <v>249</v>
      </c>
      <c r="Q75" s="474"/>
      <c r="R75" s="482" t="s">
        <v>250</v>
      </c>
      <c r="S75" s="482"/>
      <c r="T75" s="483" t="s">
        <v>251</v>
      </c>
      <c r="U75" s="484"/>
      <c r="V75" s="485" t="s">
        <v>252</v>
      </c>
      <c r="W75" s="485"/>
    </row>
    <row r="76" spans="1:23">
      <c r="A76" s="469"/>
      <c r="B76" s="469"/>
      <c r="C76" s="461" t="s">
        <v>22</v>
      </c>
      <c r="D76" s="461"/>
      <c r="E76" s="461" t="s">
        <v>22</v>
      </c>
      <c r="F76" s="461"/>
      <c r="G76" s="461" t="s">
        <v>22</v>
      </c>
      <c r="H76" s="461"/>
      <c r="I76" s="461" t="s">
        <v>22</v>
      </c>
      <c r="J76" s="461"/>
      <c r="K76" s="461" t="s">
        <v>22</v>
      </c>
      <c r="L76" s="461"/>
      <c r="M76" s="423"/>
      <c r="N76" s="495" t="s">
        <v>22</v>
      </c>
      <c r="O76" s="495"/>
      <c r="P76" s="495" t="s">
        <v>22</v>
      </c>
      <c r="Q76" s="495"/>
      <c r="R76" s="496" t="s">
        <v>22</v>
      </c>
      <c r="S76" s="496"/>
      <c r="T76" s="495" t="s">
        <v>22</v>
      </c>
      <c r="U76" s="495"/>
      <c r="V76" s="474" t="s">
        <v>22</v>
      </c>
      <c r="W76" s="474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86" t="s">
        <v>208</v>
      </c>
      <c r="B79" s="487"/>
      <c r="C79" s="487"/>
      <c r="D79" s="487"/>
      <c r="E79" s="487"/>
      <c r="F79" s="487"/>
      <c r="G79" s="487"/>
      <c r="H79" s="487"/>
      <c r="I79" s="487"/>
      <c r="J79" s="487"/>
      <c r="K79" s="487"/>
      <c r="L79" s="487"/>
      <c r="M79" s="487"/>
      <c r="N79" s="487"/>
      <c r="O79" s="487"/>
      <c r="P79" s="487"/>
      <c r="Q79" s="487"/>
      <c r="R79" s="487"/>
      <c r="S79" s="487"/>
      <c r="T79" s="487"/>
      <c r="U79" s="487"/>
      <c r="V79" s="487"/>
      <c r="W79" s="488"/>
    </row>
    <row r="81" spans="1:23">
      <c r="A81" s="129" t="s">
        <v>160</v>
      </c>
      <c r="B81" s="489" t="s">
        <v>255</v>
      </c>
      <c r="C81" s="489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6"/>
      <c r="O81" s="6"/>
    </row>
    <row r="82" spans="1:23">
      <c r="A82" s="32" t="s">
        <v>256</v>
      </c>
      <c r="B82" s="490" t="s">
        <v>257</v>
      </c>
      <c r="C82" s="491"/>
      <c r="D82" s="491"/>
      <c r="E82" s="491"/>
      <c r="F82" s="491"/>
      <c r="G82" s="491"/>
      <c r="H82" s="491"/>
      <c r="I82" s="491"/>
      <c r="J82" s="491"/>
      <c r="K82" s="491"/>
      <c r="L82" s="491"/>
      <c r="M82" s="492"/>
      <c r="N82" s="4"/>
      <c r="O82" s="4"/>
    </row>
    <row r="83" spans="1:23">
      <c r="A83" s="32" t="s">
        <v>164</v>
      </c>
      <c r="B83" s="493" t="s">
        <v>258</v>
      </c>
      <c r="C83" s="493"/>
      <c r="D83" s="493"/>
      <c r="E83" s="493"/>
      <c r="F83" s="493"/>
      <c r="G83" s="493"/>
      <c r="H83" s="493"/>
      <c r="I83" s="493"/>
      <c r="J83" s="493"/>
      <c r="K83" s="493"/>
      <c r="L83" s="493"/>
      <c r="M83" s="493"/>
      <c r="N83" s="4"/>
      <c r="O83" s="4"/>
    </row>
    <row r="84" spans="1:23">
      <c r="A84" s="429" t="s">
        <v>259</v>
      </c>
      <c r="B84" s="494" t="s">
        <v>175</v>
      </c>
      <c r="C84" s="494"/>
      <c r="D84" s="494"/>
      <c r="E84" s="494"/>
      <c r="F84" s="494"/>
      <c r="G84" s="494"/>
      <c r="H84" s="494"/>
      <c r="I84" s="494"/>
      <c r="J84" s="494"/>
      <c r="K84" s="494"/>
      <c r="L84" s="494"/>
      <c r="M84" s="494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494" t="s">
        <v>173</v>
      </c>
      <c r="C85" s="494"/>
      <c r="D85" s="494"/>
      <c r="E85" s="494"/>
      <c r="F85" s="494"/>
      <c r="G85" s="494"/>
      <c r="H85" s="494"/>
      <c r="I85" s="494"/>
      <c r="J85" s="494"/>
      <c r="K85" s="494"/>
      <c r="L85" s="494"/>
      <c r="M85" s="494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494" t="s">
        <v>261</v>
      </c>
      <c r="C86" s="494"/>
      <c r="D86" s="494"/>
      <c r="E86" s="494"/>
      <c r="F86" s="494"/>
      <c r="G86" s="494"/>
      <c r="H86" s="494"/>
      <c r="I86" s="494"/>
      <c r="J86" s="494"/>
      <c r="K86" s="494"/>
      <c r="L86" s="494"/>
      <c r="M86" s="494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1"/>
      <c r="Y1" s="1"/>
    </row>
    <row r="2" spans="1:259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1" t="s">
        <v>1483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</row>
    <row r="5" spans="1:259">
      <c r="A5" s="8" t="s">
        <v>667</v>
      </c>
      <c r="B5" s="8" t="s">
        <v>668</v>
      </c>
      <c r="C5" s="587" t="s">
        <v>1484</v>
      </c>
      <c r="D5" s="588"/>
      <c r="E5" s="587" t="s">
        <v>1485</v>
      </c>
      <c r="F5" s="588"/>
      <c r="G5" s="587" t="s">
        <v>1486</v>
      </c>
      <c r="H5" s="588"/>
      <c r="I5" s="589" t="s">
        <v>1487</v>
      </c>
      <c r="J5" s="590"/>
      <c r="K5" s="589" t="s">
        <v>1451</v>
      </c>
      <c r="L5" s="590"/>
      <c r="M5" s="589" t="s">
        <v>1488</v>
      </c>
      <c r="N5" s="590"/>
      <c r="O5" s="587" t="s">
        <v>1489</v>
      </c>
      <c r="P5" s="588"/>
      <c r="Q5" s="589" t="s">
        <v>1490</v>
      </c>
      <c r="R5" s="590"/>
      <c r="S5" s="8" t="s">
        <v>668</v>
      </c>
      <c r="T5" s="589" t="s">
        <v>1451</v>
      </c>
      <c r="U5" s="590"/>
      <c r="V5" s="587" t="s">
        <v>1484</v>
      </c>
      <c r="W5" s="588"/>
    </row>
    <row r="6" spans="1:259">
      <c r="A6" s="10" t="s">
        <v>13</v>
      </c>
      <c r="B6" s="10" t="s">
        <v>14</v>
      </c>
      <c r="C6" s="483" t="s">
        <v>16</v>
      </c>
      <c r="D6" s="562"/>
      <c r="E6" s="483" t="s">
        <v>250</v>
      </c>
      <c r="F6" s="562"/>
      <c r="G6" s="483" t="s">
        <v>475</v>
      </c>
      <c r="H6" s="562"/>
      <c r="I6" s="483" t="s">
        <v>1491</v>
      </c>
      <c r="J6" s="562"/>
      <c r="K6" s="483" t="s">
        <v>1455</v>
      </c>
      <c r="L6" s="562"/>
      <c r="M6" s="474" t="s">
        <v>1492</v>
      </c>
      <c r="N6" s="474"/>
      <c r="O6" s="483" t="s">
        <v>1456</v>
      </c>
      <c r="P6" s="562"/>
      <c r="Q6" s="474" t="s">
        <v>1458</v>
      </c>
      <c r="R6" s="474"/>
      <c r="S6" s="10" t="s">
        <v>14</v>
      </c>
      <c r="T6" s="483" t="s">
        <v>1455</v>
      </c>
      <c r="U6" s="562"/>
      <c r="V6" s="483" t="s">
        <v>16</v>
      </c>
      <c r="W6" s="562"/>
    </row>
    <row r="7" spans="1:259" hidden="1">
      <c r="A7" s="10"/>
      <c r="B7" s="10"/>
      <c r="C7" s="483" t="s">
        <v>775</v>
      </c>
      <c r="D7" s="562"/>
      <c r="E7" s="483" t="s">
        <v>1493</v>
      </c>
      <c r="F7" s="562"/>
      <c r="G7" s="483" t="s">
        <v>675</v>
      </c>
      <c r="H7" s="562"/>
      <c r="I7" s="483" t="s">
        <v>773</v>
      </c>
      <c r="J7" s="562"/>
      <c r="K7" s="483" t="s">
        <v>1175</v>
      </c>
      <c r="L7" s="562"/>
      <c r="M7" s="483" t="s">
        <v>1493</v>
      </c>
      <c r="N7" s="562"/>
      <c r="O7" s="483" t="s">
        <v>773</v>
      </c>
      <c r="P7" s="562"/>
      <c r="Q7" s="483" t="s">
        <v>676</v>
      </c>
      <c r="R7" s="562"/>
      <c r="S7" s="10"/>
      <c r="T7" s="483" t="s">
        <v>675</v>
      </c>
      <c r="U7" s="562"/>
      <c r="V7" s="483" t="s">
        <v>775</v>
      </c>
      <c r="W7" s="562"/>
    </row>
    <row r="8" spans="1:259" hidden="1">
      <c r="A8" s="55" t="s">
        <v>1494</v>
      </c>
      <c r="B8" s="66" t="s">
        <v>1495</v>
      </c>
      <c r="C8" s="508" t="s">
        <v>208</v>
      </c>
      <c r="D8" s="509"/>
      <c r="E8" s="509"/>
      <c r="F8" s="509"/>
      <c r="G8" s="509"/>
      <c r="H8" s="509"/>
      <c r="I8" s="509"/>
      <c r="J8" s="509"/>
      <c r="K8" s="509"/>
      <c r="L8" s="509"/>
      <c r="M8" s="509"/>
      <c r="N8" s="509"/>
      <c r="O8" s="509"/>
      <c r="P8" s="509"/>
      <c r="Q8" s="509"/>
      <c r="R8" s="510"/>
      <c r="S8" s="66" t="s">
        <v>1496</v>
      </c>
      <c r="T8" s="508" t="s">
        <v>208</v>
      </c>
      <c r="U8" s="509"/>
      <c r="V8" s="509"/>
      <c r="W8" s="510"/>
    </row>
    <row r="9" spans="1:259" hidden="1">
      <c r="A9" s="55" t="s">
        <v>1497</v>
      </c>
      <c r="B9" s="273" t="s">
        <v>1498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1499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1500</v>
      </c>
      <c r="B10" s="66" t="s">
        <v>1501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1502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1503</v>
      </c>
      <c r="B11" s="273" t="s">
        <v>1504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1505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1506</v>
      </c>
      <c r="B12" s="273" t="s">
        <v>1507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1508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1509</v>
      </c>
      <c r="B13" s="66" t="s">
        <v>1510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1511</v>
      </c>
      <c r="T13" s="169">
        <f t="shared" si="11"/>
        <v>46052</v>
      </c>
      <c r="U13" s="120">
        <f t="shared" si="12"/>
        <v>46053</v>
      </c>
      <c r="V13" s="275" t="s">
        <v>1512</v>
      </c>
      <c r="W13" s="120"/>
    </row>
    <row r="14" spans="1:259" hidden="1">
      <c r="A14" s="53" t="s">
        <v>1513</v>
      </c>
      <c r="B14" s="66" t="s">
        <v>1514</v>
      </c>
      <c r="C14" s="508" t="s">
        <v>208</v>
      </c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09"/>
      <c r="R14" s="510"/>
      <c r="S14" s="66" t="s">
        <v>1515</v>
      </c>
      <c r="T14" s="508" t="s">
        <v>208</v>
      </c>
      <c r="U14" s="509"/>
      <c r="V14" s="509"/>
      <c r="W14" s="510"/>
    </row>
    <row r="15" spans="1:259" hidden="1">
      <c r="A15" s="53" t="s">
        <v>1081</v>
      </c>
      <c r="B15" s="66" t="s">
        <v>1516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1517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1518</v>
      </c>
    </row>
    <row r="16" spans="1:259" hidden="1">
      <c r="A16" s="140" t="s">
        <v>1519</v>
      </c>
      <c r="B16" s="81" t="s">
        <v>1520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1521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1500</v>
      </c>
      <c r="B17" s="72" t="s">
        <v>1522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1523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1518</v>
      </c>
    </row>
    <row r="18" spans="1:24" hidden="1">
      <c r="A18" s="58" t="s">
        <v>1503</v>
      </c>
      <c r="B18" s="81" t="s">
        <v>1524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1525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1506</v>
      </c>
      <c r="B19" s="273" t="s">
        <v>1526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1527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1469</v>
      </c>
      <c r="B20" s="81" t="s">
        <v>1528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1529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1" t="s">
        <v>1530</v>
      </c>
      <c r="P20" s="674"/>
      <c r="Q20" s="671" t="s">
        <v>1531</v>
      </c>
      <c r="R20" s="674"/>
      <c r="S20" s="273" t="s">
        <v>1532</v>
      </c>
      <c r="T20" s="169">
        <v>46101</v>
      </c>
      <c r="U20" s="120">
        <f t="shared" si="50"/>
        <v>46102</v>
      </c>
      <c r="V20" s="89" t="s">
        <v>1512</v>
      </c>
      <c r="W20" s="120"/>
    </row>
    <row r="21" spans="1:24" hidden="1">
      <c r="A21" s="90" t="s">
        <v>1533</v>
      </c>
      <c r="B21" s="72" t="s">
        <v>1534</v>
      </c>
      <c r="C21" s="508" t="s">
        <v>208</v>
      </c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  <c r="R21" s="510"/>
      <c r="S21" s="66" t="s">
        <v>1535</v>
      </c>
      <c r="T21" s="508" t="s">
        <v>208</v>
      </c>
      <c r="U21" s="509"/>
      <c r="V21" s="509"/>
      <c r="W21" s="510"/>
    </row>
    <row r="22" spans="1:24" hidden="1">
      <c r="A22" s="90" t="s">
        <v>1536</v>
      </c>
      <c r="B22" s="72" t="s">
        <v>1537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1538</v>
      </c>
      <c r="T22" s="89" t="s">
        <v>1539</v>
      </c>
      <c r="U22" s="120"/>
      <c r="V22" s="169"/>
      <c r="W22" s="120"/>
    </row>
    <row r="23" spans="1:24" hidden="1">
      <c r="A23" s="140" t="s">
        <v>1519</v>
      </c>
      <c r="B23" s="81" t="s">
        <v>1540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1541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1542</v>
      </c>
      <c r="B24" s="72" t="s">
        <v>1543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1544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1503</v>
      </c>
      <c r="B25" s="81" t="s">
        <v>1498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1499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1506</v>
      </c>
      <c r="B26" s="273" t="s">
        <v>1545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1546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1459</v>
      </c>
      <c r="B27" s="72" t="s">
        <v>1547</v>
      </c>
      <c r="C27" s="67">
        <v>46116</v>
      </c>
      <c r="D27" s="23" t="s">
        <v>1548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1549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1472</v>
      </c>
      <c r="B28" s="72" t="s">
        <v>1550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71" t="s">
        <v>1551</v>
      </c>
      <c r="H28" s="674"/>
      <c r="I28" s="671" t="s">
        <v>1552</v>
      </c>
      <c r="J28" s="67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1553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1518</v>
      </c>
    </row>
    <row r="29" spans="1:24" hidden="1">
      <c r="A29" s="140" t="s">
        <v>1519</v>
      </c>
      <c r="B29" s="81" t="s">
        <v>1554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1555</v>
      </c>
      <c r="S29" s="81" t="s">
        <v>1556</v>
      </c>
      <c r="T29" s="169">
        <v>46164</v>
      </c>
      <c r="U29" s="120">
        <f t="shared" si="86"/>
        <v>46165</v>
      </c>
      <c r="V29" s="279" t="s">
        <v>1512</v>
      </c>
      <c r="W29" s="120"/>
    </row>
    <row r="30" spans="1:24" hidden="1">
      <c r="A30" s="90" t="s">
        <v>1542</v>
      </c>
      <c r="B30" s="72" t="s">
        <v>1557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1558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1503</v>
      </c>
      <c r="B31" s="81" t="s">
        <v>1559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1560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1506</v>
      </c>
      <c r="B32" s="81" t="s">
        <v>1561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1562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1459</v>
      </c>
      <c r="B33" s="72" t="s">
        <v>1563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1564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19" t="s">
        <v>337</v>
      </c>
      <c r="B34" s="520"/>
      <c r="C34" s="520"/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0"/>
      <c r="P34" s="520"/>
      <c r="Q34" s="520"/>
      <c r="R34" s="520"/>
      <c r="S34" s="520"/>
      <c r="T34" s="520"/>
      <c r="U34" s="520"/>
      <c r="V34" s="520"/>
      <c r="W34" s="520"/>
    </row>
    <row r="35" spans="1:24" hidden="1">
      <c r="A35" s="58" t="s">
        <v>1565</v>
      </c>
      <c r="B35" s="72" t="s">
        <v>1566</v>
      </c>
      <c r="C35" s="67">
        <v>46172</v>
      </c>
      <c r="D35" s="23" t="s">
        <v>1548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1567</v>
      </c>
      <c r="S35" s="72" t="s">
        <v>1568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2152</v>
      </c>
      <c r="B36" s="72" t="s">
        <v>1569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1570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19" t="s">
        <v>337</v>
      </c>
      <c r="B37" s="520"/>
      <c r="C37" s="520"/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  <c r="R37" s="520"/>
      <c r="S37" s="520"/>
      <c r="T37" s="520"/>
      <c r="U37" s="520"/>
      <c r="V37" s="520"/>
      <c r="W37" s="520"/>
    </row>
    <row r="38" spans="1:24" hidden="1">
      <c r="A38" s="90" t="s">
        <v>1542</v>
      </c>
      <c r="B38" s="81" t="s">
        <v>1571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1572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2158</v>
      </c>
      <c r="B39" s="72" t="s">
        <v>1573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1574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2159</v>
      </c>
      <c r="B40" s="72" t="s">
        <v>1575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1576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2160</v>
      </c>
      <c r="B41" s="72" t="s">
        <v>1577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1578</v>
      </c>
      <c r="T41" s="169">
        <f t="shared" si="153"/>
        <v>46248</v>
      </c>
      <c r="U41" s="120">
        <f t="shared" si="154"/>
        <v>46249</v>
      </c>
      <c r="V41" s="89" t="s">
        <v>1579</v>
      </c>
      <c r="W41" s="89" t="s">
        <v>1580</v>
      </c>
      <c r="X41" s="75" t="s">
        <v>144</v>
      </c>
    </row>
    <row r="42" spans="1:24">
      <c r="A42" s="58" t="s">
        <v>2161</v>
      </c>
      <c r="B42" s="72" t="s">
        <v>1581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2202</v>
      </c>
      <c r="R42" s="121" t="s">
        <v>2201</v>
      </c>
      <c r="S42" s="72" t="s">
        <v>1582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2152</v>
      </c>
      <c r="B43" s="72" t="s">
        <v>1583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1584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2212</v>
      </c>
      <c r="B44" s="72" t="s">
        <v>1585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2266</v>
      </c>
      <c r="Q44" s="280">
        <v>46261</v>
      </c>
      <c r="R44" s="166">
        <v>46262</v>
      </c>
      <c r="S44" s="72" t="s">
        <v>1586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2326</v>
      </c>
      <c r="B45" s="72" t="s">
        <v>1587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1588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2327</v>
      </c>
      <c r="B46" s="72" t="s">
        <v>1589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1590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95" t="s">
        <v>2041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1565</v>
      </c>
      <c r="B48" s="72" t="s">
        <v>1591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1592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4">
      <c r="A50" s="695" t="s">
        <v>208</v>
      </c>
      <c r="B50" s="696"/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7"/>
    </row>
    <row r="51" spans="1:24">
      <c r="A51" s="58" t="s">
        <v>2152</v>
      </c>
      <c r="B51" s="72" t="s">
        <v>2162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2163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2213</v>
      </c>
      <c r="B52" s="72" t="s">
        <v>2164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2165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2218</v>
      </c>
      <c r="B53" s="72" t="s">
        <v>2346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2347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2343</v>
      </c>
      <c r="B54" s="72" t="s">
        <v>2344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2345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61" t="s">
        <v>1593</v>
      </c>
      <c r="C56" s="662"/>
      <c r="D56" s="662"/>
      <c r="E56" s="662"/>
      <c r="F56" s="662"/>
      <c r="G56" s="662"/>
      <c r="H56" s="662"/>
      <c r="I56" s="662"/>
      <c r="J56" s="662"/>
      <c r="K56" s="662"/>
      <c r="L56" s="662"/>
      <c r="M56" s="662"/>
      <c r="N56" s="663"/>
      <c r="O56" s="6"/>
      <c r="P56" s="6"/>
      <c r="Q56" s="6"/>
      <c r="R56" s="6"/>
      <c r="S56" s="6"/>
    </row>
    <row r="57" spans="1:24" ht="16.2">
      <c r="A57" s="31" t="s">
        <v>16</v>
      </c>
      <c r="B57" s="585" t="s">
        <v>1594</v>
      </c>
      <c r="C57" s="585"/>
      <c r="D57" s="585"/>
      <c r="E57" s="585"/>
      <c r="F57" s="585"/>
      <c r="G57" s="585"/>
      <c r="H57" s="585"/>
      <c r="I57" s="585"/>
      <c r="J57" s="585"/>
      <c r="K57" s="585"/>
      <c r="L57" s="585"/>
      <c r="M57" s="585"/>
      <c r="N57" s="585"/>
      <c r="O57" s="6"/>
      <c r="P57" s="6"/>
      <c r="Q57" s="6"/>
      <c r="R57" s="6"/>
      <c r="S57" s="6"/>
    </row>
    <row r="58" spans="1:24" ht="16.2">
      <c r="A58" s="31" t="s">
        <v>250</v>
      </c>
      <c r="B58" s="585" t="s">
        <v>1595</v>
      </c>
      <c r="C58" s="585"/>
      <c r="D58" s="585"/>
      <c r="E58" s="585"/>
      <c r="F58" s="585"/>
      <c r="G58" s="585"/>
      <c r="H58" s="585"/>
      <c r="I58" s="585"/>
      <c r="J58" s="585"/>
      <c r="K58" s="585"/>
      <c r="L58" s="585"/>
      <c r="M58" s="585"/>
      <c r="N58" s="585"/>
      <c r="O58" s="6"/>
      <c r="P58" s="6"/>
      <c r="Q58" s="6"/>
      <c r="R58" s="6"/>
      <c r="S58" s="6"/>
    </row>
    <row r="59" spans="1:24" ht="16.2">
      <c r="A59" s="31" t="s">
        <v>475</v>
      </c>
      <c r="B59" s="585" t="s">
        <v>1596</v>
      </c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6"/>
      <c r="P59" s="6"/>
      <c r="Q59" s="6"/>
      <c r="R59" s="6"/>
      <c r="S59" s="6"/>
    </row>
    <row r="60" spans="1:24" ht="16.2">
      <c r="A60" s="31" t="s">
        <v>1491</v>
      </c>
      <c r="B60" s="527" t="s">
        <v>1597</v>
      </c>
      <c r="C60" s="528"/>
      <c r="D60" s="528"/>
      <c r="E60" s="528"/>
      <c r="F60" s="528"/>
      <c r="G60" s="528"/>
      <c r="H60" s="528"/>
      <c r="I60" s="528"/>
      <c r="J60" s="528"/>
      <c r="K60" s="528"/>
      <c r="L60" s="528"/>
      <c r="M60" s="528"/>
      <c r="N60" s="529"/>
      <c r="O60" s="6"/>
      <c r="P60" s="6"/>
      <c r="Q60" s="6" t="s">
        <v>178</v>
      </c>
      <c r="R60" s="6"/>
      <c r="S60" s="6"/>
    </row>
    <row r="61" spans="1:24" ht="16.2">
      <c r="A61" s="31" t="s">
        <v>1455</v>
      </c>
      <c r="B61" s="527" t="s">
        <v>1479</v>
      </c>
      <c r="C61" s="528"/>
      <c r="D61" s="528"/>
      <c r="E61" s="528"/>
      <c r="F61" s="528"/>
      <c r="G61" s="528"/>
      <c r="H61" s="528"/>
      <c r="I61" s="528"/>
      <c r="J61" s="528"/>
      <c r="K61" s="528"/>
      <c r="L61" s="528"/>
      <c r="M61" s="528"/>
      <c r="N61" s="529"/>
    </row>
    <row r="62" spans="1:24" ht="16.2">
      <c r="A62" s="31" t="s">
        <v>1492</v>
      </c>
      <c r="B62" s="527" t="s">
        <v>1598</v>
      </c>
      <c r="C62" s="528"/>
      <c r="D62" s="528"/>
      <c r="E62" s="528"/>
      <c r="F62" s="528"/>
      <c r="G62" s="528"/>
      <c r="H62" s="528"/>
      <c r="I62" s="528"/>
      <c r="J62" s="528"/>
      <c r="K62" s="528"/>
      <c r="L62" s="528"/>
      <c r="M62" s="528"/>
      <c r="N62" s="529"/>
    </row>
    <row r="63" spans="1:24" ht="16.2">
      <c r="A63" s="31" t="s">
        <v>1456</v>
      </c>
      <c r="B63" s="527" t="s">
        <v>1599</v>
      </c>
      <c r="C63" s="528"/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9"/>
    </row>
    <row r="64" spans="1:24" ht="16.2">
      <c r="A64" s="31" t="s">
        <v>1458</v>
      </c>
      <c r="B64" s="527" t="s">
        <v>1600</v>
      </c>
      <c r="C64" s="528"/>
      <c r="D64" s="528"/>
      <c r="E64" s="528"/>
      <c r="F64" s="528"/>
      <c r="G64" s="528"/>
      <c r="H64" s="528"/>
      <c r="I64" s="528"/>
      <c r="J64" s="528"/>
      <c r="K64" s="528"/>
      <c r="L64" s="528"/>
      <c r="M64" s="528"/>
      <c r="N64" s="529"/>
    </row>
    <row r="65" spans="1:14" ht="16.2">
      <c r="A65" s="31" t="s">
        <v>1458</v>
      </c>
      <c r="B65" s="527" t="s">
        <v>1482</v>
      </c>
      <c r="C65" s="528"/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9"/>
    </row>
  </sheetData>
  <mergeCells count="58">
    <mergeCell ref="B65:N65"/>
    <mergeCell ref="B63:N63"/>
    <mergeCell ref="B64:N64"/>
    <mergeCell ref="B58:N58"/>
    <mergeCell ref="B59:N59"/>
    <mergeCell ref="B60:N60"/>
    <mergeCell ref="B61:N61"/>
    <mergeCell ref="B62:N62"/>
    <mergeCell ref="A37:W37"/>
    <mergeCell ref="A47:W47"/>
    <mergeCell ref="A49:W49"/>
    <mergeCell ref="B56:N56"/>
    <mergeCell ref="B57:N57"/>
    <mergeCell ref="A50:W50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E50" sqref="E5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1"/>
      <c r="Q1" s="1"/>
      <c r="R1" s="1"/>
      <c r="S1" s="1"/>
    </row>
    <row r="2" spans="1:245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79" t="s">
        <v>1601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</row>
    <row r="5" spans="1:245">
      <c r="A5" s="9" t="s">
        <v>4</v>
      </c>
      <c r="B5" s="9" t="s">
        <v>5</v>
      </c>
      <c r="C5" s="587" t="s">
        <v>7</v>
      </c>
      <c r="D5" s="588"/>
      <c r="E5" s="680" t="s">
        <v>843</v>
      </c>
      <c r="F5" s="681"/>
      <c r="G5" s="587" t="s">
        <v>244</v>
      </c>
      <c r="H5" s="588"/>
      <c r="I5" s="587" t="s">
        <v>1412</v>
      </c>
      <c r="J5" s="588"/>
      <c r="K5" s="587" t="s">
        <v>1602</v>
      </c>
      <c r="L5" s="588"/>
      <c r="M5" s="11" t="s">
        <v>5</v>
      </c>
      <c r="N5" s="587" t="s">
        <v>7</v>
      </c>
      <c r="O5" s="588"/>
      <c r="P5" s="680" t="s">
        <v>843</v>
      </c>
      <c r="Q5" s="681"/>
      <c r="R5" s="587" t="s">
        <v>244</v>
      </c>
      <c r="S5" s="588"/>
    </row>
    <row r="6" spans="1:245">
      <c r="A6" s="10" t="s">
        <v>13</v>
      </c>
      <c r="B6" s="10" t="s">
        <v>14</v>
      </c>
      <c r="C6" s="483" t="s">
        <v>16</v>
      </c>
      <c r="D6" s="562"/>
      <c r="E6" s="462" t="s">
        <v>248</v>
      </c>
      <c r="F6" s="473"/>
      <c r="G6" s="483" t="s">
        <v>249</v>
      </c>
      <c r="H6" s="562"/>
      <c r="I6" s="483" t="s">
        <v>1414</v>
      </c>
      <c r="J6" s="562"/>
      <c r="K6" s="483" t="s">
        <v>1603</v>
      </c>
      <c r="L6" s="562"/>
      <c r="M6" s="10" t="s">
        <v>14</v>
      </c>
      <c r="N6" s="483" t="s">
        <v>16</v>
      </c>
      <c r="O6" s="562"/>
      <c r="P6" s="462" t="s">
        <v>248</v>
      </c>
      <c r="Q6" s="473"/>
      <c r="R6" s="483" t="s">
        <v>249</v>
      </c>
      <c r="S6" s="562"/>
    </row>
    <row r="7" spans="1:245">
      <c r="A7" s="14"/>
      <c r="B7" s="98"/>
      <c r="C7" s="462" t="s">
        <v>22</v>
      </c>
      <c r="D7" s="473"/>
      <c r="E7" s="462" t="s">
        <v>22</v>
      </c>
      <c r="F7" s="473"/>
      <c r="G7" s="462" t="s">
        <v>22</v>
      </c>
      <c r="H7" s="473"/>
      <c r="I7" s="462" t="s">
        <v>22</v>
      </c>
      <c r="J7" s="473"/>
      <c r="K7" s="462" t="s">
        <v>22</v>
      </c>
      <c r="L7" s="473"/>
      <c r="M7" s="10"/>
      <c r="N7" s="462" t="s">
        <v>22</v>
      </c>
      <c r="O7" s="473"/>
      <c r="P7" s="462" t="s">
        <v>22</v>
      </c>
      <c r="Q7" s="473"/>
      <c r="R7" s="462" t="s">
        <v>22</v>
      </c>
      <c r="S7" s="473"/>
    </row>
    <row r="8" spans="1:245" ht="26.4">
      <c r="A8" s="14"/>
      <c r="B8" s="144"/>
      <c r="C8" s="260" t="s">
        <v>479</v>
      </c>
      <c r="D8" s="260" t="s">
        <v>1604</v>
      </c>
      <c r="E8" s="261" t="s">
        <v>1605</v>
      </c>
      <c r="F8" s="261" t="s">
        <v>1606</v>
      </c>
      <c r="G8" s="260" t="s">
        <v>1607</v>
      </c>
      <c r="H8" s="260" t="s">
        <v>412</v>
      </c>
      <c r="I8" s="262" t="s">
        <v>1608</v>
      </c>
      <c r="J8" s="262" t="s">
        <v>1609</v>
      </c>
      <c r="K8" s="260" t="s">
        <v>1610</v>
      </c>
      <c r="L8" s="260" t="s">
        <v>1611</v>
      </c>
      <c r="M8" s="10"/>
      <c r="N8" s="260" t="s">
        <v>479</v>
      </c>
      <c r="O8" s="260" t="s">
        <v>1604</v>
      </c>
      <c r="P8" s="261" t="s">
        <v>1605</v>
      </c>
      <c r="Q8" s="261" t="s">
        <v>1606</v>
      </c>
      <c r="R8" s="260" t="s">
        <v>1607</v>
      </c>
      <c r="S8" s="260" t="s">
        <v>412</v>
      </c>
    </row>
    <row r="9" spans="1:245" hidden="1">
      <c r="A9" s="102" t="s">
        <v>1612</v>
      </c>
      <c r="B9" s="102" t="s">
        <v>1613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1614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1615</v>
      </c>
      <c r="B10" s="210" t="s">
        <v>1616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1617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1612</v>
      </c>
      <c r="B11" s="102" t="s">
        <v>1618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1619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1615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505" t="s">
        <v>1620</v>
      </c>
      <c r="O12" s="506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1612</v>
      </c>
      <c r="B13" s="103" t="s">
        <v>1621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1622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505" t="s">
        <v>914</v>
      </c>
      <c r="D14" s="506"/>
      <c r="E14" s="505" t="s">
        <v>1623</v>
      </c>
      <c r="F14" s="506"/>
      <c r="G14" s="505" t="s">
        <v>333</v>
      </c>
      <c r="H14" s="506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19" t="s">
        <v>337</v>
      </c>
      <c r="B15" s="520"/>
      <c r="C15" s="520"/>
      <c r="D15" s="520"/>
      <c r="E15" s="520"/>
      <c r="F15" s="520"/>
      <c r="G15" s="520"/>
      <c r="H15" s="520"/>
      <c r="I15" s="520"/>
      <c r="J15" s="520"/>
      <c r="K15" s="520"/>
      <c r="L15" s="520"/>
      <c r="M15" s="520"/>
      <c r="N15" s="520"/>
      <c r="O15" s="520"/>
      <c r="P15" s="520"/>
      <c r="Q15" s="520"/>
      <c r="R15" s="520"/>
      <c r="S15" s="521"/>
      <c r="T15" s="75"/>
    </row>
    <row r="16" spans="1:245" hidden="1">
      <c r="A16" s="519" t="s">
        <v>337</v>
      </c>
      <c r="B16" s="520"/>
      <c r="C16" s="520"/>
      <c r="D16" s="520"/>
      <c r="E16" s="520"/>
      <c r="F16" s="520"/>
      <c r="G16" s="520"/>
      <c r="H16" s="520"/>
      <c r="I16" s="520"/>
      <c r="J16" s="520"/>
      <c r="K16" s="520"/>
      <c r="L16" s="520"/>
      <c r="M16" s="520"/>
      <c r="N16" s="520"/>
      <c r="O16" s="520"/>
      <c r="P16" s="520"/>
      <c r="Q16" s="520"/>
      <c r="R16" s="520"/>
      <c r="S16" s="521"/>
      <c r="T16" s="75"/>
    </row>
    <row r="17" spans="1:20" hidden="1">
      <c r="A17" s="519" t="s">
        <v>337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0"/>
      <c r="N17" s="520"/>
      <c r="O17" s="520"/>
      <c r="P17" s="520"/>
      <c r="Q17" s="520"/>
      <c r="R17" s="520"/>
      <c r="S17" s="521"/>
      <c r="T17" s="75"/>
    </row>
    <row r="18" spans="1:20" hidden="1">
      <c r="A18" s="127" t="s">
        <v>1612</v>
      </c>
      <c r="B18" s="127" t="s">
        <v>1624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1625</v>
      </c>
      <c r="N18" s="698" t="s">
        <v>1626</v>
      </c>
      <c r="O18" s="699"/>
      <c r="P18" s="86" t="s">
        <v>336</v>
      </c>
      <c r="Q18" s="240"/>
      <c r="R18" s="240"/>
      <c r="S18" s="240"/>
      <c r="T18" s="75"/>
    </row>
    <row r="19" spans="1:20" hidden="1">
      <c r="A19" s="508" t="s">
        <v>208</v>
      </c>
      <c r="B19" s="509"/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10"/>
      <c r="T19" s="75"/>
    </row>
    <row r="20" spans="1:20" hidden="1">
      <c r="A20" s="110" t="s">
        <v>1627</v>
      </c>
      <c r="B20" s="110" t="s">
        <v>1624</v>
      </c>
      <c r="C20" s="505" t="s">
        <v>1628</v>
      </c>
      <c r="D20" s="506"/>
      <c r="E20" s="505" t="s">
        <v>1629</v>
      </c>
      <c r="F20" s="506"/>
      <c r="G20" s="505" t="s">
        <v>1630</v>
      </c>
      <c r="H20" s="506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1625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1627</v>
      </c>
      <c r="B22" s="103" t="s">
        <v>1631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1632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505" t="s">
        <v>444</v>
      </c>
      <c r="O23" s="506" t="s">
        <v>309</v>
      </c>
      <c r="P23" s="505" t="s">
        <v>445</v>
      </c>
      <c r="Q23" s="506" t="s">
        <v>309</v>
      </c>
      <c r="R23" s="505" t="s">
        <v>1633</v>
      </c>
      <c r="S23" s="506" t="s">
        <v>309</v>
      </c>
      <c r="T23" s="75" t="s">
        <v>286</v>
      </c>
    </row>
    <row r="24" spans="1:20" hidden="1">
      <c r="A24" s="103" t="s">
        <v>1627</v>
      </c>
      <c r="B24" s="103" t="s">
        <v>1634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59" t="s">
        <v>1100</v>
      </c>
      <c r="L24" s="660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508" t="s">
        <v>208</v>
      </c>
      <c r="D25" s="509"/>
      <c r="E25" s="509"/>
      <c r="F25" s="509"/>
      <c r="G25" s="509"/>
      <c r="H25" s="509"/>
      <c r="I25" s="509"/>
      <c r="J25" s="509"/>
      <c r="K25" s="509"/>
      <c r="L25" s="510"/>
      <c r="M25" s="264" t="s">
        <v>729</v>
      </c>
      <c r="N25" s="508" t="s">
        <v>208</v>
      </c>
      <c r="O25" s="509"/>
      <c r="P25" s="509"/>
      <c r="Q25" s="509"/>
      <c r="R25" s="509"/>
      <c r="S25" s="510"/>
      <c r="T25" s="75"/>
    </row>
    <row r="26" spans="1:20" hidden="1">
      <c r="A26" s="519" t="s">
        <v>337</v>
      </c>
      <c r="B26" s="520"/>
      <c r="C26" s="520"/>
      <c r="D26" s="520"/>
      <c r="E26" s="520"/>
      <c r="F26" s="520"/>
      <c r="G26" s="520"/>
      <c r="H26" s="520"/>
      <c r="I26" s="520"/>
      <c r="J26" s="520"/>
      <c r="K26" s="520"/>
      <c r="L26" s="520"/>
      <c r="M26" s="520"/>
      <c r="N26" s="520"/>
      <c r="O26" s="520"/>
      <c r="P26" s="520"/>
      <c r="Q26" s="520"/>
      <c r="R26" s="520"/>
      <c r="S26" s="521"/>
      <c r="T26" s="75"/>
    </row>
    <row r="27" spans="1:20" hidden="1">
      <c r="A27" s="103" t="s">
        <v>1635</v>
      </c>
      <c r="B27" s="103" t="s">
        <v>1636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1637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508" t="s">
        <v>1638</v>
      </c>
      <c r="O28" s="510" t="s">
        <v>309</v>
      </c>
      <c r="P28" s="508" t="s">
        <v>1639</v>
      </c>
      <c r="Q28" s="510" t="s">
        <v>309</v>
      </c>
      <c r="R28" s="505" t="s">
        <v>1640</v>
      </c>
      <c r="S28" s="506" t="s">
        <v>309</v>
      </c>
      <c r="T28" s="75" t="s">
        <v>1641</v>
      </c>
    </row>
    <row r="29" spans="1:20" hidden="1">
      <c r="A29" s="103" t="s">
        <v>1635</v>
      </c>
      <c r="B29" s="103" t="s">
        <v>1642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59" t="s">
        <v>1100</v>
      </c>
      <c r="L29" s="660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1627</v>
      </c>
      <c r="B31" s="103" t="s">
        <v>1643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1644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1627</v>
      </c>
      <c r="B33" s="103" t="s">
        <v>1645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1646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1647</v>
      </c>
      <c r="O34" s="23" t="s">
        <v>1648</v>
      </c>
      <c r="P34" s="104">
        <v>46234</v>
      </c>
      <c r="Q34" s="104">
        <f>P34</f>
        <v>46234</v>
      </c>
      <c r="R34" s="505" t="s">
        <v>1649</v>
      </c>
      <c r="S34" s="506" t="s">
        <v>309</v>
      </c>
      <c r="T34" s="75" t="s">
        <v>1650</v>
      </c>
    </row>
    <row r="35" spans="1:20" hidden="1">
      <c r="A35" s="700" t="s">
        <v>337</v>
      </c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2"/>
      <c r="T35" s="75"/>
    </row>
    <row r="36" spans="1:20" hidden="1">
      <c r="A36" s="103" t="s">
        <v>1627</v>
      </c>
      <c r="B36" s="103" t="s">
        <v>1651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1652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505" t="s">
        <v>1653</v>
      </c>
      <c r="F37" s="506" t="s">
        <v>309</v>
      </c>
      <c r="G37" s="175" t="s">
        <v>1654</v>
      </c>
      <c r="H37" s="175" t="s">
        <v>1655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2210</v>
      </c>
      <c r="B38" s="103" t="s">
        <v>1656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1657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2211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2166</v>
      </c>
      <c r="T39" s="75"/>
    </row>
    <row r="40" spans="1:20">
      <c r="A40" s="103" t="s">
        <v>2328</v>
      </c>
      <c r="B40" s="103" t="s">
        <v>1658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1659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86" t="s">
        <v>2166</v>
      </c>
      <c r="T40" s="75"/>
    </row>
    <row r="41" spans="1:20" s="94" customFormat="1">
      <c r="A41" s="582" t="s">
        <v>2274</v>
      </c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59"/>
      <c r="O41" s="559"/>
      <c r="P41" s="559"/>
      <c r="Q41" s="559"/>
      <c r="R41" s="559"/>
      <c r="S41" s="559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2166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86" t="s">
        <v>2166</v>
      </c>
      <c r="T42" s="75"/>
    </row>
    <row r="43" spans="1:20">
      <c r="A43" s="103" t="s">
        <v>1627</v>
      </c>
      <c r="B43" s="103" t="s">
        <v>1660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86" t="s">
        <v>2166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1661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86" t="s">
        <v>2166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86" t="s">
        <v>2166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1627</v>
      </c>
      <c r="B45" s="103" t="s">
        <v>1662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86" t="s">
        <v>2166</v>
      </c>
      <c r="I45" s="269">
        <f>I43+14</f>
        <v>46282</v>
      </c>
      <c r="J45" s="222">
        <f t="shared" si="54"/>
        <v>46283</v>
      </c>
      <c r="K45" s="23" t="s">
        <v>2275</v>
      </c>
      <c r="L45" s="23" t="s">
        <v>39</v>
      </c>
      <c r="M45" s="103" t="s">
        <v>1663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1422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1423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1627</v>
      </c>
      <c r="B47" s="103" t="s">
        <v>1664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1665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1424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1425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1627</v>
      </c>
      <c r="B49" s="103" t="s">
        <v>2121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2122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2123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2124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1627</v>
      </c>
      <c r="B51" s="103" t="s">
        <v>2125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2126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2127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2128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5" t="s">
        <v>1666</v>
      </c>
      <c r="C54" s="686"/>
      <c r="D54" s="686"/>
      <c r="E54" s="686"/>
      <c r="F54" s="686"/>
      <c r="G54" s="686"/>
      <c r="H54" s="686"/>
      <c r="I54" s="686"/>
      <c r="J54" s="686"/>
      <c r="K54" s="686"/>
      <c r="L54" s="686"/>
      <c r="M54" s="686"/>
      <c r="N54" s="687"/>
    </row>
    <row r="55" spans="1:20">
      <c r="A55" s="32" t="s">
        <v>164</v>
      </c>
      <c r="B55" s="471" t="s">
        <v>258</v>
      </c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</row>
    <row r="56" spans="1:20" ht="16.5" customHeight="1">
      <c r="A56" s="271" t="s">
        <v>381</v>
      </c>
      <c r="B56" s="527" t="s">
        <v>1667</v>
      </c>
      <c r="C56" s="528"/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9"/>
      <c r="O56" s="6"/>
      <c r="P56" s="6"/>
      <c r="Q56" s="6"/>
    </row>
    <row r="57" spans="1:20" ht="16.350000000000001" customHeight="1">
      <c r="A57" s="188" t="s">
        <v>383</v>
      </c>
      <c r="B57" s="526" t="s">
        <v>385</v>
      </c>
      <c r="C57" s="526"/>
      <c r="D57" s="526"/>
      <c r="E57" s="526"/>
      <c r="F57" s="526"/>
      <c r="G57" s="526"/>
      <c r="H57" s="526"/>
      <c r="I57" s="526"/>
      <c r="J57" s="526"/>
      <c r="K57" s="526"/>
      <c r="L57" s="526"/>
      <c r="M57" s="526"/>
      <c r="N57" s="526"/>
      <c r="O57" s="6"/>
      <c r="P57" s="6"/>
      <c r="Q57" s="6"/>
    </row>
    <row r="58" spans="1:20" ht="16.350000000000001" customHeight="1">
      <c r="A58" s="188" t="s">
        <v>383</v>
      </c>
      <c r="B58" s="526" t="s">
        <v>2282</v>
      </c>
      <c r="C58" s="526"/>
      <c r="D58" s="526"/>
      <c r="E58" s="526"/>
      <c r="F58" s="526"/>
      <c r="G58" s="526"/>
      <c r="H58" s="526"/>
      <c r="I58" s="526"/>
      <c r="J58" s="526"/>
      <c r="K58" s="526"/>
      <c r="L58" s="526"/>
      <c r="M58" s="526"/>
      <c r="N58" s="526"/>
      <c r="O58" s="6"/>
      <c r="P58" s="6"/>
      <c r="Q58" s="6"/>
    </row>
    <row r="59" spans="1:20">
      <c r="A59" s="32" t="s">
        <v>900</v>
      </c>
      <c r="B59" s="471" t="s">
        <v>1447</v>
      </c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</row>
    <row r="60" spans="1:20">
      <c r="A60" s="32" t="s">
        <v>1668</v>
      </c>
      <c r="B60" s="471" t="s">
        <v>1669</v>
      </c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</row>
    <row r="64" spans="1:20">
      <c r="S64" s="272"/>
    </row>
    <row r="206" spans="15:20">
      <c r="O206" s="89" t="s">
        <v>1670</v>
      </c>
      <c r="P206" s="89" t="s">
        <v>1671</v>
      </c>
      <c r="Q206" s="505" t="s">
        <v>1672</v>
      </c>
      <c r="R206" s="506"/>
      <c r="S206" s="505" t="s">
        <v>1673</v>
      </c>
      <c r="T206" s="506"/>
    </row>
  </sheetData>
  <mergeCells count="63">
    <mergeCell ref="S206:T206"/>
    <mergeCell ref="B56:N56"/>
    <mergeCell ref="B57:N57"/>
    <mergeCell ref="B59:N59"/>
    <mergeCell ref="B60:N60"/>
    <mergeCell ref="Q206:R206"/>
    <mergeCell ref="B58:N58"/>
    <mergeCell ref="R34:S34"/>
    <mergeCell ref="A35:S35"/>
    <mergeCell ref="E37:F37"/>
    <mergeCell ref="B54:N54"/>
    <mergeCell ref="B55:N55"/>
    <mergeCell ref="A41:S41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3" t="s">
        <v>0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</row>
    <row r="2" spans="1:236" ht="17.100000000000001" customHeight="1">
      <c r="B2" s="704" t="s">
        <v>1</v>
      </c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5" t="s">
        <v>1674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</row>
    <row r="5" spans="1:236">
      <c r="A5" s="95" t="s">
        <v>4</v>
      </c>
      <c r="B5" s="95" t="s">
        <v>5</v>
      </c>
      <c r="C5" s="456" t="s">
        <v>245</v>
      </c>
      <c r="D5" s="457"/>
      <c r="E5" s="458" t="s">
        <v>1675</v>
      </c>
      <c r="F5" s="458"/>
      <c r="G5" s="456" t="s">
        <v>470</v>
      </c>
      <c r="H5" s="457"/>
      <c r="I5" s="456" t="s">
        <v>1676</v>
      </c>
      <c r="J5" s="457"/>
      <c r="K5" s="95" t="s">
        <v>5</v>
      </c>
      <c r="L5" s="456" t="s">
        <v>245</v>
      </c>
      <c r="M5" s="457"/>
      <c r="N5" s="458" t="s">
        <v>1675</v>
      </c>
      <c r="O5" s="458"/>
      <c r="P5" s="456" t="s">
        <v>470</v>
      </c>
      <c r="Q5" s="457"/>
    </row>
    <row r="6" spans="1:236">
      <c r="A6" s="461" t="s">
        <v>13</v>
      </c>
      <c r="B6" s="461" t="s">
        <v>14</v>
      </c>
      <c r="C6" s="462" t="s">
        <v>250</v>
      </c>
      <c r="D6" s="473"/>
      <c r="E6" s="462" t="s">
        <v>474</v>
      </c>
      <c r="F6" s="473"/>
      <c r="G6" s="462" t="s">
        <v>475</v>
      </c>
      <c r="H6" s="473"/>
      <c r="I6" s="462" t="s">
        <v>674</v>
      </c>
      <c r="J6" s="473"/>
      <c r="K6" s="461" t="s">
        <v>14</v>
      </c>
      <c r="L6" s="462" t="s">
        <v>250</v>
      </c>
      <c r="M6" s="473"/>
      <c r="N6" s="462" t="s">
        <v>474</v>
      </c>
      <c r="O6" s="473"/>
      <c r="P6" s="462" t="s">
        <v>475</v>
      </c>
      <c r="Q6" s="473"/>
    </row>
    <row r="7" spans="1:236">
      <c r="A7" s="469"/>
      <c r="B7" s="469"/>
      <c r="C7" s="707" t="s">
        <v>22</v>
      </c>
      <c r="D7" s="707"/>
      <c r="E7" s="462" t="s">
        <v>22</v>
      </c>
      <c r="F7" s="473"/>
      <c r="G7" s="707" t="s">
        <v>22</v>
      </c>
      <c r="H7" s="707"/>
      <c r="I7" s="707" t="s">
        <v>22</v>
      </c>
      <c r="J7" s="707"/>
      <c r="K7" s="469"/>
      <c r="L7" s="707" t="s">
        <v>22</v>
      </c>
      <c r="M7" s="707"/>
      <c r="N7" s="462" t="s">
        <v>22</v>
      </c>
      <c r="O7" s="473"/>
      <c r="P7" s="707" t="s">
        <v>22</v>
      </c>
      <c r="Q7" s="707"/>
    </row>
    <row r="8" spans="1:236">
      <c r="A8" s="252" t="s">
        <v>318</v>
      </c>
      <c r="B8" s="253" t="s">
        <v>1677</v>
      </c>
      <c r="C8" s="59">
        <v>46017</v>
      </c>
      <c r="D8" s="254" t="s">
        <v>1678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1679</v>
      </c>
      <c r="J8" s="59">
        <v>46028</v>
      </c>
      <c r="K8" s="256" t="s">
        <v>1680</v>
      </c>
      <c r="L8" s="713" t="s">
        <v>328</v>
      </c>
      <c r="M8" s="714"/>
      <c r="N8" s="715" t="s">
        <v>1681</v>
      </c>
      <c r="O8" s="716"/>
      <c r="P8" s="505" t="s">
        <v>1682</v>
      </c>
      <c r="Q8" s="506"/>
      <c r="R8" s="508" t="s">
        <v>295</v>
      </c>
      <c r="S8" s="510"/>
      <c r="T8" s="257"/>
    </row>
    <row r="10" spans="1:236">
      <c r="A10" s="258" t="s">
        <v>160</v>
      </c>
      <c r="B10" s="706" t="s">
        <v>1683</v>
      </c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6"/>
      <c r="O10" s="37"/>
    </row>
    <row r="11" spans="1:236" customFormat="1">
      <c r="A11" s="32" t="s">
        <v>386</v>
      </c>
      <c r="B11" s="466" t="s">
        <v>1684</v>
      </c>
      <c r="C11" s="467"/>
      <c r="D11" s="467"/>
      <c r="E11" s="467"/>
      <c r="F11" s="467"/>
      <c r="G11" s="467"/>
      <c r="H11" s="467"/>
      <c r="I11" s="467"/>
      <c r="J11" s="467"/>
      <c r="K11" s="467"/>
      <c r="L11" s="467"/>
      <c r="M11" s="467"/>
      <c r="N11" s="468"/>
    </row>
    <row r="12" spans="1:236">
      <c r="A12" s="259" t="s">
        <v>579</v>
      </c>
      <c r="B12" s="708" t="s">
        <v>1685</v>
      </c>
      <c r="C12" s="708"/>
      <c r="D12" s="708"/>
      <c r="E12" s="708"/>
      <c r="F12" s="708"/>
      <c r="G12" s="708"/>
      <c r="H12" s="708"/>
      <c r="I12" s="708"/>
      <c r="J12" s="708"/>
      <c r="K12" s="708"/>
      <c r="L12" s="708"/>
      <c r="M12" s="708"/>
      <c r="N12" s="708"/>
      <c r="O12" s="37"/>
    </row>
    <row r="13" spans="1:236">
      <c r="A13" s="259" t="s">
        <v>576</v>
      </c>
      <c r="B13" s="709" t="s">
        <v>1686</v>
      </c>
      <c r="C13" s="710"/>
      <c r="D13" s="710"/>
      <c r="E13" s="710"/>
      <c r="F13" s="710"/>
      <c r="G13" s="710"/>
      <c r="H13" s="710"/>
      <c r="I13" s="710"/>
      <c r="J13" s="710"/>
      <c r="K13" s="710"/>
      <c r="L13" s="710"/>
      <c r="M13" s="710"/>
      <c r="N13" s="711"/>
      <c r="O13" s="37"/>
      <c r="P13" s="37"/>
      <c r="Q13" s="37"/>
    </row>
    <row r="14" spans="1:236">
      <c r="A14" s="259" t="s">
        <v>1687</v>
      </c>
      <c r="B14" s="712" t="s">
        <v>1688</v>
      </c>
      <c r="C14" s="712"/>
      <c r="D14" s="712"/>
      <c r="E14" s="712"/>
      <c r="F14" s="712"/>
      <c r="G14" s="712"/>
      <c r="H14" s="712"/>
      <c r="I14" s="712"/>
      <c r="J14" s="712"/>
      <c r="K14" s="712"/>
      <c r="L14" s="712"/>
      <c r="M14" s="712"/>
      <c r="N14" s="712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abSelected="1" workbookViewId="0">
      <selection activeCell="T55" sqref="T5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1"/>
      <c r="R1" s="1"/>
      <c r="S1" s="1"/>
      <c r="T1" s="1"/>
    </row>
    <row r="2" spans="1:246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17" t="s">
        <v>1689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8"/>
    </row>
    <row r="5" spans="1:246" s="215" customFormat="1" ht="14.4" hidden="1">
      <c r="A5" s="218" t="s">
        <v>4</v>
      </c>
      <c r="B5" s="218" t="s">
        <v>5</v>
      </c>
      <c r="C5" s="719" t="s">
        <v>180</v>
      </c>
      <c r="D5" s="720"/>
      <c r="E5" s="719" t="s">
        <v>7</v>
      </c>
      <c r="F5" s="720"/>
      <c r="G5" s="721" t="s">
        <v>243</v>
      </c>
      <c r="H5" s="721"/>
      <c r="I5" s="719" t="s">
        <v>1602</v>
      </c>
      <c r="J5" s="720"/>
      <c r="K5" s="218" t="s">
        <v>5</v>
      </c>
      <c r="L5" s="719" t="s">
        <v>180</v>
      </c>
      <c r="M5" s="720"/>
      <c r="N5" s="719" t="s">
        <v>7</v>
      </c>
      <c r="O5" s="721"/>
      <c r="P5" s="722" t="s">
        <v>243</v>
      </c>
      <c r="Q5" s="722"/>
    </row>
    <row r="6" spans="1:246" s="215" customFormat="1" ht="14.4" hidden="1">
      <c r="A6" s="219" t="s">
        <v>13</v>
      </c>
      <c r="B6" s="219" t="s">
        <v>14</v>
      </c>
      <c r="C6" s="723" t="s">
        <v>182</v>
      </c>
      <c r="D6" s="724"/>
      <c r="E6" s="723" t="s">
        <v>16</v>
      </c>
      <c r="F6" s="724"/>
      <c r="G6" s="725" t="s">
        <v>248</v>
      </c>
      <c r="H6" s="725"/>
      <c r="I6" s="723" t="s">
        <v>1603</v>
      </c>
      <c r="J6" s="724"/>
      <c r="K6" s="219" t="s">
        <v>14</v>
      </c>
      <c r="L6" s="723" t="s">
        <v>182</v>
      </c>
      <c r="M6" s="724"/>
      <c r="N6" s="723" t="s">
        <v>16</v>
      </c>
      <c r="O6" s="725"/>
      <c r="P6" s="726" t="s">
        <v>248</v>
      </c>
      <c r="Q6" s="726"/>
    </row>
    <row r="7" spans="1:246" s="215" customFormat="1" ht="14.4" hidden="1">
      <c r="A7" s="220"/>
      <c r="B7" s="221"/>
      <c r="C7" s="727" t="s">
        <v>22</v>
      </c>
      <c r="D7" s="728"/>
      <c r="E7" s="727" t="s">
        <v>22</v>
      </c>
      <c r="F7" s="728"/>
      <c r="G7" s="729" t="s">
        <v>22</v>
      </c>
      <c r="H7" s="729"/>
      <c r="I7" s="727" t="s">
        <v>22</v>
      </c>
      <c r="J7" s="728"/>
      <c r="K7" s="219"/>
      <c r="L7" s="727" t="s">
        <v>22</v>
      </c>
      <c r="M7" s="728"/>
      <c r="N7" s="730" t="s">
        <v>22</v>
      </c>
      <c r="O7" s="727"/>
      <c r="P7" s="730" t="s">
        <v>22</v>
      </c>
      <c r="Q7" s="730"/>
    </row>
    <row r="8" spans="1:246" s="216" customFormat="1" ht="14.1" hidden="1" customHeight="1">
      <c r="A8" s="21" t="s">
        <v>318</v>
      </c>
      <c r="B8" s="107" t="s">
        <v>1265</v>
      </c>
      <c r="C8" s="450" t="s">
        <v>1690</v>
      </c>
      <c r="D8" s="451"/>
      <c r="E8" s="731" t="s">
        <v>1691</v>
      </c>
      <c r="F8" s="732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1692</v>
      </c>
      <c r="M8" s="23" t="s">
        <v>1678</v>
      </c>
      <c r="N8" s="733" t="s">
        <v>1693</v>
      </c>
      <c r="O8" s="734"/>
      <c r="P8" s="733" t="s">
        <v>1694</v>
      </c>
      <c r="Q8" s="734"/>
      <c r="R8" s="223" t="s">
        <v>1695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1696</v>
      </c>
      <c r="B9" s="111" t="s">
        <v>1697</v>
      </c>
      <c r="C9" s="542" t="s">
        <v>1698</v>
      </c>
      <c r="D9" s="544"/>
      <c r="E9" s="542" t="s">
        <v>1699</v>
      </c>
      <c r="F9" s="544"/>
      <c r="G9" s="120">
        <v>46015</v>
      </c>
      <c r="H9" s="23" t="s">
        <v>1700</v>
      </c>
      <c r="I9" s="120">
        <v>46019</v>
      </c>
      <c r="J9" s="120">
        <f t="shared" ref="J9" si="0">I9+1</f>
        <v>46020</v>
      </c>
      <c r="K9" s="224" t="s">
        <v>1701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02" t="s">
        <v>1702</v>
      </c>
      <c r="S9" s="502"/>
      <c r="T9" s="217"/>
      <c r="U9" s="217"/>
      <c r="V9" s="217"/>
      <c r="W9" s="108"/>
      <c r="X9" s="108"/>
    </row>
    <row r="10" spans="1:246" s="215" customFormat="1" ht="14.4" hidden="1">
      <c r="A10" s="717" t="s">
        <v>1703</v>
      </c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7"/>
      <c r="R10" s="717"/>
      <c r="S10" s="718"/>
    </row>
    <row r="11" spans="1:246" s="215" customFormat="1" ht="14.4" hidden="1">
      <c r="A11" s="218" t="s">
        <v>4</v>
      </c>
      <c r="B11" s="218" t="s">
        <v>5</v>
      </c>
      <c r="C11" s="719" t="s">
        <v>7</v>
      </c>
      <c r="D11" s="720"/>
      <c r="E11" s="719" t="s">
        <v>180</v>
      </c>
      <c r="F11" s="720"/>
      <c r="G11" s="721" t="s">
        <v>243</v>
      </c>
      <c r="H11" s="721"/>
      <c r="I11" s="735" t="s">
        <v>245</v>
      </c>
      <c r="J11" s="736"/>
      <c r="K11" s="719" t="s">
        <v>1602</v>
      </c>
      <c r="L11" s="720"/>
      <c r="M11" s="218" t="s">
        <v>5</v>
      </c>
      <c r="N11" s="719" t="s">
        <v>7</v>
      </c>
      <c r="O11" s="720"/>
      <c r="P11" s="719" t="s">
        <v>180</v>
      </c>
      <c r="Q11" s="720"/>
      <c r="R11" s="722" t="s">
        <v>243</v>
      </c>
      <c r="S11" s="722"/>
    </row>
    <row r="12" spans="1:246" s="215" customFormat="1" ht="14.4" hidden="1">
      <c r="A12" s="219" t="s">
        <v>13</v>
      </c>
      <c r="B12" s="219" t="s">
        <v>14</v>
      </c>
      <c r="C12" s="723" t="s">
        <v>16</v>
      </c>
      <c r="D12" s="724"/>
      <c r="E12" s="723" t="s">
        <v>182</v>
      </c>
      <c r="F12" s="724"/>
      <c r="G12" s="725" t="s">
        <v>248</v>
      </c>
      <c r="H12" s="725"/>
      <c r="I12" s="736" t="s">
        <v>250</v>
      </c>
      <c r="J12" s="736"/>
      <c r="K12" s="723" t="s">
        <v>1603</v>
      </c>
      <c r="L12" s="724"/>
      <c r="M12" s="219" t="s">
        <v>14</v>
      </c>
      <c r="N12" s="723" t="s">
        <v>16</v>
      </c>
      <c r="O12" s="724"/>
      <c r="P12" s="723" t="s">
        <v>182</v>
      </c>
      <c r="Q12" s="724"/>
      <c r="R12" s="726" t="s">
        <v>248</v>
      </c>
      <c r="S12" s="726"/>
    </row>
    <row r="13" spans="1:246" s="215" customFormat="1" ht="14.4" hidden="1">
      <c r="A13" s="220"/>
      <c r="B13" s="221"/>
      <c r="C13" s="727" t="s">
        <v>22</v>
      </c>
      <c r="D13" s="728"/>
      <c r="E13" s="727" t="s">
        <v>22</v>
      </c>
      <c r="F13" s="728"/>
      <c r="G13" s="729" t="s">
        <v>22</v>
      </c>
      <c r="H13" s="729"/>
      <c r="I13" s="737" t="s">
        <v>22</v>
      </c>
      <c r="J13" s="737"/>
      <c r="K13" s="727" t="s">
        <v>22</v>
      </c>
      <c r="L13" s="728"/>
      <c r="M13" s="219"/>
      <c r="N13" s="727" t="s">
        <v>22</v>
      </c>
      <c r="O13" s="728"/>
      <c r="P13" s="727" t="s">
        <v>22</v>
      </c>
      <c r="Q13" s="728"/>
      <c r="R13" s="730" t="s">
        <v>22</v>
      </c>
      <c r="S13" s="730"/>
    </row>
    <row r="14" spans="1:246" s="217" customFormat="1" ht="24" hidden="1">
      <c r="A14" s="225"/>
      <c r="B14" s="226"/>
      <c r="C14" s="227" t="s">
        <v>1704</v>
      </c>
      <c r="D14" s="227" t="s">
        <v>1705</v>
      </c>
      <c r="E14" s="228" t="s">
        <v>1706</v>
      </c>
      <c r="F14" s="228" t="s">
        <v>1707</v>
      </c>
      <c r="G14" s="228" t="s">
        <v>1708</v>
      </c>
      <c r="H14" s="228" t="s">
        <v>1709</v>
      </c>
      <c r="I14" s="229" t="s">
        <v>1710</v>
      </c>
      <c r="J14" s="229" t="s">
        <v>1711</v>
      </c>
      <c r="K14" s="228" t="s">
        <v>1712</v>
      </c>
      <c r="L14" s="228" t="s">
        <v>1607</v>
      </c>
      <c r="M14" s="228"/>
      <c r="N14" s="227" t="s">
        <v>1704</v>
      </c>
      <c r="O14" s="227" t="s">
        <v>1705</v>
      </c>
      <c r="P14" s="228" t="s">
        <v>1706</v>
      </c>
      <c r="Q14" s="228" t="s">
        <v>1707</v>
      </c>
      <c r="R14" s="228" t="s">
        <v>1708</v>
      </c>
      <c r="S14" s="228" t="s">
        <v>1709</v>
      </c>
      <c r="T14" s="230"/>
      <c r="U14" s="230"/>
      <c r="V14" s="230"/>
      <c r="W14" s="230"/>
    </row>
    <row r="15" spans="1:246" s="217" customFormat="1" ht="12" hidden="1">
      <c r="A15" s="25" t="s">
        <v>1713</v>
      </c>
      <c r="B15" s="107" t="s">
        <v>1697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1701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1696</v>
      </c>
      <c r="B16" s="107" t="s">
        <v>719</v>
      </c>
      <c r="C16" s="542" t="s">
        <v>1714</v>
      </c>
      <c r="D16" s="544"/>
      <c r="E16" s="542" t="s">
        <v>1715</v>
      </c>
      <c r="F16" s="544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486" t="s">
        <v>337</v>
      </c>
      <c r="B17" s="487"/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487"/>
      <c r="P17" s="487"/>
      <c r="Q17" s="487"/>
      <c r="R17" s="487"/>
      <c r="S17" s="488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1713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1548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1696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42" t="s">
        <v>1716</v>
      </c>
      <c r="O19" s="544"/>
      <c r="P19" s="542" t="s">
        <v>1717</v>
      </c>
      <c r="Q19" s="544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17" t="s">
        <v>1718</v>
      </c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8"/>
    </row>
    <row r="21" spans="1:26" s="215" customFormat="1" ht="14.4">
      <c r="A21" s="218" t="s">
        <v>4</v>
      </c>
      <c r="B21" s="218" t="s">
        <v>5</v>
      </c>
      <c r="C21" s="719" t="s">
        <v>180</v>
      </c>
      <c r="D21" s="720"/>
      <c r="E21" s="719" t="s">
        <v>7</v>
      </c>
      <c r="F21" s="720"/>
      <c r="G21" s="721" t="s">
        <v>243</v>
      </c>
      <c r="H21" s="721"/>
      <c r="I21" s="735" t="s">
        <v>245</v>
      </c>
      <c r="J21" s="736"/>
      <c r="K21" s="719" t="s">
        <v>1602</v>
      </c>
      <c r="L21" s="720"/>
      <c r="M21" s="218" t="s">
        <v>5</v>
      </c>
      <c r="N21" s="719" t="s">
        <v>180</v>
      </c>
      <c r="O21" s="720"/>
      <c r="P21" s="719" t="s">
        <v>7</v>
      </c>
      <c r="Q21" s="720"/>
      <c r="R21" s="722" t="s">
        <v>243</v>
      </c>
      <c r="S21" s="722"/>
    </row>
    <row r="22" spans="1:26" s="215" customFormat="1" ht="14.4">
      <c r="A22" s="219" t="s">
        <v>13</v>
      </c>
      <c r="B22" s="219" t="s">
        <v>14</v>
      </c>
      <c r="C22" s="723" t="s">
        <v>182</v>
      </c>
      <c r="D22" s="724"/>
      <c r="E22" s="723" t="s">
        <v>16</v>
      </c>
      <c r="F22" s="724"/>
      <c r="G22" s="725" t="s">
        <v>248</v>
      </c>
      <c r="H22" s="725"/>
      <c r="I22" s="736" t="s">
        <v>250</v>
      </c>
      <c r="J22" s="736"/>
      <c r="K22" s="723" t="s">
        <v>1603</v>
      </c>
      <c r="L22" s="724"/>
      <c r="M22" s="219" t="s">
        <v>14</v>
      </c>
      <c r="N22" s="723" t="s">
        <v>182</v>
      </c>
      <c r="O22" s="724"/>
      <c r="P22" s="723" t="s">
        <v>16</v>
      </c>
      <c r="Q22" s="724"/>
      <c r="R22" s="726" t="s">
        <v>248</v>
      </c>
      <c r="S22" s="726"/>
    </row>
    <row r="23" spans="1:26" s="215" customFormat="1" ht="14.4">
      <c r="A23" s="220"/>
      <c r="B23" s="221"/>
      <c r="C23" s="727" t="s">
        <v>22</v>
      </c>
      <c r="D23" s="728"/>
      <c r="E23" s="727" t="s">
        <v>22</v>
      </c>
      <c r="F23" s="728"/>
      <c r="G23" s="729" t="s">
        <v>22</v>
      </c>
      <c r="H23" s="729"/>
      <c r="I23" s="737" t="s">
        <v>22</v>
      </c>
      <c r="J23" s="737"/>
      <c r="K23" s="727" t="s">
        <v>22</v>
      </c>
      <c r="L23" s="728"/>
      <c r="M23" s="219"/>
      <c r="N23" s="727" t="s">
        <v>22</v>
      </c>
      <c r="O23" s="728"/>
      <c r="P23" s="727" t="s">
        <v>22</v>
      </c>
      <c r="Q23" s="728"/>
      <c r="R23" s="730" t="s">
        <v>22</v>
      </c>
      <c r="S23" s="730"/>
    </row>
    <row r="24" spans="1:26" s="217" customFormat="1" ht="24">
      <c r="A24" s="225"/>
      <c r="B24" s="226"/>
      <c r="C24" s="228" t="s">
        <v>1719</v>
      </c>
      <c r="D24" s="228" t="s">
        <v>1720</v>
      </c>
      <c r="E24" s="227" t="s">
        <v>1704</v>
      </c>
      <c r="F24" s="227" t="s">
        <v>1705</v>
      </c>
      <c r="G24" s="228" t="s">
        <v>1708</v>
      </c>
      <c r="H24" s="228" t="s">
        <v>1709</v>
      </c>
      <c r="I24" s="229" t="s">
        <v>1710</v>
      </c>
      <c r="J24" s="229" t="s">
        <v>1711</v>
      </c>
      <c r="K24" s="228" t="s">
        <v>1712</v>
      </c>
      <c r="L24" s="228" t="s">
        <v>1607</v>
      </c>
      <c r="M24" s="228"/>
      <c r="N24" s="228" t="s">
        <v>1719</v>
      </c>
      <c r="O24" s="228" t="s">
        <v>1720</v>
      </c>
      <c r="P24" s="227" t="s">
        <v>1704</v>
      </c>
      <c r="Q24" s="227" t="s">
        <v>1705</v>
      </c>
      <c r="R24" s="228" t="s">
        <v>1708</v>
      </c>
      <c r="S24" s="228" t="s">
        <v>1709</v>
      </c>
      <c r="T24" s="230"/>
      <c r="U24" s="230"/>
      <c r="V24" s="230"/>
      <c r="W24" s="230"/>
    </row>
    <row r="25" spans="1:26" s="217" customFormat="1" ht="12" hidden="1">
      <c r="A25" s="25" t="s">
        <v>1713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1548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1696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1713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1696</v>
      </c>
      <c r="B28" s="238" t="s">
        <v>725</v>
      </c>
      <c r="C28" s="738" t="s">
        <v>208</v>
      </c>
      <c r="D28" s="738"/>
      <c r="E28" s="738"/>
      <c r="F28" s="738"/>
      <c r="G28" s="738"/>
      <c r="H28" s="738"/>
      <c r="I28" s="738"/>
      <c r="J28" s="738"/>
      <c r="K28" s="738"/>
      <c r="L28" s="738"/>
      <c r="M28" s="239" t="s">
        <v>726</v>
      </c>
      <c r="N28" s="739" t="s">
        <v>208</v>
      </c>
      <c r="O28" s="739"/>
      <c r="P28" s="739"/>
      <c r="Q28" s="739"/>
      <c r="R28" s="739"/>
      <c r="S28" s="739"/>
      <c r="T28" s="230"/>
      <c r="U28" s="230"/>
      <c r="V28" s="230"/>
      <c r="W28" s="230"/>
    </row>
    <row r="29" spans="1:26" s="217" customFormat="1" ht="15" hidden="1" customHeight="1">
      <c r="A29" s="740" t="s">
        <v>337</v>
      </c>
      <c r="B29" s="740"/>
      <c r="C29" s="740"/>
      <c r="D29" s="740"/>
      <c r="E29" s="740"/>
      <c r="F29" s="740"/>
      <c r="G29" s="740"/>
      <c r="H29" s="740"/>
      <c r="I29" s="740"/>
      <c r="J29" s="740"/>
      <c r="K29" s="740"/>
      <c r="L29" s="740"/>
      <c r="M29" s="740"/>
      <c r="N29" s="740"/>
      <c r="O29" s="740"/>
      <c r="P29" s="740"/>
      <c r="Q29" s="740"/>
      <c r="R29" s="740"/>
      <c r="S29" s="740"/>
      <c r="T29" s="230"/>
      <c r="U29" s="230"/>
      <c r="V29" s="230"/>
      <c r="W29" s="230"/>
    </row>
    <row r="30" spans="1:26" s="217" customFormat="1" ht="15" hidden="1" customHeight="1">
      <c r="A30" s="740" t="s">
        <v>337</v>
      </c>
      <c r="B30" s="740"/>
      <c r="C30" s="740"/>
      <c r="D30" s="740"/>
      <c r="E30" s="740"/>
      <c r="F30" s="740"/>
      <c r="G30" s="740"/>
      <c r="H30" s="740"/>
      <c r="I30" s="740"/>
      <c r="J30" s="740"/>
      <c r="K30" s="740"/>
      <c r="L30" s="740"/>
      <c r="M30" s="740"/>
      <c r="N30" s="740"/>
      <c r="O30" s="740"/>
      <c r="P30" s="740"/>
      <c r="Q30" s="740"/>
      <c r="R30" s="740"/>
      <c r="S30" s="740"/>
      <c r="T30" s="230"/>
      <c r="U30" s="230"/>
      <c r="V30" s="230"/>
      <c r="W30" s="230"/>
    </row>
    <row r="31" spans="1:26" s="217" customFormat="1" ht="15" hidden="1" customHeight="1">
      <c r="A31" s="25" t="s">
        <v>1721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1548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1722</v>
      </c>
      <c r="R31" s="23" t="s">
        <v>39</v>
      </c>
      <c r="S31" s="23" t="s">
        <v>39</v>
      </c>
      <c r="T31" s="241" t="s">
        <v>1518</v>
      </c>
      <c r="U31" s="230"/>
      <c r="V31" s="230"/>
      <c r="W31" s="230"/>
    </row>
    <row r="32" spans="1:26" s="217" customFormat="1" ht="15" hidden="1" customHeight="1">
      <c r="A32" s="21" t="s">
        <v>1696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41" t="s">
        <v>1723</v>
      </c>
      <c r="O32" s="742"/>
      <c r="P32" s="741" t="s">
        <v>1724</v>
      </c>
      <c r="Q32" s="742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1725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1722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1696</v>
      </c>
      <c r="B34" s="238" t="s">
        <v>728</v>
      </c>
      <c r="C34" s="741" t="s">
        <v>1723</v>
      </c>
      <c r="D34" s="742"/>
      <c r="E34" s="741" t="s">
        <v>1724</v>
      </c>
      <c r="F34" s="742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40" t="s">
        <v>1726</v>
      </c>
      <c r="B35" s="740"/>
      <c r="C35" s="740"/>
      <c r="D35" s="740"/>
      <c r="E35" s="740"/>
      <c r="F35" s="740"/>
      <c r="G35" s="740"/>
      <c r="H35" s="740"/>
      <c r="I35" s="740"/>
      <c r="J35" s="740"/>
      <c r="K35" s="740"/>
      <c r="L35" s="740"/>
      <c r="M35" s="740"/>
      <c r="N35" s="740"/>
      <c r="O35" s="740"/>
      <c r="P35" s="740"/>
      <c r="Q35" s="740"/>
      <c r="R35" s="740"/>
      <c r="S35" s="740"/>
      <c r="T35" s="230"/>
      <c r="U35" s="230"/>
      <c r="V35" s="230"/>
      <c r="W35" s="230"/>
    </row>
    <row r="36" spans="1:23" s="217" customFormat="1" ht="15" hidden="1" customHeight="1">
      <c r="A36" s="244" t="s">
        <v>1725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1696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1725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1696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46" t="s">
        <v>1726</v>
      </c>
      <c r="B40" s="547"/>
      <c r="C40" s="547"/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N40" s="547"/>
      <c r="O40" s="547"/>
      <c r="P40" s="547"/>
      <c r="Q40" s="548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1725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1727</v>
      </c>
      <c r="N41" s="23" t="s">
        <v>39</v>
      </c>
      <c r="O41" s="23" t="s">
        <v>39</v>
      </c>
      <c r="P41" s="505" t="s">
        <v>1728</v>
      </c>
      <c r="Q41" s="506" t="s">
        <v>309</v>
      </c>
      <c r="R41" s="505" t="s">
        <v>1729</v>
      </c>
      <c r="S41" s="506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1696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1730</v>
      </c>
      <c r="B43" s="224" t="s">
        <v>1429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1430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2153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42" t="s">
        <v>2033</v>
      </c>
      <c r="O44" s="544"/>
      <c r="P44" s="542" t="s">
        <v>2034</v>
      </c>
      <c r="Q44" s="544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82" t="s">
        <v>1726</v>
      </c>
      <c r="B45" s="744"/>
      <c r="C45" s="744"/>
      <c r="D45" s="744"/>
      <c r="E45" s="744"/>
      <c r="F45" s="744"/>
      <c r="G45" s="744"/>
      <c r="H45" s="744"/>
      <c r="I45" s="744"/>
      <c r="J45" s="744"/>
      <c r="K45" s="744"/>
      <c r="L45" s="744"/>
      <c r="M45" s="744"/>
      <c r="N45" s="744"/>
      <c r="O45" s="744"/>
      <c r="P45" s="744"/>
      <c r="Q45" s="744"/>
      <c r="R45" s="744"/>
      <c r="S45" s="745"/>
      <c r="T45" s="230"/>
      <c r="U45" s="230"/>
      <c r="V45" s="230"/>
      <c r="W45" s="230"/>
    </row>
    <row r="46" spans="1:23" s="217" customFormat="1" ht="15" hidden="1" customHeight="1">
      <c r="A46" s="582" t="s">
        <v>208</v>
      </c>
      <c r="B46" s="744"/>
      <c r="C46" s="744"/>
      <c r="D46" s="744"/>
      <c r="E46" s="744"/>
      <c r="F46" s="744"/>
      <c r="G46" s="744"/>
      <c r="H46" s="744"/>
      <c r="I46" s="744"/>
      <c r="J46" s="744"/>
      <c r="K46" s="744"/>
      <c r="L46" s="744"/>
      <c r="M46" s="744"/>
      <c r="N46" s="744"/>
      <c r="O46" s="744"/>
      <c r="P46" s="744"/>
      <c r="Q46" s="744"/>
      <c r="R46" s="744"/>
      <c r="S46" s="745"/>
      <c r="T46" s="230"/>
      <c r="U46" s="230"/>
      <c r="V46" s="230"/>
      <c r="W46" s="230"/>
    </row>
    <row r="47" spans="1:23" s="217" customFormat="1" ht="15" customHeight="1">
      <c r="A47" s="185" t="s">
        <v>2329</v>
      </c>
      <c r="B47" s="231" t="s">
        <v>740</v>
      </c>
      <c r="C47" s="542" t="s">
        <v>2033</v>
      </c>
      <c r="D47" s="544"/>
      <c r="E47" s="542" t="s">
        <v>2034</v>
      </c>
      <c r="F47" s="544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2269</v>
      </c>
      <c r="O47" s="23" t="s">
        <v>2269</v>
      </c>
      <c r="P47" s="23" t="s">
        <v>2269</v>
      </c>
      <c r="Q47" s="23" t="s">
        <v>2269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2208</v>
      </c>
      <c r="B48" s="224" t="s">
        <v>1442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1433</v>
      </c>
      <c r="N48" s="23" t="s">
        <v>2269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2187</v>
      </c>
      <c r="S48" s="23" t="s">
        <v>2187</v>
      </c>
      <c r="T48" s="230"/>
      <c r="U48" s="230"/>
      <c r="V48" s="230"/>
      <c r="W48" s="230"/>
    </row>
    <row r="49" spans="1:23" s="217" customFormat="1" ht="15" customHeight="1">
      <c r="A49" s="177" t="s">
        <v>2209</v>
      </c>
      <c r="B49" s="110" t="s">
        <v>1422</v>
      </c>
      <c r="C49" s="542" t="s">
        <v>1647</v>
      </c>
      <c r="D49" s="544"/>
      <c r="E49" s="542" t="s">
        <v>1648</v>
      </c>
      <c r="F49" s="544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1423</v>
      </c>
      <c r="N49" s="104">
        <v>46247</v>
      </c>
      <c r="O49" s="89" t="s">
        <v>2247</v>
      </c>
      <c r="P49" s="89" t="s">
        <v>2291</v>
      </c>
      <c r="Q49" s="89" t="s">
        <v>2290</v>
      </c>
      <c r="R49" s="505" t="s">
        <v>1732</v>
      </c>
      <c r="S49" s="506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82" t="s">
        <v>2037</v>
      </c>
      <c r="B50" s="744"/>
      <c r="C50" s="744"/>
      <c r="D50" s="744"/>
      <c r="E50" s="744"/>
      <c r="F50" s="744"/>
      <c r="G50" s="744"/>
      <c r="H50" s="744"/>
      <c r="I50" s="744"/>
      <c r="J50" s="744"/>
      <c r="K50" s="744"/>
      <c r="L50" s="744"/>
      <c r="M50" s="744"/>
      <c r="N50" s="744"/>
      <c r="O50" s="744"/>
      <c r="P50" s="744"/>
      <c r="Q50" s="744"/>
      <c r="R50" s="744"/>
      <c r="S50" s="745"/>
      <c r="T50" s="248"/>
      <c r="U50" s="230"/>
      <c r="V50" s="230"/>
      <c r="W50" s="230"/>
    </row>
    <row r="51" spans="1:23" s="217" customFormat="1" ht="15" customHeight="1">
      <c r="A51" s="185" t="s">
        <v>1696</v>
      </c>
      <c r="B51" s="231" t="s">
        <v>742</v>
      </c>
      <c r="C51" s="23" t="s">
        <v>2269</v>
      </c>
      <c r="D51" s="23" t="s">
        <v>2269</v>
      </c>
      <c r="E51" s="23" t="s">
        <v>2269</v>
      </c>
      <c r="F51" s="23" t="s">
        <v>2269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1731</v>
      </c>
      <c r="B52" s="224" t="s">
        <v>2047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2187</v>
      </c>
      <c r="H52" s="23" t="s">
        <v>2187</v>
      </c>
      <c r="I52" s="23" t="s">
        <v>2187</v>
      </c>
      <c r="J52" s="23" t="s">
        <v>2187</v>
      </c>
      <c r="K52" s="222">
        <v>46277</v>
      </c>
      <c r="L52" s="222">
        <f t="shared" si="38"/>
        <v>46278</v>
      </c>
      <c r="M52" s="224" t="s">
        <v>2048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1696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2276</v>
      </c>
      <c r="B54" s="224" t="s">
        <v>2049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2050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1696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2276</v>
      </c>
      <c r="B56" s="224" t="s">
        <v>2129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2130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1696</v>
      </c>
      <c r="B57" s="231" t="s">
        <v>2131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2132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489" t="s">
        <v>1733</v>
      </c>
      <c r="C59" s="489"/>
      <c r="D59" s="489"/>
      <c r="E59" s="489"/>
      <c r="F59" s="489"/>
      <c r="G59" s="489"/>
      <c r="H59" s="489"/>
      <c r="I59" s="489"/>
      <c r="J59" s="489"/>
      <c r="K59" s="489"/>
      <c r="L59" s="489"/>
      <c r="M59" s="489"/>
      <c r="N59" s="489"/>
    </row>
    <row r="60" spans="1:23" s="215" customFormat="1" ht="16.5" customHeight="1">
      <c r="A60" s="32" t="s">
        <v>256</v>
      </c>
      <c r="B60" s="743" t="s">
        <v>1734</v>
      </c>
      <c r="C60" s="743"/>
      <c r="D60" s="743"/>
      <c r="E60" s="743"/>
      <c r="F60" s="743"/>
      <c r="G60" s="743"/>
      <c r="H60" s="743"/>
      <c r="I60" s="743"/>
      <c r="J60" s="743"/>
      <c r="K60" s="743"/>
      <c r="L60" s="743"/>
      <c r="M60" s="743"/>
      <c r="N60" s="743"/>
    </row>
    <row r="61" spans="1:23" s="215" customFormat="1" ht="15" customHeight="1">
      <c r="A61" s="32" t="s">
        <v>164</v>
      </c>
      <c r="B61" s="493" t="s">
        <v>258</v>
      </c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493"/>
    </row>
    <row r="62" spans="1:23" s="215" customFormat="1" ht="15" customHeight="1">
      <c r="A62" s="130" t="s">
        <v>1668</v>
      </c>
      <c r="B62" s="493" t="s">
        <v>1669</v>
      </c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</row>
    <row r="63" spans="1:23" s="215" customFormat="1">
      <c r="A63" s="130" t="s">
        <v>381</v>
      </c>
      <c r="B63" s="493" t="s">
        <v>1667</v>
      </c>
      <c r="C63" s="493"/>
      <c r="D63" s="493"/>
      <c r="E63" s="493"/>
      <c r="F63" s="493"/>
      <c r="G63" s="493"/>
      <c r="H63" s="493"/>
      <c r="I63" s="493"/>
      <c r="J63" s="493"/>
      <c r="K63" s="493"/>
      <c r="L63" s="493"/>
      <c r="M63" s="493"/>
      <c r="N63" s="493"/>
    </row>
    <row r="64" spans="1:23" s="215" customFormat="1">
      <c r="A64" s="130" t="s">
        <v>1735</v>
      </c>
      <c r="B64" s="493" t="s">
        <v>1736</v>
      </c>
      <c r="C64" s="493"/>
      <c r="D64" s="493"/>
      <c r="E64" s="493"/>
      <c r="F64" s="493"/>
      <c r="G64" s="493"/>
      <c r="H64" s="493"/>
      <c r="I64" s="493"/>
      <c r="J64" s="493"/>
      <c r="K64" s="493"/>
      <c r="L64" s="493"/>
      <c r="M64" s="493"/>
      <c r="N64" s="493"/>
    </row>
    <row r="65" spans="1:21" s="215" customFormat="1">
      <c r="A65" s="130" t="s">
        <v>386</v>
      </c>
      <c r="B65" s="493" t="s">
        <v>1737</v>
      </c>
      <c r="C65" s="493"/>
      <c r="D65" s="493"/>
      <c r="E65" s="493"/>
      <c r="F65" s="493"/>
      <c r="G65" s="493"/>
      <c r="H65" s="493"/>
      <c r="I65" s="493"/>
      <c r="J65" s="493"/>
      <c r="K65" s="493"/>
      <c r="L65" s="493"/>
      <c r="M65" s="493"/>
      <c r="N65" s="493"/>
    </row>
    <row r="73" spans="1:21">
      <c r="U73" t="s">
        <v>178</v>
      </c>
    </row>
  </sheetData>
  <mergeCells count="115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9"/>
  <sheetViews>
    <sheetView workbookViewId="0">
      <selection activeCell="O53" sqref="O5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1.5" style="94" customWidth="1"/>
    <col min="10" max="10" width="10.79687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</row>
    <row r="2" spans="1:243" customFormat="1" ht="17.399999999999999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79" t="s">
        <v>1738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243" ht="15" customHeight="1">
      <c r="A5" s="9" t="s">
        <v>4</v>
      </c>
      <c r="B5" s="9" t="s">
        <v>5</v>
      </c>
      <c r="C5" s="587" t="s">
        <v>245</v>
      </c>
      <c r="D5" s="588"/>
      <c r="E5" s="458" t="s">
        <v>469</v>
      </c>
      <c r="F5" s="458"/>
      <c r="G5" s="680" t="s">
        <v>470</v>
      </c>
      <c r="H5" s="681"/>
      <c r="I5" s="587" t="s">
        <v>1412</v>
      </c>
      <c r="J5" s="588"/>
      <c r="K5" s="11" t="s">
        <v>5</v>
      </c>
      <c r="L5" s="587" t="s">
        <v>245</v>
      </c>
      <c r="M5" s="588"/>
      <c r="N5" s="458" t="s">
        <v>469</v>
      </c>
      <c r="O5" s="458"/>
      <c r="P5" s="680" t="s">
        <v>470</v>
      </c>
      <c r="Q5" s="681"/>
      <c r="R5" s="94" t="s">
        <v>178</v>
      </c>
    </row>
    <row r="6" spans="1:243" ht="15" customHeight="1">
      <c r="A6" s="10" t="s">
        <v>13</v>
      </c>
      <c r="B6" s="10" t="s">
        <v>14</v>
      </c>
      <c r="C6" s="483" t="s">
        <v>1739</v>
      </c>
      <c r="D6" s="562"/>
      <c r="E6" s="462" t="s">
        <v>1740</v>
      </c>
      <c r="F6" s="473"/>
      <c r="G6" s="462" t="s">
        <v>1413</v>
      </c>
      <c r="H6" s="473"/>
      <c r="I6" s="483" t="s">
        <v>1741</v>
      </c>
      <c r="J6" s="562"/>
      <c r="K6" s="10" t="s">
        <v>14</v>
      </c>
      <c r="L6" s="483" t="s">
        <v>1739</v>
      </c>
      <c r="M6" s="562"/>
      <c r="N6" s="462" t="s">
        <v>1740</v>
      </c>
      <c r="O6" s="473"/>
      <c r="P6" s="462" t="s">
        <v>1413</v>
      </c>
      <c r="Q6" s="473"/>
    </row>
    <row r="7" spans="1:243" ht="15" customHeight="1">
      <c r="A7" s="14"/>
      <c r="B7" s="98"/>
      <c r="C7" s="462" t="s">
        <v>22</v>
      </c>
      <c r="D7" s="473"/>
      <c r="E7" s="462" t="s">
        <v>22</v>
      </c>
      <c r="F7" s="473"/>
      <c r="G7" s="462" t="s">
        <v>22</v>
      </c>
      <c r="H7" s="473"/>
      <c r="I7" s="462" t="s">
        <v>22</v>
      </c>
      <c r="J7" s="473"/>
      <c r="K7" s="10"/>
      <c r="L7" s="462" t="s">
        <v>22</v>
      </c>
      <c r="M7" s="473"/>
      <c r="N7" s="462" t="s">
        <v>22</v>
      </c>
      <c r="O7" s="473"/>
      <c r="P7" s="462" t="s">
        <v>22</v>
      </c>
      <c r="Q7" s="473"/>
    </row>
    <row r="8" spans="1:243" ht="26.1" customHeight="1">
      <c r="A8" s="14"/>
      <c r="B8" s="144"/>
      <c r="C8" s="17" t="s">
        <v>1742</v>
      </c>
      <c r="D8" s="17" t="s">
        <v>1743</v>
      </c>
      <c r="E8" s="17" t="s">
        <v>1744</v>
      </c>
      <c r="F8" s="17" t="s">
        <v>1704</v>
      </c>
      <c r="G8" s="17" t="s">
        <v>1745</v>
      </c>
      <c r="H8" s="17" t="s">
        <v>1746</v>
      </c>
      <c r="I8" s="196" t="s">
        <v>1747</v>
      </c>
      <c r="J8" s="196" t="s">
        <v>1748</v>
      </c>
      <c r="K8" s="14"/>
      <c r="L8" s="17" t="s">
        <v>1742</v>
      </c>
      <c r="M8" s="17" t="s">
        <v>1743</v>
      </c>
      <c r="N8" s="17" t="s">
        <v>1744</v>
      </c>
      <c r="O8" s="17" t="s">
        <v>1704</v>
      </c>
      <c r="P8" s="17" t="s">
        <v>1745</v>
      </c>
      <c r="Q8" s="17" t="s">
        <v>1746</v>
      </c>
    </row>
    <row r="9" spans="1:243" ht="15" hidden="1" customHeight="1">
      <c r="A9" s="27" t="s">
        <v>1749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1749</v>
      </c>
      <c r="B10" s="197" t="s">
        <v>1750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1751</v>
      </c>
      <c r="L10" s="542" t="s">
        <v>1752</v>
      </c>
      <c r="M10" s="544"/>
      <c r="N10" s="542" t="s">
        <v>1753</v>
      </c>
      <c r="O10" s="544"/>
      <c r="P10" s="542" t="s">
        <v>1754</v>
      </c>
      <c r="Q10" s="544"/>
    </row>
    <row r="11" spans="1:243" ht="15" hidden="1" customHeight="1">
      <c r="A11" s="27" t="s">
        <v>1749</v>
      </c>
      <c r="B11" s="197" t="s">
        <v>1305</v>
      </c>
      <c r="C11" s="507" t="s">
        <v>208</v>
      </c>
      <c r="D11" s="507"/>
      <c r="E11" s="507"/>
      <c r="F11" s="507"/>
      <c r="G11" s="507"/>
      <c r="H11" s="507"/>
      <c r="I11" s="507"/>
      <c r="J11" s="507"/>
      <c r="K11" s="199" t="s">
        <v>1306</v>
      </c>
      <c r="L11" s="507" t="s">
        <v>208</v>
      </c>
      <c r="M11" s="507"/>
      <c r="N11" s="507"/>
      <c r="O11" s="507"/>
      <c r="P11" s="507"/>
      <c r="Q11" s="507"/>
    </row>
    <row r="12" spans="1:243" ht="15" hidden="1" customHeight="1">
      <c r="A12" s="27" t="s">
        <v>1749</v>
      </c>
      <c r="B12" s="197" t="s">
        <v>719</v>
      </c>
      <c r="C12" s="507" t="s">
        <v>208</v>
      </c>
      <c r="D12" s="507"/>
      <c r="E12" s="507"/>
      <c r="F12" s="507"/>
      <c r="G12" s="507"/>
      <c r="H12" s="507"/>
      <c r="I12" s="507"/>
      <c r="J12" s="507"/>
      <c r="K12" s="199" t="s">
        <v>720</v>
      </c>
      <c r="L12" s="507" t="s">
        <v>208</v>
      </c>
      <c r="M12" s="507"/>
      <c r="N12" s="507"/>
      <c r="O12" s="507"/>
      <c r="P12" s="507"/>
      <c r="Q12" s="507"/>
    </row>
    <row r="13" spans="1:243" ht="15" hidden="1" customHeight="1">
      <c r="A13" s="178" t="s">
        <v>1749</v>
      </c>
      <c r="B13" s="202" t="s">
        <v>721</v>
      </c>
      <c r="C13" s="507" t="s">
        <v>208</v>
      </c>
      <c r="D13" s="507"/>
      <c r="E13" s="507"/>
      <c r="F13" s="507"/>
      <c r="G13" s="507"/>
      <c r="H13" s="507"/>
      <c r="I13" s="507"/>
      <c r="J13" s="507"/>
      <c r="K13" s="199" t="s">
        <v>722</v>
      </c>
      <c r="L13" s="507" t="s">
        <v>208</v>
      </c>
      <c r="M13" s="507"/>
      <c r="N13" s="507"/>
      <c r="O13" s="507"/>
      <c r="P13" s="507"/>
      <c r="Q13" s="507"/>
    </row>
    <row r="14" spans="1:243" ht="15" hidden="1" customHeight="1">
      <c r="A14" s="178" t="s">
        <v>1749</v>
      </c>
      <c r="B14" s="202" t="s">
        <v>723</v>
      </c>
      <c r="C14" s="746" t="s">
        <v>1752</v>
      </c>
      <c r="D14" s="747"/>
      <c r="E14" s="746" t="s">
        <v>1753</v>
      </c>
      <c r="F14" s="747"/>
      <c r="G14" s="746" t="s">
        <v>1754</v>
      </c>
      <c r="H14" s="747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48" t="s">
        <v>1755</v>
      </c>
      <c r="O14" s="749"/>
      <c r="P14" s="749"/>
      <c r="Q14" s="750"/>
    </row>
    <row r="15" spans="1:243" ht="15" hidden="1" customHeight="1">
      <c r="A15" s="178" t="s">
        <v>1749</v>
      </c>
      <c r="B15" s="202" t="s">
        <v>725</v>
      </c>
      <c r="C15" s="751" t="s">
        <v>208</v>
      </c>
      <c r="D15" s="751"/>
      <c r="E15" s="751"/>
      <c r="F15" s="751"/>
      <c r="G15" s="751"/>
      <c r="H15" s="751"/>
      <c r="I15" s="751"/>
      <c r="J15" s="751"/>
      <c r="K15" s="199" t="s">
        <v>726</v>
      </c>
      <c r="L15" s="748" t="s">
        <v>208</v>
      </c>
      <c r="M15" s="749"/>
      <c r="N15" s="749"/>
      <c r="O15" s="749"/>
      <c r="P15" s="749"/>
      <c r="Q15" s="750"/>
    </row>
    <row r="16" spans="1:243" ht="15" hidden="1" customHeight="1">
      <c r="A16" s="178" t="s">
        <v>1749</v>
      </c>
      <c r="B16" s="202" t="s">
        <v>730</v>
      </c>
      <c r="C16" s="508" t="s">
        <v>337</v>
      </c>
      <c r="D16" s="509"/>
      <c r="E16" s="509"/>
      <c r="F16" s="509"/>
      <c r="G16" s="509"/>
      <c r="H16" s="509"/>
      <c r="I16" s="509"/>
      <c r="J16" s="510"/>
      <c r="K16" s="199" t="s">
        <v>731</v>
      </c>
      <c r="L16" s="508" t="s">
        <v>337</v>
      </c>
      <c r="M16" s="509"/>
      <c r="N16" s="509"/>
      <c r="O16" s="509"/>
      <c r="P16" s="509"/>
      <c r="Q16" s="510"/>
    </row>
    <row r="17" spans="1:19" ht="15" hidden="1" customHeight="1">
      <c r="A17" s="178" t="s">
        <v>1749</v>
      </c>
      <c r="B17" s="202" t="s">
        <v>728</v>
      </c>
      <c r="C17" s="508" t="s">
        <v>337</v>
      </c>
      <c r="D17" s="509"/>
      <c r="E17" s="509"/>
      <c r="F17" s="509"/>
      <c r="G17" s="509"/>
      <c r="H17" s="509"/>
      <c r="I17" s="509"/>
      <c r="J17" s="510"/>
      <c r="K17" s="199" t="s">
        <v>729</v>
      </c>
      <c r="L17" s="508" t="s">
        <v>337</v>
      </c>
      <c r="M17" s="509"/>
      <c r="N17" s="509"/>
      <c r="O17" s="509"/>
      <c r="P17" s="509"/>
      <c r="Q17" s="510"/>
    </row>
    <row r="18" spans="1:19" ht="15" hidden="1" customHeight="1">
      <c r="A18" s="582" t="s">
        <v>208</v>
      </c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689"/>
      <c r="M18" s="689"/>
      <c r="N18" s="689"/>
      <c r="O18" s="689"/>
      <c r="P18" s="689"/>
      <c r="Q18" s="690"/>
    </row>
    <row r="19" spans="1:19" ht="15" hidden="1" customHeight="1">
      <c r="A19" s="178" t="s">
        <v>1749</v>
      </c>
      <c r="B19" s="202" t="s">
        <v>734</v>
      </c>
      <c r="C19" s="752" t="s">
        <v>208</v>
      </c>
      <c r="D19" s="752"/>
      <c r="E19" s="752"/>
      <c r="F19" s="752"/>
      <c r="G19" s="752"/>
      <c r="H19" s="752"/>
      <c r="I19" s="752"/>
      <c r="J19" s="752"/>
      <c r="K19" s="199" t="s">
        <v>735</v>
      </c>
      <c r="L19" s="752" t="s">
        <v>208</v>
      </c>
      <c r="M19" s="752"/>
      <c r="N19" s="752"/>
      <c r="O19" s="752"/>
      <c r="P19" s="752"/>
      <c r="Q19" s="752"/>
      <c r="R19" s="204"/>
      <c r="S19" s="204"/>
    </row>
    <row r="20" spans="1:19" ht="15" hidden="1" customHeight="1">
      <c r="A20" s="179" t="s">
        <v>1756</v>
      </c>
      <c r="B20" s="205" t="s">
        <v>730</v>
      </c>
      <c r="C20" s="54" t="s">
        <v>1757</v>
      </c>
      <c r="D20" s="54" t="s">
        <v>1758</v>
      </c>
      <c r="E20" s="542" t="s">
        <v>1759</v>
      </c>
      <c r="F20" s="544"/>
      <c r="G20" s="542" t="s">
        <v>1760</v>
      </c>
      <c r="H20" s="544"/>
      <c r="I20" s="67">
        <v>46092</v>
      </c>
      <c r="J20" s="115">
        <f>I20+1</f>
        <v>46093</v>
      </c>
      <c r="K20" s="206" t="s">
        <v>731</v>
      </c>
      <c r="L20" s="753" t="s">
        <v>1761</v>
      </c>
      <c r="M20" s="754"/>
      <c r="N20" s="753" t="s">
        <v>1762</v>
      </c>
      <c r="O20" s="754"/>
      <c r="P20" s="180" t="s">
        <v>1763</v>
      </c>
      <c r="Q20" s="181"/>
    </row>
    <row r="21" spans="1:19" ht="15" hidden="1" customHeight="1">
      <c r="A21" s="179" t="s">
        <v>1749</v>
      </c>
      <c r="B21" s="205" t="s">
        <v>738</v>
      </c>
      <c r="C21" s="54" t="s">
        <v>1764</v>
      </c>
      <c r="D21" s="54" t="s">
        <v>1765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82" t="s">
        <v>1726</v>
      </c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4"/>
      <c r="R22" s="149"/>
    </row>
    <row r="23" spans="1:19" ht="15" hidden="1" customHeight="1">
      <c r="A23" s="178" t="s">
        <v>1749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508" t="s">
        <v>328</v>
      </c>
      <c r="M23" s="510" t="s">
        <v>309</v>
      </c>
      <c r="N23" s="505" t="s">
        <v>1766</v>
      </c>
      <c r="O23" s="506" t="s">
        <v>309</v>
      </c>
      <c r="P23" s="505" t="s">
        <v>1767</v>
      </c>
      <c r="Q23" s="506" t="s">
        <v>309</v>
      </c>
      <c r="R23" s="149" t="s">
        <v>1768</v>
      </c>
    </row>
    <row r="24" spans="1:19" ht="15" hidden="1" customHeight="1">
      <c r="A24" s="207" t="s">
        <v>1769</v>
      </c>
      <c r="B24" s="208" t="s">
        <v>742</v>
      </c>
      <c r="C24" s="505" t="s">
        <v>1770</v>
      </c>
      <c r="D24" s="506" t="s">
        <v>309</v>
      </c>
      <c r="E24" s="505" t="s">
        <v>1771</v>
      </c>
      <c r="F24" s="506" t="s">
        <v>309</v>
      </c>
      <c r="G24" s="505" t="s">
        <v>1772</v>
      </c>
      <c r="H24" s="506" t="s">
        <v>309</v>
      </c>
      <c r="I24" s="89" t="s">
        <v>1773</v>
      </c>
      <c r="J24" s="89" t="s">
        <v>1774</v>
      </c>
      <c r="K24" s="209" t="s">
        <v>743</v>
      </c>
      <c r="L24" s="67">
        <v>46127</v>
      </c>
      <c r="M24" s="67">
        <f>L24</f>
        <v>46127</v>
      </c>
      <c r="N24" s="508" t="s">
        <v>1775</v>
      </c>
      <c r="O24" s="510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82" t="s">
        <v>1776</v>
      </c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4"/>
      <c r="R25" s="149"/>
    </row>
    <row r="26" spans="1:19" ht="15" hidden="1" customHeight="1">
      <c r="A26" s="177" t="s">
        <v>460</v>
      </c>
      <c r="B26" s="202" t="s">
        <v>752</v>
      </c>
      <c r="C26" s="508" t="s">
        <v>1777</v>
      </c>
      <c r="D26" s="510" t="s">
        <v>309</v>
      </c>
      <c r="E26" s="508" t="s">
        <v>1778</v>
      </c>
      <c r="F26" s="510" t="s">
        <v>309</v>
      </c>
      <c r="G26" s="508" t="s">
        <v>1779</v>
      </c>
      <c r="H26" s="510" t="s">
        <v>309</v>
      </c>
      <c r="I26" s="67">
        <v>46145</v>
      </c>
      <c r="J26" s="115">
        <f>I26+1</f>
        <v>46146</v>
      </c>
      <c r="K26" s="199" t="s">
        <v>753</v>
      </c>
      <c r="L26" s="508" t="s">
        <v>1780</v>
      </c>
      <c r="M26" s="510" t="s">
        <v>309</v>
      </c>
      <c r="N26" s="508" t="s">
        <v>1781</v>
      </c>
      <c r="O26" s="510" t="s">
        <v>309</v>
      </c>
      <c r="P26" s="23" t="s">
        <v>39</v>
      </c>
      <c r="Q26" s="23" t="s">
        <v>39</v>
      </c>
      <c r="R26" s="149" t="s">
        <v>1782</v>
      </c>
    </row>
    <row r="27" spans="1:19" ht="15" hidden="1" customHeight="1">
      <c r="A27" s="210" t="s">
        <v>439</v>
      </c>
      <c r="B27" s="211" t="s">
        <v>748</v>
      </c>
      <c r="C27" s="757" t="s">
        <v>1638</v>
      </c>
      <c r="D27" s="758" t="s">
        <v>309</v>
      </c>
      <c r="E27" s="757" t="s">
        <v>1639</v>
      </c>
      <c r="F27" s="758" t="s">
        <v>309</v>
      </c>
      <c r="G27" s="505" t="s">
        <v>1640</v>
      </c>
      <c r="H27" s="506" t="s">
        <v>309</v>
      </c>
      <c r="I27" s="67">
        <v>46173</v>
      </c>
      <c r="J27" s="115">
        <f>I27+1</f>
        <v>46174</v>
      </c>
      <c r="K27" s="212" t="s">
        <v>749</v>
      </c>
      <c r="L27" s="508" t="s">
        <v>1012</v>
      </c>
      <c r="M27" s="510" t="s">
        <v>309</v>
      </c>
      <c r="N27" s="508" t="s">
        <v>1783</v>
      </c>
      <c r="O27" s="510" t="s">
        <v>309</v>
      </c>
      <c r="P27" s="508" t="s">
        <v>1784</v>
      </c>
      <c r="Q27" s="510" t="s">
        <v>309</v>
      </c>
      <c r="R27" s="149"/>
    </row>
    <row r="28" spans="1:19" ht="15" hidden="1" customHeight="1">
      <c r="A28" s="185" t="s">
        <v>1749</v>
      </c>
      <c r="B28" s="211" t="s">
        <v>744</v>
      </c>
      <c r="C28" s="505" t="s">
        <v>1785</v>
      </c>
      <c r="D28" s="506" t="s">
        <v>309</v>
      </c>
      <c r="E28" s="755" t="s">
        <v>328</v>
      </c>
      <c r="F28" s="756" t="s">
        <v>309</v>
      </c>
      <c r="G28" s="505" t="s">
        <v>1786</v>
      </c>
      <c r="H28" s="506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508" t="s">
        <v>1012</v>
      </c>
      <c r="D29" s="510" t="s">
        <v>309</v>
      </c>
      <c r="E29" s="508" t="s">
        <v>1783</v>
      </c>
      <c r="F29" s="510" t="s">
        <v>309</v>
      </c>
      <c r="G29" s="508" t="s">
        <v>1784</v>
      </c>
      <c r="H29" s="510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505" t="s">
        <v>1653</v>
      </c>
      <c r="M29" s="506" t="s">
        <v>309</v>
      </c>
      <c r="N29" s="505" t="s">
        <v>1654</v>
      </c>
      <c r="O29" s="506" t="s">
        <v>309</v>
      </c>
      <c r="P29" s="505" t="s">
        <v>1655</v>
      </c>
      <c r="Q29" s="506" t="s">
        <v>309</v>
      </c>
      <c r="R29" s="213" t="s">
        <v>1782</v>
      </c>
    </row>
    <row r="30" spans="1:19" hidden="1">
      <c r="A30" s="185" t="s">
        <v>1749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46" t="s">
        <v>208</v>
      </c>
      <c r="B31" s="547"/>
      <c r="C31" s="547"/>
      <c r="D31" s="547"/>
      <c r="E31" s="547"/>
      <c r="F31" s="547"/>
      <c r="G31" s="547"/>
      <c r="H31" s="547"/>
      <c r="I31" s="547"/>
      <c r="J31" s="547"/>
      <c r="K31" s="547"/>
      <c r="L31" s="547"/>
      <c r="M31" s="547"/>
      <c r="N31" s="547"/>
      <c r="O31" s="547"/>
      <c r="P31" s="547"/>
      <c r="Q31" s="548"/>
      <c r="R31" s="149"/>
    </row>
    <row r="32" spans="1:19" ht="15" hidden="1" customHeight="1">
      <c r="A32" s="185" t="s">
        <v>1749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20" ht="15" hidden="1" customHeight="1">
      <c r="A33" s="185" t="s">
        <v>2068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505" t="s">
        <v>2038</v>
      </c>
      <c r="M33" s="506"/>
      <c r="N33" s="505" t="s">
        <v>2039</v>
      </c>
      <c r="O33" s="506"/>
      <c r="P33" s="505" t="s">
        <v>2040</v>
      </c>
      <c r="Q33" s="506"/>
      <c r="R33" s="149"/>
    </row>
    <row r="34" spans="1:20" ht="15" hidden="1" customHeight="1">
      <c r="A34" s="582" t="s">
        <v>2037</v>
      </c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4"/>
      <c r="R34" s="149"/>
    </row>
    <row r="35" spans="1:20" ht="15" customHeight="1">
      <c r="A35" s="185" t="s">
        <v>2068</v>
      </c>
      <c r="B35" s="211" t="s">
        <v>752</v>
      </c>
      <c r="C35" s="505" t="s">
        <v>2038</v>
      </c>
      <c r="D35" s="506"/>
      <c r="E35" s="505" t="s">
        <v>2039</v>
      </c>
      <c r="F35" s="506"/>
      <c r="G35" s="505" t="s">
        <v>2040</v>
      </c>
      <c r="H35" s="506"/>
      <c r="I35" s="67" t="s">
        <v>2043</v>
      </c>
      <c r="J35" s="54" t="s">
        <v>2185</v>
      </c>
      <c r="K35" s="211" t="s">
        <v>753</v>
      </c>
      <c r="L35" s="54" t="s">
        <v>2186</v>
      </c>
      <c r="M35" s="54" t="s">
        <v>2230</v>
      </c>
      <c r="N35" s="89" t="s">
        <v>2231</v>
      </c>
      <c r="O35" s="442" t="s">
        <v>2184</v>
      </c>
      <c r="P35" s="106" t="s">
        <v>2283</v>
      </c>
      <c r="Q35" s="106" t="s">
        <v>2283</v>
      </c>
      <c r="R35" s="149" t="s">
        <v>2067</v>
      </c>
    </row>
    <row r="36" spans="1:20" ht="15" customHeight="1">
      <c r="A36" s="185" t="s">
        <v>2068</v>
      </c>
      <c r="B36" s="211" t="s">
        <v>754</v>
      </c>
      <c r="C36" s="659" t="s">
        <v>2074</v>
      </c>
      <c r="D36" s="679"/>
      <c r="E36" s="679"/>
      <c r="F36" s="679"/>
      <c r="G36" s="679"/>
      <c r="H36" s="679"/>
      <c r="I36" s="679"/>
      <c r="J36" s="660"/>
      <c r="K36" s="211" t="s">
        <v>755</v>
      </c>
      <c r="L36" s="508" t="s">
        <v>2074</v>
      </c>
      <c r="M36" s="509"/>
      <c r="N36" s="509"/>
      <c r="O36" s="509"/>
      <c r="P36" s="509"/>
      <c r="Q36" s="510"/>
      <c r="R36" s="149"/>
    </row>
    <row r="37" spans="1:20" ht="15" customHeight="1">
      <c r="A37" s="582" t="s">
        <v>2279</v>
      </c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4"/>
      <c r="R37" s="149"/>
    </row>
    <row r="38" spans="1:20" ht="15" customHeight="1">
      <c r="A38" s="179" t="s">
        <v>372</v>
      </c>
      <c r="B38" s="211" t="s">
        <v>2071</v>
      </c>
      <c r="C38" s="505" t="s">
        <v>2280</v>
      </c>
      <c r="D38" s="506"/>
      <c r="E38" s="505" t="s">
        <v>2040</v>
      </c>
      <c r="F38" s="506"/>
      <c r="G38" s="505" t="s">
        <v>2281</v>
      </c>
      <c r="H38" s="506"/>
      <c r="I38" s="67">
        <v>46271</v>
      </c>
      <c r="J38" s="115">
        <f t="shared" ref="J38" si="17">I38+1</f>
        <v>46272</v>
      </c>
      <c r="K38" s="211" t="s">
        <v>2072</v>
      </c>
      <c r="L38" s="67">
        <v>46281</v>
      </c>
      <c r="M38" s="67">
        <f t="shared" ref="M38" si="18">L38</f>
        <v>46281</v>
      </c>
      <c r="N38" s="67">
        <f t="shared" ref="N38" si="19">M38+1</f>
        <v>46282</v>
      </c>
      <c r="O38" s="115">
        <f t="shared" ref="O38" si="20">N38+1</f>
        <v>46283</v>
      </c>
      <c r="P38" s="115">
        <f t="shared" ref="P38" si="21">O38</f>
        <v>46283</v>
      </c>
      <c r="Q38" s="115">
        <f t="shared" ref="Q38" si="22">P38</f>
        <v>46283</v>
      </c>
      <c r="R38" s="149"/>
    </row>
    <row r="39" spans="1:20" customFormat="1">
      <c r="A39" s="579" t="s">
        <v>2372</v>
      </c>
      <c r="B39" s="579"/>
      <c r="C39" s="579"/>
      <c r="D39" s="579"/>
      <c r="E39" s="579"/>
      <c r="F39" s="579"/>
      <c r="G39" s="579"/>
      <c r="H39" s="579"/>
      <c r="I39" s="579"/>
      <c r="J39" s="579"/>
      <c r="K39" s="579"/>
      <c r="L39" s="579"/>
      <c r="M39" s="579"/>
      <c r="N39" s="579"/>
      <c r="O39" s="579"/>
      <c r="P39" s="579"/>
      <c r="Q39" s="579"/>
    </row>
    <row r="40" spans="1:20" ht="15" customHeight="1">
      <c r="A40" s="9" t="s">
        <v>4</v>
      </c>
      <c r="B40" s="9" t="s">
        <v>5</v>
      </c>
      <c r="C40" s="587" t="s">
        <v>245</v>
      </c>
      <c r="D40" s="588"/>
      <c r="E40" s="458" t="s">
        <v>469</v>
      </c>
      <c r="F40" s="458"/>
      <c r="G40" s="680" t="s">
        <v>470</v>
      </c>
      <c r="H40" s="681"/>
      <c r="I40" s="587" t="s">
        <v>1412</v>
      </c>
      <c r="J40" s="588"/>
      <c r="K40" s="587" t="s">
        <v>2370</v>
      </c>
      <c r="L40" s="588"/>
      <c r="M40" s="11" t="s">
        <v>5</v>
      </c>
      <c r="N40" s="587" t="s">
        <v>245</v>
      </c>
      <c r="O40" s="588"/>
      <c r="P40" s="458" t="s">
        <v>469</v>
      </c>
      <c r="Q40" s="458"/>
      <c r="R40" s="680" t="s">
        <v>470</v>
      </c>
      <c r="S40" s="681"/>
      <c r="T40" s="94" t="s">
        <v>178</v>
      </c>
    </row>
    <row r="41" spans="1:20" ht="15" customHeight="1">
      <c r="A41" s="10" t="s">
        <v>13</v>
      </c>
      <c r="B41" s="10" t="s">
        <v>14</v>
      </c>
      <c r="C41" s="483" t="s">
        <v>1739</v>
      </c>
      <c r="D41" s="562"/>
      <c r="E41" s="462" t="s">
        <v>1740</v>
      </c>
      <c r="F41" s="473"/>
      <c r="G41" s="462" t="s">
        <v>1413</v>
      </c>
      <c r="H41" s="473"/>
      <c r="I41" s="483" t="s">
        <v>1741</v>
      </c>
      <c r="J41" s="562"/>
      <c r="K41" s="483" t="s">
        <v>2374</v>
      </c>
      <c r="L41" s="562"/>
      <c r="M41" s="10" t="s">
        <v>14</v>
      </c>
      <c r="N41" s="483" t="s">
        <v>1739</v>
      </c>
      <c r="O41" s="562"/>
      <c r="P41" s="462" t="s">
        <v>1740</v>
      </c>
      <c r="Q41" s="473"/>
      <c r="R41" s="462" t="s">
        <v>1413</v>
      </c>
      <c r="S41" s="473"/>
    </row>
    <row r="42" spans="1:20" ht="15" customHeight="1">
      <c r="A42" s="14"/>
      <c r="B42" s="98"/>
      <c r="C42" s="462" t="s">
        <v>22</v>
      </c>
      <c r="D42" s="473"/>
      <c r="E42" s="462" t="s">
        <v>22</v>
      </c>
      <c r="F42" s="473"/>
      <c r="G42" s="462" t="s">
        <v>22</v>
      </c>
      <c r="H42" s="473"/>
      <c r="I42" s="462" t="s">
        <v>22</v>
      </c>
      <c r="J42" s="473"/>
      <c r="K42" s="462" t="s">
        <v>22</v>
      </c>
      <c r="L42" s="473"/>
      <c r="M42" s="10"/>
      <c r="N42" s="462" t="s">
        <v>22</v>
      </c>
      <c r="O42" s="473"/>
      <c r="P42" s="462" t="s">
        <v>22</v>
      </c>
      <c r="Q42" s="473"/>
      <c r="R42" s="462" t="s">
        <v>22</v>
      </c>
      <c r="S42" s="473"/>
    </row>
    <row r="43" spans="1:20" ht="26.1" customHeight="1">
      <c r="A43" s="14"/>
      <c r="B43" s="144"/>
      <c r="C43" s="17" t="s">
        <v>1742</v>
      </c>
      <c r="D43" s="17" t="s">
        <v>1743</v>
      </c>
      <c r="E43" s="17" t="s">
        <v>1744</v>
      </c>
      <c r="F43" s="17" t="s">
        <v>1704</v>
      </c>
      <c r="G43" s="17" t="s">
        <v>1745</v>
      </c>
      <c r="H43" s="17" t="s">
        <v>1746</v>
      </c>
      <c r="I43" s="196" t="s">
        <v>2371</v>
      </c>
      <c r="J43" s="196" t="s">
        <v>1748</v>
      </c>
      <c r="K43" s="260"/>
      <c r="L43" s="260"/>
      <c r="M43" s="14"/>
      <c r="N43" s="17" t="s">
        <v>1742</v>
      </c>
      <c r="O43" s="17" t="s">
        <v>1743</v>
      </c>
      <c r="P43" s="17" t="s">
        <v>1744</v>
      </c>
      <c r="Q43" s="17" t="s">
        <v>1704</v>
      </c>
      <c r="R43" s="17" t="s">
        <v>1745</v>
      </c>
      <c r="S43" s="17" t="s">
        <v>1746</v>
      </c>
    </row>
    <row r="44" spans="1:20">
      <c r="A44" s="582" t="s">
        <v>2279</v>
      </c>
      <c r="B44" s="583"/>
      <c r="C44" s="583"/>
      <c r="D44" s="583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</row>
    <row r="45" spans="1:20" ht="15" customHeight="1">
      <c r="A45" s="179" t="s">
        <v>372</v>
      </c>
      <c r="B45" s="211" t="s">
        <v>1388</v>
      </c>
      <c r="C45" s="67">
        <v>46281</v>
      </c>
      <c r="D45" s="67">
        <f t="shared" ref="D45:H50" si="23">C45</f>
        <v>46281</v>
      </c>
      <c r="E45" s="67">
        <f t="shared" ref="E45:K50" si="24">D45+1</f>
        <v>46282</v>
      </c>
      <c r="F45" s="115">
        <f t="shared" si="24"/>
        <v>46283</v>
      </c>
      <c r="G45" s="115">
        <f t="shared" si="23"/>
        <v>46283</v>
      </c>
      <c r="H45" s="115">
        <f t="shared" si="23"/>
        <v>46283</v>
      </c>
      <c r="I45" s="67">
        <f t="shared" ref="I45:I50" si="25">H45+2</f>
        <v>46285</v>
      </c>
      <c r="J45" s="115">
        <f t="shared" si="24"/>
        <v>46286</v>
      </c>
      <c r="K45" s="67">
        <f t="shared" si="24"/>
        <v>46287</v>
      </c>
      <c r="L45" s="67">
        <f t="shared" ref="L45:L50" si="26">K45</f>
        <v>46287</v>
      </c>
      <c r="M45" s="211" t="s">
        <v>1387</v>
      </c>
      <c r="N45" s="67">
        <v>46288</v>
      </c>
      <c r="O45" s="67">
        <f t="shared" ref="O45:S50" si="27">N45</f>
        <v>46288</v>
      </c>
      <c r="P45" s="67">
        <f t="shared" ref="P45:Q50" si="28">O45+1</f>
        <v>46289</v>
      </c>
      <c r="Q45" s="115">
        <f t="shared" si="28"/>
        <v>46290</v>
      </c>
      <c r="R45" s="115">
        <f t="shared" si="27"/>
        <v>46290</v>
      </c>
      <c r="S45" s="115">
        <f t="shared" si="27"/>
        <v>46290</v>
      </c>
    </row>
    <row r="46" spans="1:20" ht="15" customHeight="1">
      <c r="A46" s="179" t="s">
        <v>372</v>
      </c>
      <c r="B46" s="211" t="s">
        <v>1432</v>
      </c>
      <c r="C46" s="67">
        <v>46288</v>
      </c>
      <c r="D46" s="67">
        <f t="shared" si="23"/>
        <v>46288</v>
      </c>
      <c r="E46" s="67">
        <f t="shared" si="24"/>
        <v>46289</v>
      </c>
      <c r="F46" s="115">
        <f t="shared" si="24"/>
        <v>46290</v>
      </c>
      <c r="G46" s="115">
        <f t="shared" si="23"/>
        <v>46290</v>
      </c>
      <c r="H46" s="115">
        <f t="shared" si="23"/>
        <v>46290</v>
      </c>
      <c r="I46" s="67">
        <f t="shared" si="25"/>
        <v>46292</v>
      </c>
      <c r="J46" s="115">
        <f t="shared" si="24"/>
        <v>46293</v>
      </c>
      <c r="K46" s="67">
        <f t="shared" si="24"/>
        <v>46294</v>
      </c>
      <c r="L46" s="67">
        <f t="shared" si="26"/>
        <v>46294</v>
      </c>
      <c r="M46" s="211" t="s">
        <v>1441</v>
      </c>
      <c r="N46" s="67">
        <v>46295</v>
      </c>
      <c r="O46" s="67">
        <f t="shared" si="27"/>
        <v>46295</v>
      </c>
      <c r="P46" s="67">
        <f t="shared" si="28"/>
        <v>46296</v>
      </c>
      <c r="Q46" s="115">
        <f t="shared" si="28"/>
        <v>46297</v>
      </c>
      <c r="R46" s="115">
        <f t="shared" si="27"/>
        <v>46297</v>
      </c>
      <c r="S46" s="115">
        <f t="shared" si="27"/>
        <v>46297</v>
      </c>
    </row>
    <row r="47" spans="1:20" ht="15" customHeight="1">
      <c r="A47" s="179" t="s">
        <v>372</v>
      </c>
      <c r="B47" s="211" t="s">
        <v>1442</v>
      </c>
      <c r="C47" s="67">
        <v>46295</v>
      </c>
      <c r="D47" s="67">
        <f t="shared" si="23"/>
        <v>46295</v>
      </c>
      <c r="E47" s="67">
        <f t="shared" si="24"/>
        <v>46296</v>
      </c>
      <c r="F47" s="115">
        <f t="shared" si="24"/>
        <v>46297</v>
      </c>
      <c r="G47" s="115">
        <f t="shared" si="23"/>
        <v>46297</v>
      </c>
      <c r="H47" s="115">
        <f t="shared" si="23"/>
        <v>46297</v>
      </c>
      <c r="I47" s="67">
        <f t="shared" si="25"/>
        <v>46299</v>
      </c>
      <c r="J47" s="115">
        <f t="shared" si="24"/>
        <v>46300</v>
      </c>
      <c r="K47" s="67">
        <f t="shared" si="24"/>
        <v>46301</v>
      </c>
      <c r="L47" s="67">
        <f t="shared" si="26"/>
        <v>46301</v>
      </c>
      <c r="M47" s="211" t="s">
        <v>1433</v>
      </c>
      <c r="N47" s="67">
        <v>46302</v>
      </c>
      <c r="O47" s="67">
        <f t="shared" si="27"/>
        <v>46302</v>
      </c>
      <c r="P47" s="67">
        <f t="shared" si="28"/>
        <v>46303</v>
      </c>
      <c r="Q47" s="115">
        <f t="shared" si="28"/>
        <v>46304</v>
      </c>
      <c r="R47" s="115">
        <f t="shared" si="27"/>
        <v>46304</v>
      </c>
      <c r="S47" s="115">
        <f t="shared" si="27"/>
        <v>46304</v>
      </c>
    </row>
    <row r="48" spans="1:20" ht="15" customHeight="1">
      <c r="A48" s="179" t="s">
        <v>372</v>
      </c>
      <c r="B48" s="211" t="s">
        <v>1394</v>
      </c>
      <c r="C48" s="67">
        <v>46302</v>
      </c>
      <c r="D48" s="67">
        <f t="shared" si="23"/>
        <v>46302</v>
      </c>
      <c r="E48" s="67">
        <f t="shared" si="24"/>
        <v>46303</v>
      </c>
      <c r="F48" s="115">
        <f t="shared" si="24"/>
        <v>46304</v>
      </c>
      <c r="G48" s="115">
        <f t="shared" si="23"/>
        <v>46304</v>
      </c>
      <c r="H48" s="115">
        <f t="shared" si="23"/>
        <v>46304</v>
      </c>
      <c r="I48" s="67">
        <f t="shared" si="25"/>
        <v>46306</v>
      </c>
      <c r="J48" s="115">
        <f t="shared" si="24"/>
        <v>46307</v>
      </c>
      <c r="K48" s="67">
        <f t="shared" si="24"/>
        <v>46308</v>
      </c>
      <c r="L48" s="67">
        <f t="shared" si="26"/>
        <v>46308</v>
      </c>
      <c r="M48" s="211" t="s">
        <v>1393</v>
      </c>
      <c r="N48" s="67">
        <v>46309</v>
      </c>
      <c r="O48" s="67">
        <f t="shared" si="27"/>
        <v>46309</v>
      </c>
      <c r="P48" s="67">
        <f t="shared" si="28"/>
        <v>46310</v>
      </c>
      <c r="Q48" s="115">
        <f t="shared" si="28"/>
        <v>46311</v>
      </c>
      <c r="R48" s="115">
        <f t="shared" si="27"/>
        <v>46311</v>
      </c>
      <c r="S48" s="115">
        <f t="shared" si="27"/>
        <v>46311</v>
      </c>
    </row>
    <row r="49" spans="1:23" ht="15" customHeight="1">
      <c r="A49" s="179" t="s">
        <v>372</v>
      </c>
      <c r="B49" s="211" t="s">
        <v>1443</v>
      </c>
      <c r="C49" s="67">
        <v>46309</v>
      </c>
      <c r="D49" s="67">
        <f t="shared" si="23"/>
        <v>46309</v>
      </c>
      <c r="E49" s="67">
        <f t="shared" si="24"/>
        <v>46310</v>
      </c>
      <c r="F49" s="115">
        <f t="shared" si="24"/>
        <v>46311</v>
      </c>
      <c r="G49" s="115">
        <f t="shared" si="23"/>
        <v>46311</v>
      </c>
      <c r="H49" s="115">
        <f t="shared" si="23"/>
        <v>46311</v>
      </c>
      <c r="I49" s="67">
        <f t="shared" si="25"/>
        <v>46313</v>
      </c>
      <c r="J49" s="115">
        <f t="shared" si="24"/>
        <v>46314</v>
      </c>
      <c r="K49" s="67">
        <f t="shared" si="24"/>
        <v>46315</v>
      </c>
      <c r="L49" s="67">
        <f t="shared" si="26"/>
        <v>46315</v>
      </c>
      <c r="M49" s="211" t="s">
        <v>1444</v>
      </c>
      <c r="N49" s="67">
        <v>46316</v>
      </c>
      <c r="O49" s="67">
        <f t="shared" si="27"/>
        <v>46316</v>
      </c>
      <c r="P49" s="67">
        <f t="shared" si="28"/>
        <v>46317</v>
      </c>
      <c r="Q49" s="115">
        <f t="shared" si="28"/>
        <v>46318</v>
      </c>
      <c r="R49" s="115">
        <f t="shared" si="27"/>
        <v>46318</v>
      </c>
      <c r="S49" s="115">
        <f t="shared" si="27"/>
        <v>46318</v>
      </c>
    </row>
    <row r="50" spans="1:23" ht="15" customHeight="1">
      <c r="A50" s="179" t="s">
        <v>372</v>
      </c>
      <c r="B50" s="211" t="s">
        <v>1831</v>
      </c>
      <c r="C50" s="67">
        <v>46316</v>
      </c>
      <c r="D50" s="67">
        <f t="shared" si="23"/>
        <v>46316</v>
      </c>
      <c r="E50" s="67">
        <f t="shared" si="24"/>
        <v>46317</v>
      </c>
      <c r="F50" s="115">
        <f t="shared" si="24"/>
        <v>46318</v>
      </c>
      <c r="G50" s="115">
        <f t="shared" si="23"/>
        <v>46318</v>
      </c>
      <c r="H50" s="115">
        <f t="shared" si="23"/>
        <v>46318</v>
      </c>
      <c r="I50" s="67">
        <f t="shared" si="25"/>
        <v>46320</v>
      </c>
      <c r="J50" s="115">
        <f t="shared" si="24"/>
        <v>46321</v>
      </c>
      <c r="K50" s="67">
        <f t="shared" si="24"/>
        <v>46322</v>
      </c>
      <c r="L50" s="67">
        <f t="shared" si="26"/>
        <v>46322</v>
      </c>
      <c r="M50" s="211" t="s">
        <v>1832</v>
      </c>
      <c r="N50" s="67">
        <v>46323</v>
      </c>
      <c r="O50" s="67">
        <f t="shared" si="27"/>
        <v>46323</v>
      </c>
      <c r="P50" s="67">
        <f t="shared" si="28"/>
        <v>46324</v>
      </c>
      <c r="Q50" s="115">
        <f t="shared" si="28"/>
        <v>46325</v>
      </c>
      <c r="R50" s="115">
        <f t="shared" si="27"/>
        <v>46325</v>
      </c>
      <c r="S50" s="115">
        <f t="shared" si="27"/>
        <v>46325</v>
      </c>
    </row>
    <row r="52" spans="1:23" customFormat="1">
      <c r="A52" s="129" t="s">
        <v>160</v>
      </c>
      <c r="B52" s="685" t="s">
        <v>1787</v>
      </c>
      <c r="C52" s="686"/>
      <c r="D52" s="686"/>
      <c r="E52" s="686"/>
      <c r="F52" s="686"/>
      <c r="G52" s="686"/>
      <c r="H52" s="686"/>
      <c r="I52" s="686"/>
      <c r="J52" s="686"/>
      <c r="K52" s="686"/>
      <c r="L52" s="686"/>
      <c r="M52" s="686"/>
      <c r="N52" s="687"/>
    </row>
    <row r="53" spans="1:23" customFormat="1" ht="16.350000000000001" customHeight="1">
      <c r="A53" s="188" t="s">
        <v>576</v>
      </c>
      <c r="B53" s="527" t="s">
        <v>1788</v>
      </c>
      <c r="C53" s="528"/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9"/>
      <c r="O53" s="6"/>
      <c r="P53" s="6"/>
      <c r="Q53" s="6"/>
    </row>
    <row r="54" spans="1:23" customFormat="1" ht="16.5" customHeight="1">
      <c r="A54" s="189" t="s">
        <v>579</v>
      </c>
      <c r="B54" s="527" t="s">
        <v>1789</v>
      </c>
      <c r="C54" s="528"/>
      <c r="D54" s="528"/>
      <c r="E54" s="528"/>
      <c r="F54" s="528"/>
      <c r="G54" s="528"/>
      <c r="H54" s="528"/>
      <c r="I54" s="528"/>
      <c r="J54" s="528"/>
      <c r="K54" s="528"/>
      <c r="L54" s="528"/>
      <c r="M54" s="528"/>
      <c r="N54" s="529"/>
      <c r="O54" s="6"/>
      <c r="P54" s="6"/>
      <c r="Q54" s="6"/>
    </row>
    <row r="55" spans="1:23" customFormat="1">
      <c r="A55" s="32" t="s">
        <v>579</v>
      </c>
      <c r="B55" s="471" t="s">
        <v>582</v>
      </c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</row>
    <row r="56" spans="1:23" customFormat="1">
      <c r="A56" s="32" t="s">
        <v>386</v>
      </c>
      <c r="B56" s="466" t="s">
        <v>1684</v>
      </c>
      <c r="C56" s="467"/>
      <c r="D56" s="467"/>
      <c r="E56" s="467"/>
      <c r="F56" s="467"/>
      <c r="G56" s="467"/>
      <c r="H56" s="467"/>
      <c r="I56" s="467"/>
      <c r="J56" s="467"/>
      <c r="K56" s="467"/>
      <c r="L56" s="467"/>
      <c r="M56" s="467"/>
      <c r="N56" s="468"/>
    </row>
    <row r="57" spans="1:23" customFormat="1">
      <c r="A57" s="130" t="s">
        <v>900</v>
      </c>
      <c r="B57" s="466" t="s">
        <v>1447</v>
      </c>
      <c r="C57" s="467"/>
      <c r="D57" s="467"/>
      <c r="E57" s="467"/>
      <c r="F57" s="467"/>
      <c r="G57" s="467"/>
      <c r="H57" s="467"/>
      <c r="I57" s="467"/>
      <c r="J57" s="467"/>
      <c r="K57" s="467"/>
      <c r="L57" s="467"/>
      <c r="M57" s="467"/>
      <c r="N57" s="468"/>
    </row>
    <row r="58" spans="1:23" customFormat="1">
      <c r="A58" s="32" t="s">
        <v>2375</v>
      </c>
      <c r="B58" s="466" t="s">
        <v>1790</v>
      </c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8"/>
      <c r="O58" s="5"/>
      <c r="P58" s="5"/>
    </row>
    <row r="59" spans="1:23" customFormat="1">
      <c r="A59" s="214" t="s">
        <v>674</v>
      </c>
      <c r="B59" s="527" t="s">
        <v>711</v>
      </c>
      <c r="C59" s="528"/>
      <c r="D59" s="528"/>
      <c r="E59" s="528"/>
      <c r="F59" s="528"/>
      <c r="G59" s="528"/>
      <c r="H59" s="528"/>
      <c r="I59" s="528"/>
      <c r="J59" s="528"/>
      <c r="K59" s="528"/>
      <c r="L59" s="528"/>
      <c r="M59" s="528"/>
      <c r="N59" s="529"/>
      <c r="O59" s="6"/>
      <c r="P59" s="6"/>
      <c r="Q59" s="6"/>
      <c r="R59" s="6"/>
      <c r="S59" s="6"/>
      <c r="T59" s="6"/>
      <c r="U59" s="6"/>
      <c r="V59" s="6"/>
      <c r="W59" s="6"/>
    </row>
  </sheetData>
  <mergeCells count="127">
    <mergeCell ref="G40:H40"/>
    <mergeCell ref="I41:J41"/>
    <mergeCell ref="C42:D42"/>
    <mergeCell ref="E42:F42"/>
    <mergeCell ref="G42:H42"/>
    <mergeCell ref="I42:J42"/>
    <mergeCell ref="B58:N58"/>
    <mergeCell ref="B59:N59"/>
    <mergeCell ref="B52:N52"/>
    <mergeCell ref="B53:N53"/>
    <mergeCell ref="B54:N54"/>
    <mergeCell ref="B55:N55"/>
    <mergeCell ref="B56:N56"/>
    <mergeCell ref="K40:L40"/>
    <mergeCell ref="A44:S44"/>
    <mergeCell ref="R40:S40"/>
    <mergeCell ref="K41:L41"/>
    <mergeCell ref="N41:O41"/>
    <mergeCell ref="P41:Q41"/>
    <mergeCell ref="R41:S41"/>
    <mergeCell ref="K42:L42"/>
    <mergeCell ref="N42:O42"/>
    <mergeCell ref="P42:Q42"/>
    <mergeCell ref="R42:S42"/>
    <mergeCell ref="A31:Q31"/>
    <mergeCell ref="N33:O33"/>
    <mergeCell ref="P33:Q33"/>
    <mergeCell ref="E35:F35"/>
    <mergeCell ref="G35:H35"/>
    <mergeCell ref="A34:Q34"/>
    <mergeCell ref="C35:D35"/>
    <mergeCell ref="L33:M33"/>
    <mergeCell ref="B57:N57"/>
    <mergeCell ref="I40:J40"/>
    <mergeCell ref="N40:O40"/>
    <mergeCell ref="P40:Q40"/>
    <mergeCell ref="A39:Q39"/>
    <mergeCell ref="C41:D41"/>
    <mergeCell ref="E41:F41"/>
    <mergeCell ref="G41:H41"/>
    <mergeCell ref="C36:J36"/>
    <mergeCell ref="L36:Q36"/>
    <mergeCell ref="E38:F38"/>
    <mergeCell ref="C38:D38"/>
    <mergeCell ref="G38:H38"/>
    <mergeCell ref="A37:Q37"/>
    <mergeCell ref="C40:D40"/>
    <mergeCell ref="E40:F40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7"/>
  <sheetViews>
    <sheetView workbookViewId="0">
      <selection activeCell="O49" sqref="O49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</row>
    <row r="2" spans="1:243" customFormat="1" ht="17.399999999999999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79" t="s">
        <v>1791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</row>
    <row r="5" spans="1:243" ht="15" hidden="1" customHeight="1">
      <c r="A5" s="9" t="s">
        <v>4</v>
      </c>
      <c r="B5" s="9" t="s">
        <v>5</v>
      </c>
      <c r="C5" s="458" t="s">
        <v>469</v>
      </c>
      <c r="D5" s="458"/>
      <c r="E5" s="680" t="s">
        <v>470</v>
      </c>
      <c r="F5" s="681"/>
      <c r="G5" s="587" t="s">
        <v>245</v>
      </c>
      <c r="H5" s="588"/>
      <c r="I5" s="497" t="s">
        <v>1602</v>
      </c>
      <c r="J5" s="541"/>
      <c r="K5" s="11" t="s">
        <v>5</v>
      </c>
      <c r="L5" s="458" t="s">
        <v>469</v>
      </c>
      <c r="M5" s="458"/>
      <c r="N5" s="680" t="s">
        <v>470</v>
      </c>
      <c r="O5" s="681"/>
      <c r="P5" s="587" t="s">
        <v>245</v>
      </c>
      <c r="Q5" s="588"/>
    </row>
    <row r="6" spans="1:243" ht="15" hidden="1" customHeight="1">
      <c r="A6" s="10" t="s">
        <v>13</v>
      </c>
      <c r="B6" s="10" t="s">
        <v>14</v>
      </c>
      <c r="C6" s="462" t="s">
        <v>474</v>
      </c>
      <c r="D6" s="473"/>
      <c r="E6" s="462" t="s">
        <v>1413</v>
      </c>
      <c r="F6" s="473"/>
      <c r="G6" s="483" t="s">
        <v>1739</v>
      </c>
      <c r="H6" s="562"/>
      <c r="I6" s="483" t="s">
        <v>1603</v>
      </c>
      <c r="J6" s="562"/>
      <c r="K6" s="10" t="s">
        <v>14</v>
      </c>
      <c r="L6" s="462" t="s">
        <v>474</v>
      </c>
      <c r="M6" s="473"/>
      <c r="N6" s="462" t="s">
        <v>1413</v>
      </c>
      <c r="O6" s="473"/>
      <c r="P6" s="483" t="s">
        <v>1739</v>
      </c>
      <c r="Q6" s="562"/>
    </row>
    <row r="7" spans="1:243" ht="15" hidden="1" customHeight="1">
      <c r="A7" s="14"/>
      <c r="B7" s="98"/>
      <c r="C7" s="462" t="s">
        <v>22</v>
      </c>
      <c r="D7" s="473"/>
      <c r="E7" s="462" t="s">
        <v>22</v>
      </c>
      <c r="F7" s="473"/>
      <c r="G7" s="462" t="s">
        <v>22</v>
      </c>
      <c r="H7" s="473"/>
      <c r="I7" s="462" t="s">
        <v>22</v>
      </c>
      <c r="J7" s="473"/>
      <c r="K7" s="10"/>
      <c r="L7" s="462" t="s">
        <v>22</v>
      </c>
      <c r="M7" s="473"/>
      <c r="N7" s="462" t="s">
        <v>22</v>
      </c>
      <c r="O7" s="473"/>
      <c r="P7" s="462" t="s">
        <v>22</v>
      </c>
      <c r="Q7" s="473"/>
    </row>
    <row r="8" spans="1:243" ht="26.1" hidden="1" customHeight="1">
      <c r="A8" s="14"/>
      <c r="B8" s="144"/>
      <c r="C8" s="145" t="s">
        <v>1792</v>
      </c>
      <c r="D8" s="145" t="s">
        <v>1793</v>
      </c>
      <c r="E8" s="65" t="s">
        <v>1416</v>
      </c>
      <c r="F8" s="65" t="s">
        <v>1794</v>
      </c>
      <c r="G8" s="65" t="s">
        <v>1795</v>
      </c>
      <c r="H8" s="65" t="s">
        <v>1796</v>
      </c>
      <c r="I8" s="65" t="s">
        <v>1797</v>
      </c>
      <c r="J8" s="65" t="s">
        <v>1798</v>
      </c>
      <c r="K8" s="14"/>
      <c r="L8" s="145" t="s">
        <v>1792</v>
      </c>
      <c r="M8" s="145" t="s">
        <v>1793</v>
      </c>
      <c r="N8" s="65" t="s">
        <v>1416</v>
      </c>
      <c r="O8" s="65" t="s">
        <v>1794</v>
      </c>
      <c r="P8" s="65" t="s">
        <v>1795</v>
      </c>
      <c r="Q8" s="65" t="s">
        <v>1796</v>
      </c>
    </row>
    <row r="9" spans="1:243" ht="15" hidden="1" customHeight="1">
      <c r="A9" s="27" t="s">
        <v>1799</v>
      </c>
      <c r="B9" s="146" t="s">
        <v>1303</v>
      </c>
      <c r="C9" s="450" t="s">
        <v>1800</v>
      </c>
      <c r="D9" s="451"/>
      <c r="E9" s="450" t="s">
        <v>1801</v>
      </c>
      <c r="F9" s="451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17" t="s">
        <v>1802</v>
      </c>
      <c r="M9" s="619"/>
      <c r="N9" s="664" t="s">
        <v>1803</v>
      </c>
      <c r="O9" s="666"/>
      <c r="P9" s="617" t="s">
        <v>1804</v>
      </c>
      <c r="Q9" s="619"/>
      <c r="T9" s="149"/>
    </row>
    <row r="10" spans="1:243" ht="15" hidden="1" customHeight="1">
      <c r="A10" s="150" t="s">
        <v>1799</v>
      </c>
      <c r="B10" s="146" t="s">
        <v>1750</v>
      </c>
      <c r="C10" s="617" t="s">
        <v>1802</v>
      </c>
      <c r="D10" s="619"/>
      <c r="E10" s="664" t="s">
        <v>1803</v>
      </c>
      <c r="F10" s="666"/>
      <c r="G10" s="617" t="s">
        <v>1804</v>
      </c>
      <c r="H10" s="619"/>
      <c r="I10" s="120">
        <v>46023</v>
      </c>
      <c r="J10" s="147">
        <f t="shared" si="0"/>
        <v>46024</v>
      </c>
      <c r="K10" s="78" t="s">
        <v>1805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1616</v>
      </c>
      <c r="C11" s="151" t="s">
        <v>292</v>
      </c>
      <c r="D11" s="89" t="s">
        <v>1806</v>
      </c>
      <c r="E11" s="505" t="s">
        <v>1807</v>
      </c>
      <c r="F11" s="506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1617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505" t="s">
        <v>315</v>
      </c>
      <c r="M12" s="506"/>
      <c r="N12" s="505" t="s">
        <v>316</v>
      </c>
      <c r="O12" s="506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03" t="s">
        <v>1808</v>
      </c>
      <c r="M14" s="504" t="s">
        <v>309</v>
      </c>
      <c r="N14" s="503" t="s">
        <v>1809</v>
      </c>
      <c r="O14" s="504" t="s">
        <v>309</v>
      </c>
      <c r="P14" s="89" t="s">
        <v>1810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03" t="s">
        <v>1808</v>
      </c>
      <c r="D15" s="504" t="s">
        <v>309</v>
      </c>
      <c r="E15" s="503" t="s">
        <v>1809</v>
      </c>
      <c r="F15" s="504" t="s">
        <v>309</v>
      </c>
      <c r="G15" s="89" t="s">
        <v>1810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03" t="s">
        <v>1811</v>
      </c>
      <c r="M15" s="504" t="s">
        <v>309</v>
      </c>
      <c r="N15" s="503" t="s">
        <v>1812</v>
      </c>
      <c r="O15" s="504" t="s">
        <v>309</v>
      </c>
      <c r="P15" s="503" t="s">
        <v>333</v>
      </c>
      <c r="Q15" s="504" t="s">
        <v>309</v>
      </c>
      <c r="R15" s="54" t="s">
        <v>334</v>
      </c>
      <c r="S15" s="75" t="s">
        <v>286</v>
      </c>
    </row>
    <row r="16" spans="1:243" ht="15" hidden="1" customHeight="1">
      <c r="A16" s="740" t="s">
        <v>337</v>
      </c>
      <c r="B16" s="740"/>
      <c r="C16" s="740"/>
      <c r="D16" s="740"/>
      <c r="E16" s="740"/>
      <c r="F16" s="740"/>
      <c r="G16" s="740"/>
      <c r="H16" s="740"/>
      <c r="I16" s="740"/>
      <c r="J16" s="740"/>
      <c r="K16" s="740"/>
      <c r="L16" s="740"/>
      <c r="M16" s="740"/>
      <c r="N16" s="740"/>
      <c r="O16" s="740"/>
      <c r="P16" s="740"/>
      <c r="Q16" s="740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505" t="s">
        <v>323</v>
      </c>
      <c r="F17" s="506"/>
      <c r="G17" s="505" t="s">
        <v>280</v>
      </c>
      <c r="H17" s="506"/>
      <c r="I17" s="89" t="s">
        <v>1813</v>
      </c>
      <c r="J17" s="89" t="s">
        <v>1814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17" t="s">
        <v>764</v>
      </c>
      <c r="D18" s="618"/>
      <c r="E18" s="618"/>
      <c r="F18" s="618"/>
      <c r="G18" s="618"/>
      <c r="H18" s="618"/>
      <c r="I18" s="618"/>
      <c r="J18" s="619"/>
      <c r="K18" s="156" t="s">
        <v>729</v>
      </c>
      <c r="L18" s="549" t="s">
        <v>208</v>
      </c>
      <c r="M18" s="550"/>
      <c r="N18" s="550"/>
      <c r="O18" s="550"/>
      <c r="P18" s="550"/>
      <c r="Q18" s="551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505" t="s">
        <v>343</v>
      </c>
      <c r="M19" s="506" t="s">
        <v>309</v>
      </c>
      <c r="N19" s="505" t="s">
        <v>344</v>
      </c>
      <c r="O19" s="506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1815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475" t="s">
        <v>764</v>
      </c>
      <c r="D22" s="476"/>
      <c r="E22" s="476"/>
      <c r="F22" s="476"/>
      <c r="G22" s="476"/>
      <c r="H22" s="476"/>
      <c r="I22" s="476"/>
      <c r="J22" s="477"/>
      <c r="K22" s="156" t="s">
        <v>741</v>
      </c>
      <c r="L22" s="549" t="s">
        <v>208</v>
      </c>
      <c r="M22" s="550"/>
      <c r="N22" s="550"/>
      <c r="O22" s="550"/>
      <c r="P22" s="550"/>
      <c r="Q22" s="551"/>
      <c r="R22" s="157"/>
      <c r="S22" s="155"/>
      <c r="T22" s="149"/>
    </row>
    <row r="23" spans="1:20" ht="15" hidden="1" customHeight="1">
      <c r="A23" s="171" t="s">
        <v>1769</v>
      </c>
      <c r="B23" s="172" t="s">
        <v>742</v>
      </c>
      <c r="C23" s="503" t="s">
        <v>1770</v>
      </c>
      <c r="D23" s="504" t="s">
        <v>309</v>
      </c>
      <c r="E23" s="503" t="s">
        <v>1771</v>
      </c>
      <c r="F23" s="504" t="s">
        <v>309</v>
      </c>
      <c r="G23" s="173">
        <v>46118</v>
      </c>
      <c r="H23" s="174">
        <f>G23</f>
        <v>46118</v>
      </c>
      <c r="I23" s="173">
        <v>46121</v>
      </c>
      <c r="J23" s="175" t="s">
        <v>1774</v>
      </c>
      <c r="K23" s="176" t="s">
        <v>743</v>
      </c>
      <c r="L23" s="503" t="s">
        <v>1816</v>
      </c>
      <c r="M23" s="504" t="s">
        <v>309</v>
      </c>
      <c r="N23" s="515" t="s">
        <v>1817</v>
      </c>
      <c r="O23" s="516" t="s">
        <v>309</v>
      </c>
      <c r="P23" s="48"/>
      <c r="Q23" s="48"/>
      <c r="R23" s="75"/>
      <c r="S23" s="155"/>
      <c r="T23" s="149"/>
    </row>
    <row r="24" spans="1:20" ht="15" hidden="1" customHeight="1">
      <c r="A24" s="759" t="s">
        <v>337</v>
      </c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"/>
      <c r="S24" s="155"/>
      <c r="T24" s="149"/>
    </row>
    <row r="25" spans="1:20" ht="15" hidden="1" customHeight="1">
      <c r="A25" s="178" t="s">
        <v>1749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505" t="s">
        <v>1785</v>
      </c>
      <c r="M25" s="506" t="s">
        <v>309</v>
      </c>
      <c r="N25" s="755" t="s">
        <v>328</v>
      </c>
      <c r="O25" s="756" t="s">
        <v>309</v>
      </c>
      <c r="P25" s="505" t="s">
        <v>1786</v>
      </c>
      <c r="Q25" s="506" t="s">
        <v>309</v>
      </c>
      <c r="R25" s="75" t="s">
        <v>1641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508" t="s">
        <v>1818</v>
      </c>
      <c r="M27" s="510" t="s">
        <v>309</v>
      </c>
      <c r="N27" s="508" t="s">
        <v>1819</v>
      </c>
      <c r="O27" s="510" t="s">
        <v>309</v>
      </c>
      <c r="P27" s="760" t="s">
        <v>1820</v>
      </c>
      <c r="Q27" s="761"/>
      <c r="R27" s="75"/>
      <c r="S27" s="155"/>
      <c r="T27" s="149"/>
    </row>
    <row r="28" spans="1:20" ht="15" hidden="1" customHeight="1">
      <c r="A28" s="182" t="s">
        <v>1821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508" t="s">
        <v>1822</v>
      </c>
      <c r="M28" s="510" t="s">
        <v>309</v>
      </c>
      <c r="N28" s="549" t="s">
        <v>1823</v>
      </c>
      <c r="O28" s="551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1427</v>
      </c>
      <c r="C29" s="508" t="s">
        <v>1822</v>
      </c>
      <c r="D29" s="510" t="s">
        <v>309</v>
      </c>
      <c r="E29" s="508" t="s">
        <v>1824</v>
      </c>
      <c r="F29" s="510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1428</v>
      </c>
      <c r="L29" s="505" t="s">
        <v>1825</v>
      </c>
      <c r="M29" s="506" t="s">
        <v>309</v>
      </c>
      <c r="N29" s="505" t="s">
        <v>1826</v>
      </c>
      <c r="O29" s="506" t="s">
        <v>309</v>
      </c>
      <c r="P29" s="505" t="s">
        <v>1827</v>
      </c>
      <c r="Q29" s="506" t="s">
        <v>309</v>
      </c>
      <c r="R29" s="75"/>
      <c r="S29" s="155"/>
      <c r="T29" s="149"/>
    </row>
    <row r="30" spans="1:20" customFormat="1">
      <c r="A30" s="579" t="s">
        <v>1828</v>
      </c>
      <c r="B30" s="579"/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</row>
    <row r="31" spans="1:20" ht="15" customHeight="1">
      <c r="A31" s="9" t="s">
        <v>4</v>
      </c>
      <c r="B31" s="9" t="s">
        <v>5</v>
      </c>
      <c r="C31" s="458" t="s">
        <v>469</v>
      </c>
      <c r="D31" s="458"/>
      <c r="E31" s="680" t="s">
        <v>470</v>
      </c>
      <c r="F31" s="681"/>
      <c r="G31" s="497" t="s">
        <v>1602</v>
      </c>
      <c r="H31" s="541"/>
      <c r="I31" s="11" t="s">
        <v>5</v>
      </c>
      <c r="J31" s="458" t="s">
        <v>469</v>
      </c>
      <c r="K31" s="458"/>
      <c r="L31" s="680" t="s">
        <v>470</v>
      </c>
      <c r="M31" s="681"/>
    </row>
    <row r="32" spans="1:20" ht="15" customHeight="1">
      <c r="A32" s="10" t="s">
        <v>13</v>
      </c>
      <c r="B32" s="10" t="s">
        <v>14</v>
      </c>
      <c r="C32" s="462" t="s">
        <v>474</v>
      </c>
      <c r="D32" s="473"/>
      <c r="E32" s="462" t="s">
        <v>1413</v>
      </c>
      <c r="F32" s="473"/>
      <c r="G32" s="483" t="s">
        <v>1603</v>
      </c>
      <c r="H32" s="562"/>
      <c r="I32" s="10" t="s">
        <v>14</v>
      </c>
      <c r="J32" s="462" t="s">
        <v>474</v>
      </c>
      <c r="K32" s="473"/>
      <c r="L32" s="462" t="s">
        <v>1413</v>
      </c>
      <c r="M32" s="473"/>
    </row>
    <row r="33" spans="1:16" ht="15" customHeight="1">
      <c r="A33" s="14"/>
      <c r="B33" s="98"/>
      <c r="C33" s="462" t="s">
        <v>22</v>
      </c>
      <c r="D33" s="473"/>
      <c r="E33" s="462" t="s">
        <v>22</v>
      </c>
      <c r="F33" s="473"/>
      <c r="G33" s="462" t="s">
        <v>22</v>
      </c>
      <c r="H33" s="473"/>
      <c r="I33" s="10"/>
      <c r="J33" s="462" t="s">
        <v>22</v>
      </c>
      <c r="K33" s="473"/>
      <c r="L33" s="462" t="s">
        <v>22</v>
      </c>
      <c r="M33" s="473"/>
    </row>
    <row r="34" spans="1:16" ht="26.1" customHeight="1">
      <c r="A34" s="14"/>
      <c r="B34" s="144"/>
      <c r="C34" s="145" t="s">
        <v>1792</v>
      </c>
      <c r="D34" s="145" t="s">
        <v>1793</v>
      </c>
      <c r="E34" s="65" t="s">
        <v>1416</v>
      </c>
      <c r="F34" s="65" t="s">
        <v>1794</v>
      </c>
      <c r="G34" s="65" t="s">
        <v>1829</v>
      </c>
      <c r="H34" s="65" t="s">
        <v>1745</v>
      </c>
      <c r="I34" s="14"/>
      <c r="J34" s="145" t="s">
        <v>1792</v>
      </c>
      <c r="K34" s="145" t="s">
        <v>1793</v>
      </c>
      <c r="L34" s="65" t="s">
        <v>1416</v>
      </c>
      <c r="M34" s="65" t="s">
        <v>1794</v>
      </c>
    </row>
    <row r="35" spans="1:16" ht="15" hidden="1" customHeight="1">
      <c r="A35" s="185" t="s">
        <v>233</v>
      </c>
      <c r="B35" s="146" t="s">
        <v>1429</v>
      </c>
      <c r="C35" s="170" t="s">
        <v>1825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1430</v>
      </c>
      <c r="J35" s="115">
        <f>H35+3</f>
        <v>46201</v>
      </c>
      <c r="K35" s="115">
        <f t="shared" ref="K35:K52" si="16">J35</f>
        <v>46201</v>
      </c>
      <c r="L35" s="115">
        <f t="shared" ref="L35:L52" si="17">K35+1</f>
        <v>46202</v>
      </c>
      <c r="M35" s="115">
        <f t="shared" ref="M35:M52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1435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1436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82" t="s">
        <v>337</v>
      </c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4"/>
      <c r="N38" s="75"/>
      <c r="O38" s="155"/>
      <c r="P38" s="149"/>
    </row>
    <row r="39" spans="1:16" ht="15" hidden="1" customHeight="1">
      <c r="A39" s="185" t="s">
        <v>233</v>
      </c>
      <c r="B39" s="146" t="s">
        <v>1438</v>
      </c>
      <c r="C39" s="115">
        <v>46222</v>
      </c>
      <c r="D39" s="115">
        <f t="shared" ref="D39:D51" si="20">C39</f>
        <v>46222</v>
      </c>
      <c r="E39" s="115">
        <f t="shared" ref="E39:E51" si="21">D39+1</f>
        <v>46223</v>
      </c>
      <c r="F39" s="115">
        <f t="shared" ref="F39:F51" si="22">E39</f>
        <v>46223</v>
      </c>
      <c r="G39" s="166">
        <f t="shared" si="15"/>
        <v>46226</v>
      </c>
      <c r="H39" s="147">
        <f t="shared" ref="H39:H52" si="23">G39+1</f>
        <v>46227</v>
      </c>
      <c r="I39" s="156" t="s">
        <v>1440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2207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542" t="s">
        <v>1830</v>
      </c>
      <c r="K40" s="544"/>
      <c r="L40" s="542" t="s">
        <v>2040</v>
      </c>
      <c r="M40" s="544"/>
      <c r="N40" s="75"/>
      <c r="O40" s="155"/>
      <c r="P40" s="149"/>
    </row>
    <row r="41" spans="1:16" ht="15" hidden="1" customHeight="1">
      <c r="A41" s="582" t="s">
        <v>2031</v>
      </c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4"/>
      <c r="N41" s="75"/>
      <c r="O41" s="155"/>
      <c r="P41" s="149"/>
    </row>
    <row r="42" spans="1:16" ht="15" hidden="1" customHeight="1">
      <c r="A42" s="185" t="s">
        <v>233</v>
      </c>
      <c r="B42" s="146" t="s">
        <v>1432</v>
      </c>
      <c r="C42" s="542" t="s">
        <v>1830</v>
      </c>
      <c r="D42" s="544"/>
      <c r="E42" s="542" t="s">
        <v>2040</v>
      </c>
      <c r="F42" s="544"/>
      <c r="G42" s="166">
        <v>46247</v>
      </c>
      <c r="H42" s="147">
        <f t="shared" si="23"/>
        <v>46248</v>
      </c>
      <c r="I42" s="156" t="s">
        <v>1441</v>
      </c>
      <c r="J42" s="23" t="s">
        <v>2187</v>
      </c>
      <c r="K42" s="23" t="s">
        <v>2187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82" t="s">
        <v>2031</v>
      </c>
      <c r="B43" s="583"/>
      <c r="C43" s="583"/>
      <c r="D43" s="583"/>
      <c r="E43" s="583"/>
      <c r="F43" s="583"/>
      <c r="G43" s="583"/>
      <c r="H43" s="583"/>
      <c r="I43" s="583"/>
      <c r="J43" s="583"/>
      <c r="K43" s="583"/>
      <c r="L43" s="583"/>
      <c r="M43" s="584"/>
      <c r="N43" s="75"/>
      <c r="O43" s="155"/>
      <c r="P43" s="149"/>
    </row>
    <row r="44" spans="1:16" ht="15" customHeight="1">
      <c r="A44" s="185" t="s">
        <v>2330</v>
      </c>
      <c r="B44" s="146" t="s">
        <v>1442</v>
      </c>
      <c r="C44" s="23" t="s">
        <v>2187</v>
      </c>
      <c r="D44" s="23" t="s">
        <v>2187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1433</v>
      </c>
      <c r="J44" s="138">
        <v>46271</v>
      </c>
      <c r="K44" s="138">
        <f t="shared" ref="K44" si="24">J44</f>
        <v>46271</v>
      </c>
      <c r="L44" s="138">
        <f t="shared" ref="L44" si="25">K44+1</f>
        <v>46272</v>
      </c>
      <c r="M44" s="138">
        <f t="shared" ref="M44" si="26">L44</f>
        <v>46272</v>
      </c>
      <c r="N44" s="75"/>
      <c r="O44" s="187"/>
      <c r="P44" s="149"/>
    </row>
    <row r="45" spans="1:16" ht="15" customHeight="1">
      <c r="A45" s="582" t="s">
        <v>2373</v>
      </c>
      <c r="B45" s="583"/>
      <c r="C45" s="583"/>
      <c r="D45" s="583"/>
      <c r="E45" s="583"/>
      <c r="F45" s="583"/>
      <c r="G45" s="583"/>
      <c r="H45" s="583"/>
      <c r="I45" s="583"/>
      <c r="J45" s="583"/>
      <c r="K45" s="583"/>
      <c r="L45" s="583"/>
      <c r="M45" s="584"/>
      <c r="N45" s="75"/>
      <c r="O45" s="187"/>
      <c r="P45" s="149"/>
    </row>
    <row r="46" spans="1:16" ht="15" customHeight="1">
      <c r="A46" s="185" t="s">
        <v>233</v>
      </c>
      <c r="B46" s="146" t="s">
        <v>1394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1393</v>
      </c>
      <c r="J46" s="138">
        <f t="shared" ref="J46:J52" si="27">H46+2</f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1443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1444</v>
      </c>
      <c r="J47" s="138">
        <f t="shared" si="27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1831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1832</v>
      </c>
      <c r="J48" s="138">
        <f t="shared" si="27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1400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1399</v>
      </c>
      <c r="J49" s="138">
        <f t="shared" si="27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2007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2008</v>
      </c>
      <c r="J50" s="138">
        <f t="shared" si="27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2119</v>
      </c>
      <c r="C51" s="138">
        <v>46306</v>
      </c>
      <c r="D51" s="138">
        <f t="shared" si="20"/>
        <v>46306</v>
      </c>
      <c r="E51" s="138">
        <f t="shared" si="21"/>
        <v>46307</v>
      </c>
      <c r="F51" s="138">
        <f t="shared" si="22"/>
        <v>46307</v>
      </c>
      <c r="G51" s="166">
        <f t="shared" si="15"/>
        <v>46310</v>
      </c>
      <c r="H51" s="186">
        <f t="shared" si="23"/>
        <v>46311</v>
      </c>
      <c r="I51" s="156" t="s">
        <v>2120</v>
      </c>
      <c r="J51" s="138">
        <f t="shared" si="27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2" spans="1:18" ht="15" customHeight="1">
      <c r="A52" s="185" t="s">
        <v>233</v>
      </c>
      <c r="B52" s="146" t="s">
        <v>2133</v>
      </c>
      <c r="C52" s="138">
        <v>46313</v>
      </c>
      <c r="D52" s="138">
        <v>46313</v>
      </c>
      <c r="E52" s="138">
        <v>46314</v>
      </c>
      <c r="F52" s="138">
        <v>46314</v>
      </c>
      <c r="G52" s="166">
        <f>F52+3</f>
        <v>46317</v>
      </c>
      <c r="H52" s="186">
        <f t="shared" si="23"/>
        <v>46318</v>
      </c>
      <c r="I52" s="156" t="s">
        <v>2134</v>
      </c>
      <c r="J52" s="138">
        <f t="shared" si="27"/>
        <v>46320</v>
      </c>
      <c r="K52" s="138">
        <f t="shared" si="16"/>
        <v>46320</v>
      </c>
      <c r="L52" s="138">
        <f t="shared" si="17"/>
        <v>46321</v>
      </c>
      <c r="M52" s="138">
        <f t="shared" si="18"/>
        <v>46321</v>
      </c>
      <c r="N52" s="75"/>
      <c r="O52" s="187"/>
      <c r="P52" s="149"/>
    </row>
    <row r="54" spans="1:18" customFormat="1">
      <c r="A54" s="129" t="s">
        <v>160</v>
      </c>
      <c r="B54" s="685" t="s">
        <v>1833</v>
      </c>
      <c r="C54" s="686"/>
      <c r="D54" s="686"/>
      <c r="E54" s="686"/>
      <c r="F54" s="686"/>
      <c r="G54" s="686"/>
      <c r="H54" s="686"/>
      <c r="I54" s="686"/>
      <c r="J54" s="686"/>
      <c r="K54" s="686"/>
      <c r="L54" s="686"/>
      <c r="M54" s="686"/>
      <c r="N54" s="687"/>
    </row>
    <row r="55" spans="1:18" customFormat="1" ht="16.350000000000001" customHeight="1">
      <c r="A55" s="188" t="s">
        <v>583</v>
      </c>
      <c r="B55" s="527" t="s">
        <v>584</v>
      </c>
      <c r="C55" s="528"/>
      <c r="D55" s="528"/>
      <c r="E55" s="528"/>
      <c r="F55" s="528"/>
      <c r="G55" s="528"/>
      <c r="H55" s="528"/>
      <c r="I55" s="528"/>
      <c r="J55" s="528"/>
      <c r="K55" s="528"/>
      <c r="L55" s="528"/>
      <c r="M55" s="528"/>
      <c r="N55" s="529"/>
      <c r="O55" s="6"/>
      <c r="P55" s="6"/>
      <c r="Q55" s="6"/>
    </row>
    <row r="56" spans="1:18" customFormat="1" ht="16.5" customHeight="1">
      <c r="A56" s="189" t="s">
        <v>579</v>
      </c>
      <c r="B56" s="527" t="s">
        <v>1789</v>
      </c>
      <c r="C56" s="528"/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9"/>
      <c r="O56" s="6"/>
      <c r="P56" s="6"/>
      <c r="Q56" s="6"/>
    </row>
    <row r="57" spans="1:18" customFormat="1">
      <c r="A57" s="32" t="s">
        <v>579</v>
      </c>
      <c r="B57" s="471" t="s">
        <v>582</v>
      </c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</row>
    <row r="58" spans="1:18" customFormat="1">
      <c r="A58" s="32" t="s">
        <v>386</v>
      </c>
      <c r="B58" s="466" t="s">
        <v>1684</v>
      </c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8"/>
    </row>
    <row r="59" spans="1:18" customFormat="1">
      <c r="A59" s="190" t="s">
        <v>1668</v>
      </c>
      <c r="B59" s="762" t="s">
        <v>1669</v>
      </c>
      <c r="C59" s="763"/>
      <c r="D59" s="763"/>
      <c r="E59" s="763"/>
      <c r="F59" s="763"/>
      <c r="G59" s="763"/>
      <c r="H59" s="763"/>
      <c r="I59" s="763"/>
      <c r="J59" s="763"/>
      <c r="K59" s="763"/>
      <c r="L59" s="763"/>
      <c r="M59" s="763"/>
      <c r="N59" s="764"/>
    </row>
    <row r="60" spans="1:18" customFormat="1">
      <c r="A60" s="32" t="s">
        <v>583</v>
      </c>
      <c r="B60" s="471" t="s">
        <v>584</v>
      </c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570"/>
      <c r="O60" s="5"/>
      <c r="P60" s="192"/>
      <c r="Q60" s="5"/>
      <c r="R60" s="5"/>
    </row>
    <row r="61" spans="1:18" customFormat="1" ht="16.350000000000001" customHeight="1">
      <c r="A61" s="32" t="s">
        <v>381</v>
      </c>
      <c r="B61" s="471" t="s">
        <v>382</v>
      </c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570"/>
      <c r="O61" s="6"/>
      <c r="P61" s="6"/>
      <c r="Q61" s="6"/>
    </row>
    <row r="62" spans="1:18" customFormat="1" ht="16.350000000000001" hidden="1" customHeight="1">
      <c r="A62" s="193" t="s">
        <v>383</v>
      </c>
      <c r="B62" s="194"/>
      <c r="C62" s="527" t="s">
        <v>384</v>
      </c>
      <c r="D62" s="528"/>
      <c r="E62" s="528"/>
      <c r="F62" s="528"/>
      <c r="G62" s="528"/>
      <c r="H62" s="528"/>
      <c r="I62" s="528"/>
      <c r="J62" s="528"/>
      <c r="K62" s="529"/>
      <c r="L62" s="6"/>
      <c r="M62" s="6"/>
      <c r="N62" s="6"/>
      <c r="O62" s="6"/>
      <c r="P62" s="6"/>
      <c r="Q62" s="6"/>
    </row>
    <row r="63" spans="1:18" customFormat="1" ht="16.350000000000001" customHeight="1">
      <c r="A63" s="32" t="s">
        <v>383</v>
      </c>
      <c r="B63" s="471" t="s">
        <v>385</v>
      </c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570"/>
      <c r="O63" s="6"/>
      <c r="P63" s="6"/>
      <c r="Q63" s="6"/>
    </row>
    <row r="64" spans="1:18" customFormat="1" ht="16.350000000000001" customHeight="1">
      <c r="A64" s="32" t="s">
        <v>386</v>
      </c>
      <c r="B64" s="471" t="s">
        <v>387</v>
      </c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570"/>
      <c r="O64" s="6"/>
      <c r="P64" s="6"/>
      <c r="Q64" s="6"/>
    </row>
    <row r="67" spans="21:21">
      <c r="U67" s="195"/>
    </row>
  </sheetData>
  <mergeCells count="104">
    <mergeCell ref="B57:N57"/>
    <mergeCell ref="B58:N58"/>
    <mergeCell ref="B59:N59"/>
    <mergeCell ref="B60:N60"/>
    <mergeCell ref="B61:N61"/>
    <mergeCell ref="C62:K62"/>
    <mergeCell ref="B63:N63"/>
    <mergeCell ref="B64:N64"/>
    <mergeCell ref="A38:M38"/>
    <mergeCell ref="J40:K40"/>
    <mergeCell ref="L40:M40"/>
    <mergeCell ref="A41:M41"/>
    <mergeCell ref="C42:D42"/>
    <mergeCell ref="E42:F42"/>
    <mergeCell ref="B54:N54"/>
    <mergeCell ref="B55:N55"/>
    <mergeCell ref="B56:N56"/>
    <mergeCell ref="A43:M43"/>
    <mergeCell ref="A45:M45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</row>
    <row r="2" spans="1:240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38" t="s">
        <v>1834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</row>
    <row r="5" spans="1:240">
      <c r="A5" s="8" t="s">
        <v>667</v>
      </c>
      <c r="B5" s="8" t="s">
        <v>668</v>
      </c>
      <c r="C5" s="587" t="s">
        <v>1835</v>
      </c>
      <c r="D5" s="588"/>
      <c r="E5" s="587" t="s">
        <v>1484</v>
      </c>
      <c r="F5" s="588"/>
      <c r="G5" s="587" t="s">
        <v>1449</v>
      </c>
      <c r="H5" s="588"/>
      <c r="I5" s="587" t="s">
        <v>1836</v>
      </c>
      <c r="J5" s="588"/>
      <c r="K5" s="587" t="s">
        <v>903</v>
      </c>
      <c r="L5" s="588"/>
      <c r="M5" s="8" t="s">
        <v>668</v>
      </c>
      <c r="N5" s="765" t="s">
        <v>1837</v>
      </c>
      <c r="O5" s="590"/>
      <c r="P5" s="587" t="s">
        <v>1835</v>
      </c>
      <c r="Q5" s="588"/>
    </row>
    <row r="6" spans="1:240">
      <c r="A6" s="10" t="s">
        <v>13</v>
      </c>
      <c r="B6" s="10" t="s">
        <v>14</v>
      </c>
      <c r="C6" s="483" t="s">
        <v>1735</v>
      </c>
      <c r="D6" s="562"/>
      <c r="E6" s="483" t="s">
        <v>16</v>
      </c>
      <c r="F6" s="562"/>
      <c r="G6" s="483" t="s">
        <v>248</v>
      </c>
      <c r="H6" s="562"/>
      <c r="I6" s="483" t="s">
        <v>674</v>
      </c>
      <c r="J6" s="562"/>
      <c r="K6" s="474" t="s">
        <v>596</v>
      </c>
      <c r="L6" s="474"/>
      <c r="M6" s="10" t="s">
        <v>14</v>
      </c>
      <c r="N6" s="483" t="s">
        <v>474</v>
      </c>
      <c r="O6" s="562"/>
      <c r="P6" s="483" t="s">
        <v>1735</v>
      </c>
      <c r="Q6" s="562"/>
    </row>
    <row r="7" spans="1:240">
      <c r="A7" s="10"/>
      <c r="B7" s="10"/>
      <c r="C7" s="483" t="s">
        <v>775</v>
      </c>
      <c r="D7" s="562"/>
      <c r="E7" s="483" t="s">
        <v>774</v>
      </c>
      <c r="F7" s="562"/>
      <c r="G7" s="483" t="s">
        <v>1838</v>
      </c>
      <c r="H7" s="562"/>
      <c r="I7" s="483" t="s">
        <v>848</v>
      </c>
      <c r="J7" s="562"/>
      <c r="K7" s="483" t="s">
        <v>676</v>
      </c>
      <c r="L7" s="562"/>
      <c r="M7" s="10"/>
      <c r="N7" s="483" t="s">
        <v>848</v>
      </c>
      <c r="O7" s="562"/>
      <c r="P7" s="483" t="s">
        <v>775</v>
      </c>
      <c r="Q7" s="562"/>
    </row>
    <row r="8" spans="1:240" ht="26.1" customHeight="1">
      <c r="A8" s="10"/>
      <c r="B8" s="10"/>
      <c r="C8" s="17" t="s">
        <v>1839</v>
      </c>
      <c r="D8" s="17" t="s">
        <v>1840</v>
      </c>
      <c r="E8" s="17" t="s">
        <v>1841</v>
      </c>
      <c r="F8" s="17" t="s">
        <v>1842</v>
      </c>
      <c r="G8" s="17" t="s">
        <v>1843</v>
      </c>
      <c r="H8" s="17" t="s">
        <v>1844</v>
      </c>
      <c r="I8" s="17" t="s">
        <v>1845</v>
      </c>
      <c r="J8" s="17" t="s">
        <v>1846</v>
      </c>
      <c r="K8" s="17" t="s">
        <v>1847</v>
      </c>
      <c r="L8" s="17" t="s">
        <v>1848</v>
      </c>
      <c r="M8" s="10"/>
      <c r="N8" s="17" t="s">
        <v>1849</v>
      </c>
      <c r="O8" s="17" t="s">
        <v>1850</v>
      </c>
      <c r="P8" s="17" t="s">
        <v>1839</v>
      </c>
      <c r="Q8" s="17" t="s">
        <v>1840</v>
      </c>
    </row>
    <row r="9" spans="1:240" hidden="1">
      <c r="A9" s="55" t="s">
        <v>1851</v>
      </c>
      <c r="B9" s="66" t="s">
        <v>1852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1853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1821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1854</v>
      </c>
      <c r="L10" s="134" t="s">
        <v>1855</v>
      </c>
      <c r="M10" s="134" t="s">
        <v>1856</v>
      </c>
      <c r="N10" s="134" t="s">
        <v>1857</v>
      </c>
      <c r="O10" s="135" t="s">
        <v>1304</v>
      </c>
      <c r="P10" s="134" t="s">
        <v>1858</v>
      </c>
      <c r="Q10" s="134" t="s">
        <v>1859</v>
      </c>
      <c r="R10" s="75" t="s">
        <v>1763</v>
      </c>
      <c r="S10" s="75"/>
    </row>
    <row r="11" spans="1:240" hidden="1">
      <c r="A11" s="136" t="s">
        <v>1860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1851</v>
      </c>
      <c r="B12" s="66" t="s">
        <v>1861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1862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1863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1860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1851</v>
      </c>
      <c r="B15" s="72" t="s">
        <v>1864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1865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1863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1860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19" t="s">
        <v>337</v>
      </c>
      <c r="B18" s="520"/>
      <c r="C18" s="520"/>
      <c r="D18" s="520"/>
      <c r="E18" s="520"/>
      <c r="F18" s="520"/>
      <c r="G18" s="520"/>
      <c r="H18" s="520"/>
      <c r="I18" s="520"/>
      <c r="J18" s="520"/>
      <c r="K18" s="520"/>
      <c r="L18" s="520"/>
      <c r="M18" s="520"/>
      <c r="N18" s="520"/>
      <c r="O18" s="520"/>
      <c r="P18" s="520"/>
      <c r="Q18" s="521"/>
    </row>
    <row r="19" spans="1:17" hidden="1">
      <c r="A19" s="58" t="s">
        <v>1851</v>
      </c>
      <c r="B19" s="72" t="s">
        <v>1866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1867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1863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1860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1851</v>
      </c>
      <c r="B22" s="72" t="s">
        <v>1868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1869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1863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1860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1851</v>
      </c>
      <c r="B25" s="72" t="s">
        <v>1870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1871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1863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1860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1851</v>
      </c>
      <c r="B28" s="72" t="s">
        <v>1872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1873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1863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1860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82" t="s">
        <v>337</v>
      </c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4"/>
    </row>
    <row r="32" spans="1:17" hidden="1">
      <c r="A32" s="58" t="s">
        <v>1851</v>
      </c>
      <c r="B32" s="72" t="s">
        <v>1874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1875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1876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1863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1875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1860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1877</v>
      </c>
      <c r="G34" s="67">
        <v>46169</v>
      </c>
      <c r="H34" s="74" t="s">
        <v>1875</v>
      </c>
      <c r="I34" s="67">
        <v>46175</v>
      </c>
      <c r="J34" s="68">
        <f t="shared" si="33"/>
        <v>46175</v>
      </c>
      <c r="K34" s="67">
        <v>46177</v>
      </c>
      <c r="L34" s="74" t="s">
        <v>1878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1851</v>
      </c>
      <c r="B35" s="72" t="s">
        <v>1879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1875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1880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1863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1860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1851</v>
      </c>
      <c r="B38" s="72" t="s">
        <v>1881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1882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1863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1875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1860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1875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1851</v>
      </c>
      <c r="B41" s="72" t="s">
        <v>1883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1875</v>
      </c>
      <c r="I41" s="542" t="s">
        <v>1884</v>
      </c>
      <c r="J41" s="544"/>
      <c r="K41" s="542" t="s">
        <v>1885</v>
      </c>
      <c r="L41" s="544"/>
      <c r="M41" s="72" t="s">
        <v>1886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2195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1877</v>
      </c>
      <c r="G42" s="67">
        <v>46225</v>
      </c>
      <c r="H42" s="74" t="s">
        <v>1875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2205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1875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2206</v>
      </c>
      <c r="B44" s="72" t="s">
        <v>1887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1875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1888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2195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1875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2188</v>
      </c>
      <c r="M45" s="141" t="s">
        <v>739</v>
      </c>
      <c r="N45" s="23" t="s">
        <v>2187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1860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1875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2187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1851</v>
      </c>
      <c r="B47" s="72" t="s">
        <v>1889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1875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1890</v>
      </c>
      <c r="N47" s="23" t="s">
        <v>2187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1863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1875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2187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1860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1875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1851</v>
      </c>
      <c r="B50" s="72" t="s">
        <v>1891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1875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1892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1863</v>
      </c>
      <c r="B51" s="141" t="s">
        <v>2135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1875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2136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1860</v>
      </c>
      <c r="B52" s="142" t="s">
        <v>2101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1875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2102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1851</v>
      </c>
      <c r="B53" s="72" t="s">
        <v>2137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2138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1" t="s">
        <v>708</v>
      </c>
      <c r="C55" s="662"/>
      <c r="D55" s="662"/>
      <c r="E55" s="662"/>
      <c r="F55" s="662"/>
      <c r="G55" s="662"/>
      <c r="H55" s="662"/>
      <c r="I55" s="662"/>
      <c r="J55" s="662"/>
      <c r="K55" s="662"/>
      <c r="L55" s="663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1735</v>
      </c>
      <c r="B56" s="766" t="s">
        <v>1736</v>
      </c>
      <c r="C56" s="767"/>
      <c r="D56" s="767"/>
      <c r="E56" s="767"/>
      <c r="F56" s="767"/>
      <c r="G56" s="767"/>
      <c r="H56" s="767"/>
      <c r="I56" s="767"/>
      <c r="J56" s="767"/>
      <c r="K56" s="767"/>
      <c r="L56" s="768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9" t="s">
        <v>1893</v>
      </c>
      <c r="C57" s="770"/>
      <c r="D57" s="770"/>
      <c r="E57" s="770"/>
      <c r="F57" s="770"/>
      <c r="G57" s="770"/>
      <c r="H57" s="770"/>
      <c r="I57" s="770"/>
      <c r="J57" s="770"/>
      <c r="K57" s="770"/>
      <c r="L57" s="771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6" t="s">
        <v>1052</v>
      </c>
      <c r="C58" s="767"/>
      <c r="D58" s="767"/>
      <c r="E58" s="767"/>
      <c r="F58" s="767"/>
      <c r="G58" s="767"/>
      <c r="H58" s="767"/>
      <c r="I58" s="767"/>
      <c r="J58" s="767"/>
      <c r="K58" s="767"/>
      <c r="L58" s="768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27" t="s">
        <v>1894</v>
      </c>
      <c r="C59" s="528"/>
      <c r="D59" s="528"/>
      <c r="E59" s="528"/>
      <c r="F59" s="528"/>
      <c r="G59" s="528"/>
      <c r="H59" s="528"/>
      <c r="I59" s="528"/>
      <c r="J59" s="528"/>
      <c r="K59" s="528"/>
      <c r="L59" s="529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27" t="s">
        <v>1895</v>
      </c>
      <c r="C60" s="528"/>
      <c r="D60" s="528"/>
      <c r="E60" s="528"/>
      <c r="F60" s="528"/>
      <c r="G60" s="528"/>
      <c r="H60" s="528"/>
      <c r="I60" s="528"/>
      <c r="J60" s="528"/>
      <c r="K60" s="528"/>
      <c r="L60" s="529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6" t="s">
        <v>1896</v>
      </c>
      <c r="C61" s="767"/>
      <c r="D61" s="767"/>
      <c r="E61" s="767"/>
      <c r="F61" s="767"/>
      <c r="G61" s="767"/>
      <c r="H61" s="767"/>
      <c r="I61" s="767"/>
      <c r="J61" s="767"/>
      <c r="K61" s="767"/>
      <c r="L61" s="768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6" t="s">
        <v>2189</v>
      </c>
      <c r="C62" s="767"/>
      <c r="D62" s="767"/>
      <c r="E62" s="767"/>
      <c r="F62" s="767"/>
      <c r="G62" s="767"/>
      <c r="H62" s="767"/>
      <c r="I62" s="767"/>
      <c r="J62" s="767"/>
      <c r="K62" s="767"/>
      <c r="L62" s="768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6" t="s">
        <v>1897</v>
      </c>
      <c r="C63" s="767"/>
      <c r="D63" s="767"/>
      <c r="E63" s="767"/>
      <c r="F63" s="767"/>
      <c r="G63" s="767"/>
      <c r="H63" s="767"/>
      <c r="I63" s="767"/>
      <c r="J63" s="767"/>
      <c r="K63" s="767"/>
      <c r="L63" s="768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6" t="s">
        <v>1898</v>
      </c>
      <c r="C64" s="767"/>
      <c r="D64" s="767"/>
      <c r="E64" s="767"/>
      <c r="F64" s="767"/>
      <c r="G64" s="767"/>
      <c r="H64" s="767"/>
      <c r="I64" s="767"/>
      <c r="J64" s="767"/>
      <c r="K64" s="767"/>
      <c r="L64" s="768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="90" zoomScaleNormal="90" workbookViewId="0">
      <selection activeCell="O32" sqref="O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</row>
    <row r="2" spans="1:242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38" t="s">
        <v>1899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</row>
    <row r="5" spans="1:242" s="93" customFormat="1" ht="13.2" hidden="1">
      <c r="A5" s="9" t="s">
        <v>4</v>
      </c>
      <c r="B5" s="9" t="s">
        <v>5</v>
      </c>
      <c r="C5" s="458" t="s">
        <v>1450</v>
      </c>
      <c r="D5" s="458"/>
      <c r="E5" s="456" t="s">
        <v>470</v>
      </c>
      <c r="F5" s="459"/>
      <c r="G5" s="457"/>
      <c r="H5" s="497" t="s">
        <v>1900</v>
      </c>
      <c r="I5" s="541"/>
      <c r="J5" s="497" t="s">
        <v>1901</v>
      </c>
      <c r="K5" s="541"/>
      <c r="L5" s="498" t="s">
        <v>247</v>
      </c>
      <c r="M5" s="498"/>
      <c r="N5" s="9" t="s">
        <v>5</v>
      </c>
      <c r="O5" s="772" t="s">
        <v>245</v>
      </c>
      <c r="P5" s="773"/>
      <c r="Q5" s="96"/>
      <c r="R5" s="472" t="s">
        <v>263</v>
      </c>
      <c r="S5" s="474"/>
      <c r="T5" s="472" t="s">
        <v>243</v>
      </c>
      <c r="U5" s="474"/>
    </row>
    <row r="6" spans="1:242" hidden="1">
      <c r="A6" s="10" t="s">
        <v>13</v>
      </c>
      <c r="B6" s="10" t="s">
        <v>14</v>
      </c>
      <c r="C6" s="462" t="s">
        <v>474</v>
      </c>
      <c r="D6" s="473"/>
      <c r="E6" s="462" t="s">
        <v>475</v>
      </c>
      <c r="F6" s="463"/>
      <c r="G6" s="473"/>
      <c r="H6" s="483" t="s">
        <v>1455</v>
      </c>
      <c r="I6" s="562"/>
      <c r="J6" s="483" t="s">
        <v>961</v>
      </c>
      <c r="K6" s="562"/>
      <c r="L6" s="485" t="s">
        <v>252</v>
      </c>
      <c r="M6" s="485"/>
      <c r="N6" s="10" t="s">
        <v>14</v>
      </c>
      <c r="O6" s="774" t="s">
        <v>250</v>
      </c>
      <c r="P6" s="775"/>
      <c r="Q6" s="97"/>
      <c r="R6" s="474" t="s">
        <v>249</v>
      </c>
      <c r="S6" s="474"/>
      <c r="T6" s="474" t="s">
        <v>248</v>
      </c>
      <c r="U6" s="474"/>
    </row>
    <row r="7" spans="1:242" hidden="1">
      <c r="A7" s="14"/>
      <c r="B7" s="98"/>
      <c r="C7" s="462" t="s">
        <v>22</v>
      </c>
      <c r="D7" s="473"/>
      <c r="E7" s="462" t="s">
        <v>22</v>
      </c>
      <c r="F7" s="463"/>
      <c r="G7" s="473"/>
      <c r="H7" s="462" t="s">
        <v>22</v>
      </c>
      <c r="I7" s="473"/>
      <c r="J7" s="462" t="s">
        <v>22</v>
      </c>
      <c r="K7" s="473"/>
      <c r="L7" s="474" t="s">
        <v>22</v>
      </c>
      <c r="M7" s="474"/>
      <c r="N7" s="10"/>
      <c r="O7" s="774" t="s">
        <v>22</v>
      </c>
      <c r="P7" s="775"/>
      <c r="Q7" s="99"/>
      <c r="R7" s="495" t="s">
        <v>22</v>
      </c>
      <c r="S7" s="495"/>
      <c r="T7" s="495" t="s">
        <v>22</v>
      </c>
      <c r="U7" s="495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1902</v>
      </c>
      <c r="K8" s="17" t="s">
        <v>1903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1904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1905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6" t="s">
        <v>1906</v>
      </c>
      <c r="I10" s="777"/>
      <c r="J10" s="776" t="s">
        <v>1907</v>
      </c>
      <c r="K10" s="777"/>
      <c r="L10" s="23" t="s">
        <v>39</v>
      </c>
      <c r="M10" s="106" t="s">
        <v>39</v>
      </c>
      <c r="N10" s="111" t="s">
        <v>1908</v>
      </c>
      <c r="O10" s="778" t="s">
        <v>1909</v>
      </c>
      <c r="P10" s="779"/>
      <c r="Q10" s="113"/>
      <c r="R10" s="778" t="s">
        <v>1910</v>
      </c>
      <c r="S10" s="779"/>
      <c r="T10" s="778" t="s">
        <v>1911</v>
      </c>
      <c r="U10" s="779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1912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1913</v>
      </c>
      <c r="O11" s="778" t="s">
        <v>1914</v>
      </c>
      <c r="P11" s="779"/>
      <c r="Q11" s="113"/>
      <c r="R11" s="778" t="s">
        <v>1915</v>
      </c>
      <c r="S11" s="779"/>
      <c r="T11" s="778" t="s">
        <v>1916</v>
      </c>
      <c r="U11" s="779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1904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1917</v>
      </c>
      <c r="V12" s="108"/>
      <c r="W12" s="108"/>
      <c r="X12" s="108"/>
      <c r="Y12" s="108"/>
    </row>
    <row r="13" spans="1:242" s="94" customFormat="1" ht="14.1" hidden="1" customHeight="1">
      <c r="A13" s="102" t="s">
        <v>1821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6" t="s">
        <v>1918</v>
      </c>
      <c r="I13" s="777"/>
      <c r="J13" s="776" t="s">
        <v>1919</v>
      </c>
      <c r="K13" s="777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50" t="s">
        <v>333</v>
      </c>
      <c r="S13" s="451"/>
      <c r="T13" s="117" t="s">
        <v>1920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8" t="s">
        <v>1921</v>
      </c>
      <c r="P14" s="779"/>
      <c r="Q14" s="113"/>
      <c r="R14" s="778" t="s">
        <v>1922</v>
      </c>
      <c r="S14" s="779"/>
      <c r="T14" s="667" t="s">
        <v>1641</v>
      </c>
      <c r="U14" s="669"/>
      <c r="V14" s="108"/>
      <c r="W14" s="108"/>
      <c r="X14" s="108"/>
      <c r="Y14" s="108"/>
    </row>
    <row r="15" spans="1:242">
      <c r="A15" s="538" t="s">
        <v>1923</v>
      </c>
      <c r="B15" s="538"/>
      <c r="C15" s="538"/>
      <c r="D15" s="538"/>
      <c r="E15" s="538"/>
      <c r="F15" s="538"/>
      <c r="G15" s="538"/>
      <c r="H15" s="538"/>
      <c r="I15" s="538"/>
      <c r="J15" s="538"/>
      <c r="K15" s="538"/>
      <c r="L15" s="538"/>
      <c r="M15" s="538"/>
      <c r="N15" s="538"/>
      <c r="O15" s="538"/>
      <c r="P15" s="538"/>
      <c r="Q15" s="538"/>
      <c r="R15" s="538"/>
      <c r="S15" s="538"/>
      <c r="T15" s="538"/>
      <c r="U15" s="538"/>
    </row>
    <row r="16" spans="1:242" s="93" customFormat="1" ht="13.2">
      <c r="A16" s="9" t="s">
        <v>4</v>
      </c>
      <c r="B16" s="9" t="s">
        <v>5</v>
      </c>
      <c r="C16" s="456" t="s">
        <v>400</v>
      </c>
      <c r="D16" s="459"/>
      <c r="E16" s="456" t="s">
        <v>401</v>
      </c>
      <c r="F16" s="459"/>
      <c r="G16" s="780" t="s">
        <v>1924</v>
      </c>
      <c r="H16" s="595"/>
      <c r="I16" s="497" t="s">
        <v>1900</v>
      </c>
      <c r="J16" s="541"/>
      <c r="K16" s="497" t="s">
        <v>1901</v>
      </c>
      <c r="L16" s="541"/>
      <c r="M16" s="9" t="s">
        <v>5</v>
      </c>
      <c r="N16" s="456" t="s">
        <v>400</v>
      </c>
      <c r="O16" s="459"/>
      <c r="P16" s="456" t="s">
        <v>401</v>
      </c>
      <c r="Q16" s="459"/>
      <c r="R16" s="472" t="s">
        <v>1925</v>
      </c>
      <c r="S16" s="474"/>
    </row>
    <row r="17" spans="1:25">
      <c r="A17" s="10" t="s">
        <v>13</v>
      </c>
      <c r="B17" s="10" t="s">
        <v>14</v>
      </c>
      <c r="C17" s="463" t="s">
        <v>16</v>
      </c>
      <c r="D17" s="463"/>
      <c r="E17" s="463" t="s">
        <v>248</v>
      </c>
      <c r="F17" s="463"/>
      <c r="G17" s="474" t="s">
        <v>249</v>
      </c>
      <c r="H17" s="474"/>
      <c r="I17" s="483" t="s">
        <v>1455</v>
      </c>
      <c r="J17" s="562"/>
      <c r="K17" s="483" t="s">
        <v>961</v>
      </c>
      <c r="L17" s="562"/>
      <c r="M17" s="10" t="s">
        <v>14</v>
      </c>
      <c r="N17" s="463" t="s">
        <v>16</v>
      </c>
      <c r="O17" s="463"/>
      <c r="P17" s="463" t="s">
        <v>248</v>
      </c>
      <c r="Q17" s="463"/>
      <c r="R17" s="474" t="s">
        <v>249</v>
      </c>
      <c r="S17" s="474"/>
    </row>
    <row r="18" spans="1:25">
      <c r="A18" s="14"/>
      <c r="B18" s="98"/>
      <c r="C18" s="463" t="s">
        <v>22</v>
      </c>
      <c r="D18" s="463"/>
      <c r="E18" s="463" t="s">
        <v>22</v>
      </c>
      <c r="F18" s="463"/>
      <c r="G18" s="474" t="s">
        <v>22</v>
      </c>
      <c r="H18" s="474"/>
      <c r="I18" s="462" t="s">
        <v>22</v>
      </c>
      <c r="J18" s="473"/>
      <c r="K18" s="462" t="s">
        <v>22</v>
      </c>
      <c r="L18" s="473"/>
      <c r="M18" s="10"/>
      <c r="N18" s="463" t="s">
        <v>22</v>
      </c>
      <c r="O18" s="463"/>
      <c r="P18" s="463" t="s">
        <v>22</v>
      </c>
      <c r="Q18" s="463"/>
      <c r="R18" s="474" t="s">
        <v>22</v>
      </c>
      <c r="S18" s="474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1902</v>
      </c>
      <c r="L19" s="17" t="s">
        <v>1903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81" t="s">
        <v>1926</v>
      </c>
      <c r="L20" s="782"/>
      <c r="M20" s="103" t="s">
        <v>749</v>
      </c>
      <c r="N20" s="542" t="s">
        <v>1927</v>
      </c>
      <c r="O20" s="544"/>
      <c r="P20" s="450" t="s">
        <v>1928</v>
      </c>
      <c r="Q20" s="451"/>
      <c r="R20" s="120" t="s">
        <v>1929</v>
      </c>
      <c r="S20" s="121" t="s">
        <v>1930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83" t="s">
        <v>1931</v>
      </c>
      <c r="D21" s="783"/>
      <c r="E21" s="783" t="s">
        <v>1932</v>
      </c>
      <c r="F21" s="783"/>
      <c r="G21" s="783" t="s">
        <v>1933</v>
      </c>
      <c r="H21" s="783"/>
      <c r="I21" s="124" t="s">
        <v>1934</v>
      </c>
      <c r="J21" s="125" t="s">
        <v>1935</v>
      </c>
      <c r="K21" s="781" t="s">
        <v>1936</v>
      </c>
      <c r="L21" s="782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83" t="s">
        <v>1937</v>
      </c>
      <c r="D22" s="783"/>
      <c r="E22" s="783" t="s">
        <v>1938</v>
      </c>
      <c r="F22" s="783"/>
      <c r="G22" s="783" t="s">
        <v>1939</v>
      </c>
      <c r="H22" s="78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505" t="s">
        <v>1940</v>
      </c>
      <c r="Q22" s="506"/>
      <c r="R22" s="505" t="s">
        <v>1941</v>
      </c>
      <c r="S22" s="506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2170</v>
      </c>
      <c r="B23" s="103" t="s">
        <v>750</v>
      </c>
      <c r="C23" s="542" t="s">
        <v>1927</v>
      </c>
      <c r="D23" s="544"/>
      <c r="E23" s="450" t="s">
        <v>1928</v>
      </c>
      <c r="F23" s="451"/>
      <c r="G23" s="120" t="s">
        <v>1929</v>
      </c>
      <c r="H23" s="121" t="s">
        <v>1930</v>
      </c>
      <c r="I23" s="124" t="s">
        <v>2268</v>
      </c>
      <c r="J23" s="124" t="s">
        <v>2293</v>
      </c>
      <c r="K23" s="542" t="s">
        <v>1942</v>
      </c>
      <c r="L23" s="544"/>
      <c r="M23" s="103" t="s">
        <v>751</v>
      </c>
      <c r="N23" s="54" t="s">
        <v>39</v>
      </c>
      <c r="O23" s="89" t="s">
        <v>1943</v>
      </c>
      <c r="P23" s="120">
        <v>46248</v>
      </c>
      <c r="Q23" s="120">
        <v>46248</v>
      </c>
      <c r="R23" s="121" t="s">
        <v>2035</v>
      </c>
      <c r="S23" s="356" t="s">
        <v>2169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2203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1944</v>
      </c>
      <c r="J24" s="67">
        <v>46233</v>
      </c>
      <c r="K24" s="542" t="s">
        <v>1942</v>
      </c>
      <c r="L24" s="544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1945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2204</v>
      </c>
      <c r="B25" s="127" t="s">
        <v>748</v>
      </c>
      <c r="C25" s="54" t="s">
        <v>39</v>
      </c>
      <c r="D25" s="54" t="s">
        <v>39</v>
      </c>
      <c r="E25" s="505" t="s">
        <v>1940</v>
      </c>
      <c r="F25" s="506"/>
      <c r="G25" s="505" t="s">
        <v>1941</v>
      </c>
      <c r="H25" s="506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505" t="s">
        <v>2230</v>
      </c>
      <c r="Q25" s="506"/>
      <c r="R25" s="443" t="s">
        <v>2179</v>
      </c>
      <c r="S25" s="443" t="s">
        <v>2232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2170</v>
      </c>
      <c r="B26" s="103" t="s">
        <v>752</v>
      </c>
      <c r="C26" s="54" t="s">
        <v>2291</v>
      </c>
      <c r="D26" s="89" t="s">
        <v>1943</v>
      </c>
      <c r="E26" s="120">
        <v>46248</v>
      </c>
      <c r="F26" s="120">
        <v>46248</v>
      </c>
      <c r="G26" s="121" t="s">
        <v>2035</v>
      </c>
      <c r="H26" s="356" t="s">
        <v>2169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89" t="s">
        <v>2355</v>
      </c>
      <c r="P26" s="54" t="s">
        <v>39</v>
      </c>
      <c r="Q26" s="54" t="s">
        <v>39</v>
      </c>
      <c r="R26" s="542" t="s">
        <v>2296</v>
      </c>
      <c r="S26" s="544"/>
      <c r="T26" s="122" t="s">
        <v>2178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505" t="s">
        <v>2230</v>
      </c>
      <c r="F27" s="506"/>
      <c r="G27" s="443" t="s">
        <v>2179</v>
      </c>
      <c r="H27" s="443" t="s">
        <v>2232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505" t="s">
        <v>2334</v>
      </c>
      <c r="Q27" s="506"/>
      <c r="R27" s="505" t="s">
        <v>2229</v>
      </c>
      <c r="S27" s="506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2176</v>
      </c>
      <c r="B28" s="103" t="s">
        <v>2177</v>
      </c>
      <c r="C28" s="54" t="s">
        <v>39</v>
      </c>
      <c r="D28" s="54" t="s">
        <v>39</v>
      </c>
      <c r="E28" s="505" t="s">
        <v>2230</v>
      </c>
      <c r="F28" s="506"/>
      <c r="G28" s="505" t="s">
        <v>2180</v>
      </c>
      <c r="H28" s="506"/>
      <c r="I28" s="124" t="s">
        <v>2294</v>
      </c>
      <c r="J28" s="124" t="s">
        <v>2268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505" t="s">
        <v>2230</v>
      </c>
      <c r="Q28" s="506"/>
      <c r="R28" s="505" t="s">
        <v>2181</v>
      </c>
      <c r="S28" s="506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2139</v>
      </c>
      <c r="C29" s="54" t="s">
        <v>39</v>
      </c>
      <c r="D29" s="54" t="s">
        <v>39</v>
      </c>
      <c r="E29" s="505" t="s">
        <v>2334</v>
      </c>
      <c r="F29" s="506"/>
      <c r="G29" s="505" t="s">
        <v>2229</v>
      </c>
      <c r="H29" s="506"/>
      <c r="I29" s="106" t="s">
        <v>2336</v>
      </c>
      <c r="J29" s="124" t="s">
        <v>2335</v>
      </c>
      <c r="K29" s="23" t="s">
        <v>39</v>
      </c>
      <c r="L29" s="23" t="s">
        <v>39</v>
      </c>
      <c r="M29" s="127" t="s">
        <v>2140</v>
      </c>
      <c r="N29" s="54" t="s">
        <v>39</v>
      </c>
      <c r="O29" s="54" t="s">
        <v>39</v>
      </c>
      <c r="P29" s="505" t="s">
        <v>2277</v>
      </c>
      <c r="Q29" s="506"/>
      <c r="R29" s="505" t="s">
        <v>2337</v>
      </c>
      <c r="S29" s="506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2176</v>
      </c>
      <c r="B30" s="103" t="s">
        <v>2099</v>
      </c>
      <c r="C30" s="54" t="s">
        <v>39</v>
      </c>
      <c r="D30" s="54" t="s">
        <v>39</v>
      </c>
      <c r="E30" s="505" t="s">
        <v>2230</v>
      </c>
      <c r="F30" s="506"/>
      <c r="G30" s="505" t="s">
        <v>2181</v>
      </c>
      <c r="H30" s="506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2100</v>
      </c>
      <c r="N30" s="54" t="s">
        <v>39</v>
      </c>
      <c r="O30" s="54" t="s">
        <v>39</v>
      </c>
      <c r="P30" s="505" t="s">
        <v>2182</v>
      </c>
      <c r="Q30" s="506"/>
      <c r="R30" s="505" t="s">
        <v>2183</v>
      </c>
      <c r="S30" s="506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470" t="s">
        <v>1946</v>
      </c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</row>
    <row r="33" spans="1:13" ht="16.5" hidden="1" customHeight="1">
      <c r="A33" s="32" t="s">
        <v>579</v>
      </c>
      <c r="B33" s="784" t="s">
        <v>1789</v>
      </c>
      <c r="C33" s="784"/>
      <c r="D33" s="784"/>
      <c r="E33" s="784"/>
      <c r="F33" s="784"/>
      <c r="G33" s="784"/>
      <c r="H33" s="784"/>
      <c r="I33" s="784"/>
      <c r="J33" s="784"/>
      <c r="K33" s="784"/>
      <c r="L33" s="784"/>
      <c r="M33" s="784"/>
    </row>
    <row r="34" spans="1:13" ht="15" hidden="1" customHeight="1">
      <c r="A34" s="32" t="s">
        <v>576</v>
      </c>
      <c r="B34" s="471" t="s">
        <v>1947</v>
      </c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</row>
    <row r="35" spans="1:13" ht="15" customHeight="1">
      <c r="A35" s="130" t="s">
        <v>1948</v>
      </c>
      <c r="B35" s="471" t="s">
        <v>396</v>
      </c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3" hidden="1">
      <c r="A36" s="130" t="s">
        <v>397</v>
      </c>
      <c r="B36" s="471" t="s">
        <v>396</v>
      </c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3" hidden="1">
      <c r="A37" s="130" t="s">
        <v>388</v>
      </c>
      <c r="B37" s="471" t="s">
        <v>396</v>
      </c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3" hidden="1">
      <c r="A38" s="130" t="s">
        <v>386</v>
      </c>
      <c r="B38" s="471" t="s">
        <v>396</v>
      </c>
      <c r="C38" s="471"/>
      <c r="D38" s="471"/>
      <c r="E38" s="471"/>
      <c r="F38" s="471"/>
      <c r="G38" s="471"/>
      <c r="H38" s="471"/>
      <c r="I38" s="471"/>
      <c r="J38" s="471"/>
      <c r="K38" s="471"/>
      <c r="L38" s="471"/>
      <c r="M38" s="471"/>
    </row>
    <row r="39" spans="1:13">
      <c r="A39" s="130" t="s">
        <v>164</v>
      </c>
      <c r="B39" s="471" t="s">
        <v>258</v>
      </c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</row>
    <row r="40" spans="1:13">
      <c r="A40" s="130" t="s">
        <v>383</v>
      </c>
      <c r="B40" s="471" t="s">
        <v>709</v>
      </c>
      <c r="C40" s="471"/>
      <c r="D40" s="471"/>
      <c r="E40" s="471"/>
      <c r="F40" s="471"/>
      <c r="G40" s="471"/>
      <c r="H40" s="471"/>
      <c r="I40" s="471"/>
      <c r="J40" s="471"/>
      <c r="K40" s="471"/>
      <c r="L40" s="471"/>
      <c r="M40" s="471"/>
    </row>
    <row r="41" spans="1:13">
      <c r="A41" s="130" t="s">
        <v>381</v>
      </c>
      <c r="B41" s="471" t="s">
        <v>1667</v>
      </c>
      <c r="C41" s="471"/>
      <c r="D41" s="471"/>
      <c r="E41" s="471"/>
      <c r="F41" s="471"/>
      <c r="G41" s="471"/>
      <c r="H41" s="471"/>
      <c r="I41" s="471"/>
      <c r="J41" s="471"/>
      <c r="K41" s="471"/>
      <c r="L41" s="471"/>
      <c r="M41" s="471"/>
    </row>
    <row r="42" spans="1:13">
      <c r="A42" s="130" t="s">
        <v>674</v>
      </c>
      <c r="B42" s="471" t="s">
        <v>1688</v>
      </c>
      <c r="C42" s="471"/>
      <c r="D42" s="471"/>
      <c r="E42" s="471"/>
      <c r="F42" s="471"/>
      <c r="G42" s="471"/>
      <c r="H42" s="471"/>
      <c r="I42" s="471"/>
      <c r="J42" s="471"/>
      <c r="K42" s="471"/>
      <c r="L42" s="471"/>
      <c r="M42" s="471"/>
    </row>
    <row r="45" spans="1:13">
      <c r="J45" s="448"/>
    </row>
  </sheetData>
  <mergeCells count="112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1"/>
      <c r="S1" s="1"/>
    </row>
    <row r="2" spans="1:253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38" t="s">
        <v>1949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</row>
    <row r="5" spans="1:253">
      <c r="A5" s="8" t="s">
        <v>667</v>
      </c>
      <c r="B5" s="8" t="s">
        <v>668</v>
      </c>
      <c r="C5" s="587" t="s">
        <v>1206</v>
      </c>
      <c r="D5" s="588"/>
      <c r="E5" s="589" t="s">
        <v>1950</v>
      </c>
      <c r="F5" s="590"/>
      <c r="G5" s="589" t="s">
        <v>1208</v>
      </c>
      <c r="H5" s="590"/>
      <c r="I5" s="589" t="s">
        <v>591</v>
      </c>
      <c r="J5" s="590"/>
      <c r="K5" s="589" t="s">
        <v>1208</v>
      </c>
      <c r="L5" s="590"/>
      <c r="M5" s="589" t="s">
        <v>1951</v>
      </c>
      <c r="N5" s="590"/>
      <c r="O5" s="8" t="s">
        <v>668</v>
      </c>
      <c r="P5" s="587" t="s">
        <v>1206</v>
      </c>
      <c r="Q5" s="588"/>
      <c r="R5" s="589" t="s">
        <v>1950</v>
      </c>
      <c r="S5" s="590"/>
    </row>
    <row r="6" spans="1:253">
      <c r="A6" s="10" t="s">
        <v>13</v>
      </c>
      <c r="B6" s="10" t="s">
        <v>14</v>
      </c>
      <c r="C6" s="483" t="s">
        <v>475</v>
      </c>
      <c r="D6" s="562"/>
      <c r="E6" s="483" t="s">
        <v>1491</v>
      </c>
      <c r="F6" s="562"/>
      <c r="G6" s="474" t="s">
        <v>596</v>
      </c>
      <c r="H6" s="474"/>
      <c r="I6" s="474" t="s">
        <v>595</v>
      </c>
      <c r="J6" s="474"/>
      <c r="K6" s="474" t="s">
        <v>596</v>
      </c>
      <c r="L6" s="474"/>
      <c r="M6" s="483" t="s">
        <v>1952</v>
      </c>
      <c r="N6" s="562"/>
      <c r="O6" s="10" t="s">
        <v>14</v>
      </c>
      <c r="P6" s="483" t="s">
        <v>475</v>
      </c>
      <c r="Q6" s="562"/>
      <c r="R6" s="483" t="s">
        <v>1491</v>
      </c>
      <c r="S6" s="562"/>
    </row>
    <row r="7" spans="1:253">
      <c r="A7" s="10"/>
      <c r="B7" s="10"/>
      <c r="C7" s="495" t="s">
        <v>22</v>
      </c>
      <c r="D7" s="495"/>
      <c r="E7" s="495" t="s">
        <v>22</v>
      </c>
      <c r="F7" s="495"/>
      <c r="G7" s="495" t="s">
        <v>22</v>
      </c>
      <c r="H7" s="495"/>
      <c r="I7" s="495" t="s">
        <v>22</v>
      </c>
      <c r="J7" s="495"/>
      <c r="K7" s="495" t="s">
        <v>22</v>
      </c>
      <c r="L7" s="495"/>
      <c r="M7" s="495" t="s">
        <v>22</v>
      </c>
      <c r="N7" s="495"/>
      <c r="O7" s="10"/>
      <c r="P7" s="495" t="s">
        <v>22</v>
      </c>
      <c r="Q7" s="495"/>
      <c r="R7" s="495" t="s">
        <v>22</v>
      </c>
      <c r="S7" s="495"/>
    </row>
    <row r="8" spans="1:253" ht="26.4">
      <c r="A8" s="10"/>
      <c r="B8" s="10"/>
      <c r="C8" s="17" t="s">
        <v>1953</v>
      </c>
      <c r="D8" s="17" t="s">
        <v>1954</v>
      </c>
      <c r="E8" s="17" t="s">
        <v>1955</v>
      </c>
      <c r="F8" s="17" t="s">
        <v>1956</v>
      </c>
      <c r="G8" s="17" t="s">
        <v>1957</v>
      </c>
      <c r="H8" s="17" t="s">
        <v>1958</v>
      </c>
      <c r="I8" s="17" t="s">
        <v>1959</v>
      </c>
      <c r="J8" s="17" t="s">
        <v>1960</v>
      </c>
      <c r="K8" s="17" t="s">
        <v>1961</v>
      </c>
      <c r="L8" s="17" t="s">
        <v>1962</v>
      </c>
      <c r="M8" s="17" t="s">
        <v>1963</v>
      </c>
      <c r="N8" s="65" t="s">
        <v>1964</v>
      </c>
      <c r="O8" s="10"/>
      <c r="P8" s="17" t="s">
        <v>1953</v>
      </c>
      <c r="Q8" s="17" t="s">
        <v>1954</v>
      </c>
      <c r="R8" s="17" t="s">
        <v>1955</v>
      </c>
      <c r="S8" s="17" t="s">
        <v>1965</v>
      </c>
    </row>
    <row r="9" spans="1:253" hidden="1">
      <c r="A9" s="55" t="s">
        <v>1635</v>
      </c>
      <c r="B9" s="66" t="s">
        <v>1660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1661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1821</v>
      </c>
      <c r="B10" s="70" t="s">
        <v>1750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1751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86" t="s">
        <v>337</v>
      </c>
      <c r="B11" s="487"/>
      <c r="C11" s="487"/>
      <c r="D11" s="487"/>
      <c r="E11" s="487"/>
      <c r="F11" s="487"/>
      <c r="G11" s="487"/>
      <c r="H11" s="487"/>
      <c r="I11" s="487"/>
      <c r="J11" s="487"/>
      <c r="K11" s="487"/>
      <c r="L11" s="487"/>
      <c r="M11" s="487"/>
      <c r="N11" s="487"/>
      <c r="O11" s="487"/>
      <c r="P11" s="487"/>
      <c r="Q11" s="487"/>
      <c r="R11" s="487"/>
      <c r="S11" s="488"/>
    </row>
    <row r="12" spans="1:253" hidden="1">
      <c r="A12" s="55" t="s">
        <v>1635</v>
      </c>
      <c r="B12" s="66" t="s">
        <v>1662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1663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1821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1635</v>
      </c>
      <c r="B14" s="72" t="s">
        <v>1664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1665</v>
      </c>
      <c r="P14" s="505" t="s">
        <v>1966</v>
      </c>
      <c r="Q14" s="506"/>
      <c r="R14" s="505" t="s">
        <v>1967</v>
      </c>
      <c r="S14" s="506"/>
    </row>
    <row r="15" spans="1:253" hidden="1">
      <c r="A15" s="55" t="s">
        <v>1821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1635</v>
      </c>
      <c r="B16" s="72" t="s">
        <v>1968</v>
      </c>
      <c r="C16" s="505" t="s">
        <v>1966</v>
      </c>
      <c r="D16" s="506"/>
      <c r="E16" s="505" t="s">
        <v>1967</v>
      </c>
      <c r="F16" s="506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1969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1821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1757</v>
      </c>
      <c r="Q17" s="54" t="s">
        <v>1758</v>
      </c>
      <c r="R17" s="54" t="s">
        <v>1970</v>
      </c>
      <c r="S17" s="54" t="s">
        <v>1760</v>
      </c>
      <c r="T17" s="75" t="s">
        <v>1641</v>
      </c>
    </row>
    <row r="18" spans="1:20" hidden="1">
      <c r="A18" s="55" t="s">
        <v>1635</v>
      </c>
      <c r="B18" s="72" t="s">
        <v>1971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1821</v>
      </c>
      <c r="B19" s="66" t="s">
        <v>725</v>
      </c>
      <c r="C19" s="508" t="s">
        <v>208</v>
      </c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10"/>
      <c r="O19" s="66" t="s">
        <v>726</v>
      </c>
      <c r="P19" s="617" t="s">
        <v>208</v>
      </c>
      <c r="Q19" s="618"/>
      <c r="R19" s="618"/>
      <c r="S19" s="619"/>
    </row>
    <row r="20" spans="1:20" hidden="1">
      <c r="A20" s="53" t="s">
        <v>1973</v>
      </c>
      <c r="B20" s="79" t="s">
        <v>1974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1821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1973</v>
      </c>
      <c r="B22" s="84" t="s">
        <v>1976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1821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1973</v>
      </c>
      <c r="B24" s="84" t="s">
        <v>1978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1979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1821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1973</v>
      </c>
      <c r="B26" s="84" t="s">
        <v>1980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1821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505" t="s">
        <v>1353</v>
      </c>
      <c r="Q27" s="506" t="s">
        <v>309</v>
      </c>
      <c r="R27" s="89" t="s">
        <v>1982</v>
      </c>
      <c r="S27" s="89" t="s">
        <v>1983</v>
      </c>
    </row>
    <row r="28" spans="1:20">
      <c r="A28" s="58" t="s">
        <v>1973</v>
      </c>
      <c r="B28" s="84" t="s">
        <v>1984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1821</v>
      </c>
      <c r="B29" s="79" t="s">
        <v>738</v>
      </c>
      <c r="C29" s="505" t="s">
        <v>1353</v>
      </c>
      <c r="D29" s="506" t="s">
        <v>309</v>
      </c>
      <c r="E29" s="89" t="s">
        <v>1982</v>
      </c>
      <c r="F29" s="89" t="s">
        <v>1983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1986</v>
      </c>
      <c r="R29" s="505" t="s">
        <v>1987</v>
      </c>
      <c r="S29" s="506" t="s">
        <v>309</v>
      </c>
      <c r="T29" s="75" t="s">
        <v>295</v>
      </c>
    </row>
    <row r="30" spans="1:20">
      <c r="A30" s="58" t="s">
        <v>1973</v>
      </c>
      <c r="B30" s="84" t="s">
        <v>1988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1989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1821</v>
      </c>
      <c r="B31" s="84" t="s">
        <v>740</v>
      </c>
      <c r="C31" s="508" t="s">
        <v>208</v>
      </c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10"/>
    </row>
    <row r="32" spans="1:20">
      <c r="A32" s="58" t="s">
        <v>1973</v>
      </c>
      <c r="B32" s="84" t="s">
        <v>1990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24" t="s">
        <v>1992</v>
      </c>
      <c r="C34" s="524"/>
      <c r="D34" s="524"/>
      <c r="E34" s="524"/>
      <c r="F34" s="524"/>
      <c r="G34" s="524"/>
      <c r="H34" s="524"/>
      <c r="I34" s="524"/>
      <c r="J34" s="524"/>
      <c r="K34" s="524"/>
      <c r="L34" s="524"/>
      <c r="M34" s="524"/>
      <c r="N34" s="524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585" t="s">
        <v>1993</v>
      </c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6"/>
      <c r="P35" s="6"/>
      <c r="Q35" s="6"/>
      <c r="R35" s="6"/>
      <c r="S35" s="6"/>
    </row>
    <row r="36" spans="1:20" ht="16.2">
      <c r="A36" s="31" t="s">
        <v>1491</v>
      </c>
      <c r="B36" s="585" t="s">
        <v>1994</v>
      </c>
      <c r="C36" s="585"/>
      <c r="D36" s="585"/>
      <c r="E36" s="585"/>
      <c r="F36" s="585"/>
      <c r="G36" s="585"/>
      <c r="H36" s="585"/>
      <c r="I36" s="585"/>
      <c r="J36" s="585"/>
      <c r="K36" s="585"/>
      <c r="L36" s="585"/>
      <c r="M36" s="585"/>
      <c r="N36" s="585"/>
      <c r="O36" s="6"/>
      <c r="P36" s="6"/>
      <c r="Q36" s="6"/>
      <c r="R36" s="6"/>
      <c r="S36" s="6"/>
    </row>
    <row r="37" spans="1:20" ht="16.2">
      <c r="A37" s="31" t="s">
        <v>595</v>
      </c>
      <c r="B37" s="585" t="s">
        <v>660</v>
      </c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6"/>
      <c r="P37" s="6"/>
      <c r="Q37" s="6"/>
      <c r="R37" s="6"/>
      <c r="S37" s="6"/>
    </row>
    <row r="38" spans="1:20" ht="16.2">
      <c r="A38" s="31" t="s">
        <v>596</v>
      </c>
      <c r="B38" s="527" t="s">
        <v>1995</v>
      </c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9"/>
      <c r="O38" s="6"/>
      <c r="P38" s="6"/>
      <c r="Q38" s="6"/>
      <c r="R38" s="6"/>
      <c r="S38" s="6"/>
    </row>
    <row r="39" spans="1:20" ht="16.2">
      <c r="A39" s="31" t="s">
        <v>1952</v>
      </c>
      <c r="B39" s="527" t="s">
        <v>1996</v>
      </c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9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3" t="s">
        <v>0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34"/>
      <c r="S1" s="34"/>
    </row>
    <row r="2" spans="1:253" ht="17.100000000000001" customHeight="1">
      <c r="B2" s="704" t="s">
        <v>1</v>
      </c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6" t="s">
        <v>1997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86"/>
      <c r="O4" s="786"/>
      <c r="P4" s="786"/>
      <c r="Q4" s="786"/>
    </row>
    <row r="5" spans="1:253">
      <c r="A5" s="39" t="s">
        <v>667</v>
      </c>
      <c r="B5" s="39" t="s">
        <v>668</v>
      </c>
      <c r="C5" s="787" t="s">
        <v>1206</v>
      </c>
      <c r="D5" s="788"/>
      <c r="E5" s="789" t="s">
        <v>1675</v>
      </c>
      <c r="F5" s="790"/>
      <c r="G5" s="789" t="s">
        <v>1998</v>
      </c>
      <c r="H5" s="790"/>
      <c r="I5" s="789" t="s">
        <v>591</v>
      </c>
      <c r="J5" s="790"/>
      <c r="K5" s="789" t="s">
        <v>1999</v>
      </c>
      <c r="L5" s="790"/>
      <c r="M5" s="789" t="s">
        <v>1998</v>
      </c>
      <c r="N5" s="790"/>
      <c r="O5" s="39" t="s">
        <v>668</v>
      </c>
      <c r="P5" s="787" t="s">
        <v>1206</v>
      </c>
      <c r="Q5" s="788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2000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1769</v>
      </c>
      <c r="B8" s="42" t="s">
        <v>1697</v>
      </c>
      <c r="C8" s="715" t="s">
        <v>2001</v>
      </c>
      <c r="D8" s="716"/>
      <c r="E8" s="715" t="s">
        <v>2002</v>
      </c>
      <c r="F8" s="716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1701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1769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5" t="s">
        <v>2003</v>
      </c>
      <c r="S11" s="716"/>
      <c r="T11" s="33" t="s">
        <v>144</v>
      </c>
    </row>
    <row r="12" spans="1:253" ht="17.55" hidden="1" customHeight="1">
      <c r="A12" s="41" t="s">
        <v>1769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2004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1769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2004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1769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700" t="s">
        <v>727</v>
      </c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2"/>
    </row>
    <row r="18" spans="1:20" hidden="1">
      <c r="A18" s="49" t="s">
        <v>2004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1769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2005</v>
      </c>
      <c r="S19" s="51" t="s">
        <v>2006</v>
      </c>
      <c r="T19" s="52" t="s">
        <v>1641</v>
      </c>
    </row>
    <row r="20" spans="1:20" hidden="1">
      <c r="A20" s="49" t="s">
        <v>2004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700" t="s">
        <v>727</v>
      </c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2"/>
    </row>
    <row r="22" spans="1:20" hidden="1">
      <c r="A22" s="53" t="s">
        <v>287</v>
      </c>
      <c r="B22" s="50" t="s">
        <v>746</v>
      </c>
      <c r="C22" s="505" t="s">
        <v>526</v>
      </c>
      <c r="D22" s="506" t="s">
        <v>309</v>
      </c>
      <c r="E22" s="505" t="s">
        <v>1770</v>
      </c>
      <c r="F22" s="506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2004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2004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2004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2004</v>
      </c>
      <c r="B29" s="57" t="s">
        <v>1422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1423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1424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1425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2004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1727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1427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1428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2004</v>
      </c>
      <c r="B33" s="57" t="s">
        <v>1429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1430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2004</v>
      </c>
      <c r="B35" s="57" t="s">
        <v>1435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1436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2044</v>
      </c>
      <c r="B36" s="57" t="s">
        <v>1438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1440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2045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2044</v>
      </c>
      <c r="B38" s="57" t="s">
        <v>1432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1441</v>
      </c>
      <c r="P38" s="43">
        <v>46248</v>
      </c>
      <c r="Q38" s="43">
        <v>46249</v>
      </c>
    </row>
    <row r="39" spans="1:19" hidden="1">
      <c r="A39" s="56" t="s">
        <v>2045</v>
      </c>
      <c r="B39" s="57" t="s">
        <v>1442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1433</v>
      </c>
      <c r="P39" s="43">
        <v>46255</v>
      </c>
      <c r="Q39" s="43">
        <v>46256</v>
      </c>
    </row>
    <row r="40" spans="1:19" hidden="1">
      <c r="A40" s="582" t="s">
        <v>2031</v>
      </c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4"/>
    </row>
    <row r="41" spans="1:19">
      <c r="A41" s="58" t="s">
        <v>287</v>
      </c>
      <c r="B41" s="57" t="s">
        <v>1443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1444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2004</v>
      </c>
      <c r="B42" s="57" t="s">
        <v>1831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1832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2004</v>
      </c>
      <c r="B44" s="57" t="s">
        <v>2007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2008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2141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2142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2004</v>
      </c>
      <c r="B46" s="57" t="s">
        <v>2118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2117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2143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2144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2004</v>
      </c>
      <c r="B48" s="57" t="s">
        <v>2129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2130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8" t="s">
        <v>2009</v>
      </c>
      <c r="C50" s="798"/>
      <c r="D50" s="798"/>
      <c r="E50" s="798"/>
      <c r="F50" s="798"/>
      <c r="G50" s="798"/>
      <c r="H50" s="798"/>
      <c r="I50" s="798"/>
      <c r="J50" s="798"/>
      <c r="K50" s="798"/>
      <c r="L50" s="798"/>
      <c r="M50" s="798"/>
      <c r="N50" s="798"/>
      <c r="O50" s="798"/>
      <c r="P50" s="798"/>
      <c r="Q50" s="38"/>
      <c r="R50" s="38"/>
      <c r="S50" s="38"/>
    </row>
    <row r="51" spans="1:19" ht="16.2">
      <c r="A51" s="64" t="s">
        <v>475</v>
      </c>
      <c r="B51" s="794" t="s">
        <v>1308</v>
      </c>
      <c r="C51" s="794"/>
      <c r="D51" s="794"/>
      <c r="E51" s="794"/>
      <c r="F51" s="794"/>
      <c r="G51" s="794"/>
      <c r="H51" s="794"/>
      <c r="I51" s="794"/>
      <c r="J51" s="794"/>
      <c r="K51" s="794"/>
      <c r="L51" s="794"/>
      <c r="M51" s="794"/>
      <c r="N51" s="794"/>
      <c r="O51" s="794"/>
      <c r="P51" s="794"/>
      <c r="Q51" s="38"/>
      <c r="R51" s="38"/>
      <c r="S51" s="38"/>
    </row>
    <row r="52" spans="1:19" ht="16.2">
      <c r="A52" s="64" t="s">
        <v>474</v>
      </c>
      <c r="B52" s="794" t="s">
        <v>1788</v>
      </c>
      <c r="C52" s="794"/>
      <c r="D52" s="794"/>
      <c r="E52" s="794"/>
      <c r="F52" s="794"/>
      <c r="G52" s="794"/>
      <c r="H52" s="794"/>
      <c r="I52" s="794"/>
      <c r="J52" s="794"/>
      <c r="K52" s="794"/>
      <c r="L52" s="794"/>
      <c r="M52" s="794"/>
      <c r="N52" s="794"/>
      <c r="O52" s="794"/>
      <c r="P52" s="794"/>
      <c r="Q52" s="38"/>
      <c r="R52" s="38"/>
      <c r="S52" s="38"/>
    </row>
    <row r="53" spans="1:19" ht="16.2">
      <c r="A53" s="64" t="s">
        <v>596</v>
      </c>
      <c r="B53" s="795" t="s">
        <v>2189</v>
      </c>
      <c r="C53" s="796"/>
      <c r="D53" s="796"/>
      <c r="E53" s="796"/>
      <c r="F53" s="796"/>
      <c r="G53" s="796"/>
      <c r="H53" s="796"/>
      <c r="I53" s="796"/>
      <c r="J53" s="796"/>
      <c r="K53" s="796"/>
      <c r="L53" s="796"/>
      <c r="M53" s="796"/>
      <c r="N53" s="796"/>
      <c r="O53" s="796"/>
      <c r="P53" s="797"/>
      <c r="Q53" s="38"/>
      <c r="R53" s="38"/>
      <c r="S53" s="38"/>
    </row>
    <row r="54" spans="1:19" ht="16.2">
      <c r="A54" s="64" t="s">
        <v>595</v>
      </c>
      <c r="B54" s="794" t="s">
        <v>660</v>
      </c>
      <c r="C54" s="794"/>
      <c r="D54" s="794"/>
      <c r="E54" s="794"/>
      <c r="F54" s="794"/>
      <c r="G54" s="794"/>
      <c r="H54" s="794"/>
      <c r="I54" s="794"/>
      <c r="J54" s="794"/>
      <c r="K54" s="794"/>
      <c r="L54" s="794"/>
      <c r="M54" s="794"/>
      <c r="N54" s="794"/>
      <c r="O54" s="794"/>
      <c r="P54" s="794"/>
      <c r="Q54" s="38"/>
      <c r="R54" s="38"/>
      <c r="S54" s="38"/>
    </row>
    <row r="55" spans="1:19" ht="16.2">
      <c r="A55" s="64" t="s">
        <v>2000</v>
      </c>
      <c r="B55" s="794" t="s">
        <v>2010</v>
      </c>
      <c r="C55" s="794"/>
      <c r="D55" s="794"/>
      <c r="E55" s="794"/>
      <c r="F55" s="794"/>
      <c r="G55" s="794"/>
      <c r="H55" s="794"/>
      <c r="I55" s="794"/>
      <c r="J55" s="794"/>
      <c r="K55" s="794"/>
      <c r="L55" s="794"/>
      <c r="M55" s="794"/>
      <c r="N55" s="794"/>
      <c r="O55" s="794"/>
      <c r="P55" s="794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A47" sqref="A47:S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2"/>
    </row>
    <row r="2" spans="1:256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01" t="s">
        <v>262</v>
      </c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  <c r="S4" s="501"/>
    </row>
    <row r="5" spans="1:256">
      <c r="A5" s="9" t="s">
        <v>4</v>
      </c>
      <c r="B5" s="9" t="s">
        <v>5</v>
      </c>
      <c r="C5" s="472" t="s">
        <v>263</v>
      </c>
      <c r="D5" s="474"/>
      <c r="E5" s="472" t="s">
        <v>243</v>
      </c>
      <c r="F5" s="474"/>
      <c r="G5" s="481" t="s">
        <v>245</v>
      </c>
      <c r="H5" s="482"/>
      <c r="I5" s="472" t="s">
        <v>264</v>
      </c>
      <c r="J5" s="474"/>
      <c r="K5" s="497" t="s">
        <v>246</v>
      </c>
      <c r="L5" s="484"/>
      <c r="M5" s="498" t="s">
        <v>247</v>
      </c>
      <c r="N5" s="498"/>
      <c r="O5" s="9" t="s">
        <v>5</v>
      </c>
      <c r="P5" s="472" t="s">
        <v>244</v>
      </c>
      <c r="Q5" s="474"/>
      <c r="R5" s="472" t="s">
        <v>243</v>
      </c>
      <c r="S5" s="474"/>
    </row>
    <row r="6" spans="1:256">
      <c r="A6" s="10" t="s">
        <v>13</v>
      </c>
      <c r="B6" s="10" t="s">
        <v>14</v>
      </c>
      <c r="C6" s="474" t="s">
        <v>249</v>
      </c>
      <c r="D6" s="474"/>
      <c r="E6" s="474" t="s">
        <v>248</v>
      </c>
      <c r="F6" s="474"/>
      <c r="G6" s="482" t="s">
        <v>250</v>
      </c>
      <c r="H6" s="482"/>
      <c r="I6" s="474" t="s">
        <v>265</v>
      </c>
      <c r="J6" s="474"/>
      <c r="K6" s="483" t="s">
        <v>251</v>
      </c>
      <c r="L6" s="484"/>
      <c r="M6" s="485" t="s">
        <v>252</v>
      </c>
      <c r="N6" s="485"/>
      <c r="O6" s="10" t="s">
        <v>14</v>
      </c>
      <c r="P6" s="474" t="s">
        <v>249</v>
      </c>
      <c r="Q6" s="474"/>
      <c r="R6" s="474" t="s">
        <v>248</v>
      </c>
      <c r="S6" s="474"/>
    </row>
    <row r="7" spans="1:256">
      <c r="A7" s="14"/>
      <c r="B7" s="98"/>
      <c r="C7" s="495" t="s">
        <v>22</v>
      </c>
      <c r="D7" s="495"/>
      <c r="E7" s="495" t="s">
        <v>22</v>
      </c>
      <c r="F7" s="495"/>
      <c r="G7" s="496" t="s">
        <v>22</v>
      </c>
      <c r="H7" s="496"/>
      <c r="I7" s="495" t="s">
        <v>22</v>
      </c>
      <c r="J7" s="495"/>
      <c r="K7" s="495" t="s">
        <v>22</v>
      </c>
      <c r="L7" s="495"/>
      <c r="M7" s="474" t="s">
        <v>22</v>
      </c>
      <c r="N7" s="474"/>
      <c r="O7" s="98"/>
      <c r="P7" s="495" t="s">
        <v>22</v>
      </c>
      <c r="Q7" s="495"/>
      <c r="R7" s="495" t="s">
        <v>22</v>
      </c>
      <c r="S7" s="495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02" t="s">
        <v>280</v>
      </c>
      <c r="U9" s="502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03" t="s">
        <v>284</v>
      </c>
      <c r="Q10" s="504"/>
      <c r="R10" s="503" t="s">
        <v>285</v>
      </c>
      <c r="S10" s="504"/>
      <c r="T10" s="502" t="s">
        <v>286</v>
      </c>
      <c r="U10" s="502"/>
    </row>
    <row r="11" spans="1:256" hidden="1">
      <c r="A11" s="402" t="s">
        <v>287</v>
      </c>
      <c r="B11" s="403" t="s">
        <v>40</v>
      </c>
      <c r="C11" s="505" t="s">
        <v>288</v>
      </c>
      <c r="D11" s="506"/>
      <c r="E11" s="505" t="s">
        <v>289</v>
      </c>
      <c r="F11" s="506"/>
      <c r="G11" s="67">
        <v>46012</v>
      </c>
      <c r="H11" s="404">
        <f>G11</f>
        <v>46012</v>
      </c>
      <c r="I11" s="23" t="s">
        <v>39</v>
      </c>
      <c r="J11" s="23" t="s">
        <v>39</v>
      </c>
      <c r="K11" s="505" t="s">
        <v>290</v>
      </c>
      <c r="L11" s="506"/>
      <c r="M11" s="505" t="s">
        <v>291</v>
      </c>
      <c r="N11" s="506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03" t="s">
        <v>297</v>
      </c>
      <c r="L12" s="504"/>
      <c r="M12" s="503" t="s">
        <v>298</v>
      </c>
      <c r="N12" s="504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07" t="s">
        <v>208</v>
      </c>
      <c r="D13" s="507"/>
      <c r="E13" s="507"/>
      <c r="F13" s="507"/>
      <c r="G13" s="507"/>
      <c r="H13" s="507"/>
      <c r="I13" s="507"/>
      <c r="J13" s="507"/>
      <c r="K13" s="507"/>
      <c r="L13" s="507"/>
      <c r="M13" s="507"/>
      <c r="N13" s="507"/>
      <c r="O13" s="265" t="s">
        <v>301</v>
      </c>
      <c r="P13" s="507" t="s">
        <v>208</v>
      </c>
      <c r="Q13" s="507"/>
      <c r="R13" s="507"/>
      <c r="S13" s="507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03" t="s">
        <v>302</v>
      </c>
      <c r="L14" s="504"/>
      <c r="M14" s="503" t="s">
        <v>303</v>
      </c>
      <c r="N14" s="504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05" t="s">
        <v>308</v>
      </c>
      <c r="F15" s="506" t="s">
        <v>309</v>
      </c>
      <c r="G15" s="89">
        <v>46036</v>
      </c>
      <c r="H15" s="23">
        <f t="shared" ref="H15" si="6">G15</f>
        <v>46036</v>
      </c>
      <c r="I15" s="505" t="s">
        <v>310</v>
      </c>
      <c r="J15" s="506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505" t="s">
        <v>315</v>
      </c>
      <c r="D16" s="506"/>
      <c r="E16" s="505" t="s">
        <v>316</v>
      </c>
      <c r="F16" s="506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508" t="s">
        <v>208</v>
      </c>
      <c r="D17" s="509"/>
      <c r="E17" s="509"/>
      <c r="F17" s="509"/>
      <c r="G17" s="509"/>
      <c r="H17" s="509"/>
      <c r="I17" s="509"/>
      <c r="J17" s="509"/>
      <c r="K17" s="509"/>
      <c r="L17" s="509"/>
      <c r="M17" s="509"/>
      <c r="N17" s="510"/>
      <c r="O17" s="179" t="s">
        <v>317</v>
      </c>
      <c r="P17" s="508" t="s">
        <v>208</v>
      </c>
      <c r="Q17" s="509"/>
      <c r="R17" s="509"/>
      <c r="S17" s="510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03" t="s">
        <v>319</v>
      </c>
      <c r="L18" s="504"/>
      <c r="M18" s="503" t="s">
        <v>320</v>
      </c>
      <c r="N18" s="504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505" t="s">
        <v>326</v>
      </c>
      <c r="F19" s="506" t="s">
        <v>309</v>
      </c>
      <c r="G19" s="505" t="s">
        <v>327</v>
      </c>
      <c r="H19" s="506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11" t="s">
        <v>328</v>
      </c>
      <c r="Q20" s="512"/>
      <c r="R20" s="511" t="s">
        <v>335</v>
      </c>
      <c r="S20" s="512"/>
      <c r="T20" s="513" t="s">
        <v>336</v>
      </c>
      <c r="U20" s="513"/>
      <c r="V20" s="513"/>
      <c r="W20" s="513"/>
    </row>
    <row r="21" spans="1:23" hidden="1">
      <c r="A21" s="514" t="s">
        <v>337</v>
      </c>
      <c r="B21" s="514"/>
      <c r="C21" s="514"/>
      <c r="D21" s="514"/>
      <c r="E21" s="514"/>
      <c r="F21" s="514"/>
      <c r="G21" s="514"/>
      <c r="H21" s="514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4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05" t="s">
        <v>338</v>
      </c>
      <c r="J22" s="506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505" t="s">
        <v>343</v>
      </c>
      <c r="D23" s="506" t="s">
        <v>309</v>
      </c>
      <c r="E23" s="505" t="s">
        <v>344</v>
      </c>
      <c r="F23" s="506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03" t="s">
        <v>345</v>
      </c>
      <c r="L23" s="504"/>
      <c r="M23" s="503" t="s">
        <v>346</v>
      </c>
      <c r="N23" s="504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03" t="s">
        <v>350</v>
      </c>
      <c r="L25" s="504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15" t="s">
        <v>356</v>
      </c>
      <c r="L27" s="516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14" t="s">
        <v>337</v>
      </c>
      <c r="B30" s="514"/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  <c r="R30" s="514"/>
      <c r="S30" s="514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505" t="s">
        <v>363</v>
      </c>
      <c r="L34" s="506"/>
      <c r="M34" s="505" t="s">
        <v>364</v>
      </c>
      <c r="N34" s="506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505" t="s">
        <v>367</v>
      </c>
      <c r="S36" s="506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505" t="s">
        <v>368</v>
      </c>
      <c r="L37" s="506"/>
      <c r="M37" s="505" t="s">
        <v>369</v>
      </c>
      <c r="N37" s="506"/>
      <c r="O37" s="418" t="s">
        <v>78</v>
      </c>
      <c r="P37" s="503" t="s">
        <v>370</v>
      </c>
      <c r="Q37" s="504"/>
      <c r="R37" s="503" t="s">
        <v>371</v>
      </c>
      <c r="S37" s="504"/>
      <c r="T37" s="75" t="s">
        <v>286</v>
      </c>
    </row>
    <row r="38" spans="1:20" hidden="1">
      <c r="A38" s="514" t="s">
        <v>208</v>
      </c>
      <c r="B38" s="514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/>
      <c r="S38" s="514"/>
    </row>
    <row r="39" spans="1:20" hidden="1">
      <c r="A39" s="179" t="s">
        <v>372</v>
      </c>
      <c r="B39" s="110" t="s">
        <v>117</v>
      </c>
      <c r="C39" s="503" t="s">
        <v>373</v>
      </c>
      <c r="D39" s="504"/>
      <c r="E39" s="503" t="s">
        <v>374</v>
      </c>
      <c r="F39" s="504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17" t="s">
        <v>375</v>
      </c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7"/>
      <c r="O40" s="420" t="s">
        <v>80</v>
      </c>
      <c r="P40" s="518" t="s">
        <v>376</v>
      </c>
      <c r="Q40" s="518"/>
      <c r="R40" s="518"/>
      <c r="S40" s="518"/>
    </row>
    <row r="41" spans="1:20" hidden="1">
      <c r="A41" s="390" t="s">
        <v>2148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505" t="s">
        <v>378</v>
      </c>
      <c r="Q41" s="506"/>
      <c r="R41" s="505" t="s">
        <v>379</v>
      </c>
      <c r="S41" s="506"/>
      <c r="T41" s="75" t="s">
        <v>286</v>
      </c>
    </row>
    <row r="42" spans="1:20" hidden="1">
      <c r="A42" s="519" t="s">
        <v>337</v>
      </c>
      <c r="B42" s="520"/>
      <c r="C42" s="520"/>
      <c r="D42" s="520"/>
      <c r="E42" s="520"/>
      <c r="F42" s="520"/>
      <c r="G42" s="520"/>
      <c r="H42" s="520"/>
      <c r="I42" s="520"/>
      <c r="J42" s="520"/>
      <c r="K42" s="520"/>
      <c r="L42" s="520"/>
      <c r="M42" s="520"/>
      <c r="N42" s="520"/>
      <c r="O42" s="520"/>
      <c r="P42" s="520"/>
      <c r="Q42" s="520"/>
      <c r="R42" s="520"/>
      <c r="S42" s="521"/>
      <c r="T42" s="75"/>
    </row>
    <row r="43" spans="1:20">
      <c r="A43" s="178" t="s">
        <v>2301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505" t="s">
        <v>2157</v>
      </c>
      <c r="L43" s="506"/>
      <c r="M43" s="505" t="s">
        <v>2156</v>
      </c>
      <c r="N43" s="506"/>
      <c r="O43" s="103" t="s">
        <v>118</v>
      </c>
      <c r="P43" s="89" t="s">
        <v>2280</v>
      </c>
      <c r="Q43" s="89" t="s">
        <v>2040</v>
      </c>
      <c r="R43" s="505" t="s">
        <v>2281</v>
      </c>
      <c r="S43" s="506"/>
      <c r="T43" s="75" t="s">
        <v>2066</v>
      </c>
    </row>
    <row r="44" spans="1:20">
      <c r="A44" s="519" t="s">
        <v>337</v>
      </c>
      <c r="B44" s="520"/>
      <c r="C44" s="520"/>
      <c r="D44" s="520"/>
      <c r="E44" s="520"/>
      <c r="F44" s="520"/>
      <c r="G44" s="520"/>
      <c r="H44" s="520"/>
      <c r="I44" s="520"/>
      <c r="J44" s="520"/>
      <c r="K44" s="520"/>
      <c r="L44" s="520"/>
      <c r="M44" s="520"/>
      <c r="N44" s="520"/>
      <c r="O44" s="520"/>
      <c r="P44" s="520"/>
      <c r="Q44" s="520"/>
      <c r="R44" s="520"/>
      <c r="S44" s="521"/>
    </row>
    <row r="45" spans="1:20">
      <c r="A45" s="179" t="s">
        <v>2302</v>
      </c>
      <c r="B45" s="110" t="s">
        <v>126</v>
      </c>
      <c r="C45" s="67">
        <v>46246</v>
      </c>
      <c r="D45" s="86" t="s">
        <v>2166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2036</v>
      </c>
      <c r="J45" s="170" t="s">
        <v>2292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2068</v>
      </c>
      <c r="B46" s="103" t="s">
        <v>2069</v>
      </c>
      <c r="C46" s="505" t="s">
        <v>2186</v>
      </c>
      <c r="D46" s="506"/>
      <c r="E46" s="505" t="s">
        <v>2230</v>
      </c>
      <c r="F46" s="506"/>
      <c r="G46" s="170" t="s">
        <v>39</v>
      </c>
      <c r="H46" s="170" t="s">
        <v>39</v>
      </c>
      <c r="I46" s="170" t="s">
        <v>2184</v>
      </c>
      <c r="J46" s="170" t="s">
        <v>2169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2079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19" t="s">
        <v>337</v>
      </c>
      <c r="B47" s="520"/>
      <c r="C47" s="520"/>
      <c r="D47" s="520"/>
      <c r="E47" s="520"/>
      <c r="F47" s="520"/>
      <c r="G47" s="520"/>
      <c r="H47" s="520"/>
      <c r="I47" s="520"/>
      <c r="J47" s="520"/>
      <c r="K47" s="520"/>
      <c r="L47" s="520"/>
      <c r="M47" s="520"/>
      <c r="N47" s="520"/>
      <c r="O47" s="520"/>
      <c r="P47" s="520"/>
      <c r="Q47" s="520"/>
      <c r="R47" s="520"/>
      <c r="S47" s="521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2278</v>
      </c>
      <c r="R48" s="128">
        <v>46282</v>
      </c>
      <c r="S48" s="68">
        <f t="shared" ref="S48:S52" si="71">R48+1</f>
        <v>46283</v>
      </c>
    </row>
    <row r="49" spans="1:19">
      <c r="A49" s="178" t="s">
        <v>2068</v>
      </c>
      <c r="B49" s="103" t="s">
        <v>2070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2073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2080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2081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2082</v>
      </c>
      <c r="B51" s="103" t="s">
        <v>2083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2084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2085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2086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22" t="s">
        <v>160</v>
      </c>
      <c r="B54" s="523"/>
      <c r="C54" s="524" t="s">
        <v>380</v>
      </c>
      <c r="D54" s="524"/>
      <c r="E54" s="524"/>
      <c r="F54" s="524"/>
      <c r="G54" s="524"/>
      <c r="H54" s="524"/>
      <c r="I54" s="524"/>
      <c r="J54" s="524"/>
      <c r="K54" s="524"/>
      <c r="L54" s="6"/>
      <c r="M54" s="6"/>
      <c r="N54" s="368"/>
      <c r="O54" s="6"/>
      <c r="P54" s="6"/>
      <c r="Q54" s="6"/>
    </row>
    <row r="55" spans="1:19" ht="16.350000000000001" customHeight="1">
      <c r="A55" s="525" t="s">
        <v>381</v>
      </c>
      <c r="B55" s="525"/>
      <c r="C55" s="526" t="s">
        <v>382</v>
      </c>
      <c r="D55" s="526"/>
      <c r="E55" s="526"/>
      <c r="F55" s="526"/>
      <c r="G55" s="526"/>
      <c r="H55" s="526"/>
      <c r="I55" s="526"/>
      <c r="J55" s="526"/>
      <c r="K55" s="526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527" t="s">
        <v>384</v>
      </c>
      <c r="D56" s="528"/>
      <c r="E56" s="528"/>
      <c r="F56" s="528"/>
      <c r="G56" s="528"/>
      <c r="H56" s="528"/>
      <c r="I56" s="528"/>
      <c r="J56" s="528"/>
      <c r="K56" s="529"/>
      <c r="L56" s="6"/>
      <c r="M56" s="6"/>
      <c r="N56" s="6"/>
      <c r="O56" s="6"/>
      <c r="P56" s="6"/>
      <c r="Q56" s="6"/>
    </row>
    <row r="57" spans="1:19" ht="16.350000000000001" customHeight="1">
      <c r="A57" s="532" t="s">
        <v>383</v>
      </c>
      <c r="B57" s="533"/>
      <c r="C57" s="527" t="s">
        <v>385</v>
      </c>
      <c r="D57" s="528"/>
      <c r="E57" s="528"/>
      <c r="F57" s="528"/>
      <c r="G57" s="528"/>
      <c r="H57" s="528"/>
      <c r="I57" s="528"/>
      <c r="J57" s="528"/>
      <c r="K57" s="529"/>
      <c r="L57" s="6"/>
      <c r="M57" s="6"/>
      <c r="N57" s="6"/>
      <c r="O57" s="6"/>
      <c r="P57" s="6"/>
      <c r="Q57" s="6"/>
    </row>
    <row r="58" spans="1:19" ht="16.350000000000001" customHeight="1">
      <c r="A58" s="532" t="s">
        <v>383</v>
      </c>
      <c r="B58" s="533"/>
      <c r="C58" s="527" t="s">
        <v>2168</v>
      </c>
      <c r="D58" s="528"/>
      <c r="E58" s="528"/>
      <c r="F58" s="528"/>
      <c r="G58" s="528"/>
      <c r="H58" s="528"/>
      <c r="I58" s="528"/>
      <c r="J58" s="528"/>
      <c r="K58" s="529"/>
      <c r="L58" s="6"/>
      <c r="M58" s="6"/>
      <c r="N58" s="6"/>
      <c r="O58" s="6"/>
      <c r="P58" s="6"/>
      <c r="Q58" s="6"/>
    </row>
    <row r="59" spans="1:19" ht="16.350000000000001" customHeight="1">
      <c r="A59" s="532" t="s">
        <v>386</v>
      </c>
      <c r="B59" s="533"/>
      <c r="C59" s="527" t="s">
        <v>387</v>
      </c>
      <c r="D59" s="528"/>
      <c r="E59" s="528"/>
      <c r="F59" s="528"/>
      <c r="G59" s="528"/>
      <c r="H59" s="528"/>
      <c r="I59" s="528"/>
      <c r="J59" s="528"/>
      <c r="K59" s="529"/>
      <c r="L59" s="6"/>
      <c r="M59" s="6"/>
      <c r="N59" s="6"/>
      <c r="O59" s="6"/>
      <c r="P59" s="6"/>
      <c r="Q59" s="6"/>
    </row>
    <row r="60" spans="1:19" ht="16.350000000000001" customHeight="1">
      <c r="A60" s="534" t="s">
        <v>388</v>
      </c>
      <c r="B60" s="535"/>
      <c r="C60" s="527" t="s">
        <v>389</v>
      </c>
      <c r="D60" s="528"/>
      <c r="E60" s="528"/>
      <c r="F60" s="528"/>
      <c r="G60" s="528"/>
      <c r="H60" s="528"/>
      <c r="I60" s="528"/>
      <c r="J60" s="528"/>
      <c r="K60" s="529"/>
      <c r="L60" s="6"/>
      <c r="M60" s="6"/>
      <c r="N60" s="6"/>
      <c r="O60" s="6"/>
      <c r="P60" s="6"/>
      <c r="Q60" s="6"/>
    </row>
    <row r="61" spans="1:19" ht="16.350000000000001" customHeight="1">
      <c r="A61" s="532" t="s">
        <v>390</v>
      </c>
      <c r="B61" s="533"/>
      <c r="C61" s="527" t="s">
        <v>391</v>
      </c>
      <c r="D61" s="528"/>
      <c r="E61" s="528"/>
      <c r="F61" s="528"/>
      <c r="G61" s="528"/>
      <c r="H61" s="528"/>
      <c r="I61" s="528"/>
      <c r="J61" s="528"/>
      <c r="K61" s="529"/>
      <c r="L61" s="6"/>
      <c r="M61" s="6"/>
      <c r="N61" s="6"/>
      <c r="O61" s="6"/>
      <c r="P61" s="6"/>
      <c r="Q61" s="6"/>
    </row>
    <row r="62" spans="1:19" ht="17.850000000000001" hidden="1" customHeight="1">
      <c r="A62" s="530" t="s">
        <v>392</v>
      </c>
      <c r="B62" s="530"/>
      <c r="C62" s="527" t="s">
        <v>393</v>
      </c>
      <c r="D62" s="528"/>
      <c r="E62" s="528"/>
      <c r="F62" s="528"/>
      <c r="G62" s="528"/>
      <c r="H62" s="528"/>
      <c r="I62" s="528"/>
      <c r="J62" s="528"/>
      <c r="K62" s="529"/>
      <c r="L62" s="6"/>
      <c r="M62" s="6"/>
      <c r="N62" s="6"/>
      <c r="O62" s="6"/>
      <c r="P62" s="6"/>
      <c r="Q62" s="6"/>
    </row>
    <row r="63" spans="1:19" ht="17.850000000000001" customHeight="1">
      <c r="A63" s="530" t="s">
        <v>392</v>
      </c>
      <c r="B63" s="530"/>
      <c r="C63" s="527" t="s">
        <v>394</v>
      </c>
      <c r="D63" s="528"/>
      <c r="E63" s="528"/>
      <c r="F63" s="528"/>
      <c r="G63" s="528"/>
      <c r="H63" s="528"/>
      <c r="I63" s="528"/>
      <c r="J63" s="528"/>
      <c r="K63" s="529"/>
      <c r="L63" s="6"/>
      <c r="M63" s="6"/>
      <c r="N63" s="6"/>
      <c r="O63" s="6"/>
      <c r="P63" s="6"/>
      <c r="Q63" s="6"/>
    </row>
    <row r="64" spans="1:19" ht="17.850000000000001" customHeight="1">
      <c r="A64" s="531" t="s">
        <v>395</v>
      </c>
      <c r="B64" s="531"/>
      <c r="C64" s="527" t="s">
        <v>396</v>
      </c>
      <c r="D64" s="528"/>
      <c r="E64" s="528"/>
      <c r="F64" s="528"/>
      <c r="G64" s="528"/>
      <c r="H64" s="528"/>
      <c r="I64" s="528"/>
      <c r="J64" s="528"/>
      <c r="K64" s="529"/>
      <c r="L64" s="6"/>
      <c r="M64" s="6"/>
      <c r="N64" s="6"/>
      <c r="O64" s="6"/>
      <c r="P64" s="6"/>
      <c r="Q64" s="6"/>
    </row>
    <row r="65" spans="1:17" ht="17.850000000000001" customHeight="1">
      <c r="A65" s="530" t="s">
        <v>397</v>
      </c>
      <c r="B65" s="530"/>
      <c r="C65" s="527" t="s">
        <v>398</v>
      </c>
      <c r="D65" s="528"/>
      <c r="E65" s="528"/>
      <c r="F65" s="528"/>
      <c r="G65" s="528"/>
      <c r="H65" s="528"/>
      <c r="I65" s="528"/>
      <c r="J65" s="528"/>
      <c r="K65" s="529"/>
      <c r="L65" s="6"/>
      <c r="M65" s="6"/>
      <c r="N65" s="6"/>
      <c r="O65" s="6"/>
      <c r="P65" s="6"/>
      <c r="Q65" s="6"/>
    </row>
  </sheetData>
  <mergeCells count="109"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1"/>
      <c r="N1" s="1"/>
      <c r="O1" s="1"/>
      <c r="P1" s="1"/>
      <c r="Q1" s="1"/>
      <c r="R1" s="2"/>
    </row>
    <row r="2" spans="1:254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8" t="s">
        <v>2011</v>
      </c>
      <c r="B4" s="579"/>
      <c r="C4" s="579"/>
      <c r="D4" s="579"/>
      <c r="E4" s="579"/>
      <c r="F4" s="579"/>
      <c r="G4" s="579"/>
      <c r="H4" s="579"/>
      <c r="I4" s="579"/>
      <c r="J4" s="579"/>
      <c r="K4" s="7"/>
      <c r="L4" s="7"/>
    </row>
    <row r="5" spans="1:254">
      <c r="A5" s="8" t="s">
        <v>667</v>
      </c>
      <c r="B5" s="8" t="s">
        <v>668</v>
      </c>
      <c r="C5" s="472" t="s">
        <v>591</v>
      </c>
      <c r="D5" s="474"/>
      <c r="E5" s="589" t="s">
        <v>2012</v>
      </c>
      <c r="F5" s="590"/>
      <c r="G5" s="472" t="s">
        <v>471</v>
      </c>
      <c r="H5" s="474"/>
      <c r="I5" s="481" t="s">
        <v>245</v>
      </c>
      <c r="J5" s="482"/>
      <c r="K5" s="5"/>
      <c r="L5" s="5"/>
    </row>
    <row r="6" spans="1:254">
      <c r="A6" s="10" t="s">
        <v>13</v>
      </c>
      <c r="B6" s="10" t="s">
        <v>14</v>
      </c>
      <c r="C6" s="474" t="s">
        <v>595</v>
      </c>
      <c r="D6" s="474"/>
      <c r="E6" s="474" t="s">
        <v>596</v>
      </c>
      <c r="F6" s="474"/>
      <c r="G6" s="483" t="s">
        <v>265</v>
      </c>
      <c r="H6" s="562"/>
      <c r="I6" s="482" t="s">
        <v>250</v>
      </c>
      <c r="J6" s="482"/>
      <c r="K6" s="13"/>
      <c r="L6" s="13"/>
    </row>
    <row r="7" spans="1:254">
      <c r="A7" s="10"/>
      <c r="B7" s="10"/>
      <c r="C7" s="495" t="s">
        <v>22</v>
      </c>
      <c r="D7" s="495"/>
      <c r="E7" s="474" t="s">
        <v>678</v>
      </c>
      <c r="F7" s="474"/>
      <c r="G7" s="462" t="s">
        <v>22</v>
      </c>
      <c r="H7" s="473"/>
      <c r="I7" s="496" t="s">
        <v>22</v>
      </c>
      <c r="J7" s="496"/>
      <c r="K7" s="13"/>
      <c r="L7" s="13"/>
    </row>
    <row r="8" spans="1:254" ht="26.4">
      <c r="A8" s="10"/>
      <c r="B8" s="10"/>
      <c r="C8" s="17" t="s">
        <v>2013</v>
      </c>
      <c r="D8" s="17" t="s">
        <v>2014</v>
      </c>
      <c r="E8" s="17" t="s">
        <v>2015</v>
      </c>
      <c r="F8" s="17" t="s">
        <v>2016</v>
      </c>
      <c r="G8" s="18" t="s">
        <v>2017</v>
      </c>
      <c r="H8" s="18" t="s">
        <v>2018</v>
      </c>
      <c r="I8" s="19" t="s">
        <v>2019</v>
      </c>
      <c r="J8" s="19" t="s">
        <v>2020</v>
      </c>
      <c r="K8" s="13"/>
      <c r="L8" s="13"/>
    </row>
    <row r="9" spans="1:254" ht="16.350000000000001" hidden="1" customHeight="1">
      <c r="A9" s="20" t="s">
        <v>2021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2022</v>
      </c>
      <c r="B10" s="21" t="s">
        <v>790</v>
      </c>
      <c r="C10" s="450" t="s">
        <v>208</v>
      </c>
      <c r="D10" s="799"/>
      <c r="E10" s="799"/>
      <c r="F10" s="799"/>
      <c r="G10" s="799"/>
      <c r="H10" s="799"/>
      <c r="I10" s="799"/>
      <c r="J10" s="451"/>
      <c r="K10" s="6"/>
      <c r="L10" s="6"/>
      <c r="M10" s="6"/>
      <c r="N10" s="6"/>
      <c r="O10" s="6"/>
    </row>
    <row r="11" spans="1:254" ht="16.350000000000001" hidden="1" customHeight="1">
      <c r="A11" s="20" t="s">
        <v>2023</v>
      </c>
      <c r="B11" s="21" t="s">
        <v>2024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2021</v>
      </c>
      <c r="B12" s="21" t="s">
        <v>2024</v>
      </c>
      <c r="C12" s="450" t="s">
        <v>208</v>
      </c>
      <c r="D12" s="799"/>
      <c r="E12" s="799"/>
      <c r="F12" s="799"/>
      <c r="G12" s="799"/>
      <c r="H12" s="799"/>
      <c r="I12" s="799"/>
      <c r="J12" s="451"/>
      <c r="K12" s="6"/>
      <c r="L12" s="6"/>
      <c r="M12" s="6"/>
      <c r="N12" s="6"/>
      <c r="O12" s="6"/>
    </row>
    <row r="13" spans="1:254" ht="16.350000000000001" hidden="1" customHeight="1">
      <c r="A13" s="20" t="s">
        <v>2022</v>
      </c>
      <c r="B13" s="21" t="s">
        <v>2024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2023</v>
      </c>
      <c r="B14" s="21" t="s">
        <v>2025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2026</v>
      </c>
      <c r="B15" s="25" t="s">
        <v>2024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2022</v>
      </c>
      <c r="B16" s="21" t="s">
        <v>2025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2023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2026</v>
      </c>
      <c r="B18" s="25" t="s">
        <v>2025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2022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2023</v>
      </c>
      <c r="B20" s="21" t="s">
        <v>2027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2026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2022</v>
      </c>
      <c r="B22" s="27" t="s">
        <v>2027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2023</v>
      </c>
      <c r="B23" s="21" t="s">
        <v>2028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2026</v>
      </c>
      <c r="B24" s="27" t="s">
        <v>2027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2022</v>
      </c>
      <c r="B25" s="21" t="s">
        <v>2028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2023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24" t="s">
        <v>2029</v>
      </c>
      <c r="C28" s="524"/>
      <c r="D28" s="524"/>
      <c r="E28" s="524"/>
      <c r="F28" s="524"/>
      <c r="G28" s="524"/>
      <c r="H28" s="524"/>
      <c r="I28" s="524"/>
      <c r="J28" s="524"/>
      <c r="K28" s="524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26" t="s">
        <v>838</v>
      </c>
      <c r="C29" s="526"/>
      <c r="D29" s="526"/>
      <c r="E29" s="526"/>
      <c r="F29" s="526"/>
      <c r="G29" s="526"/>
      <c r="H29" s="526"/>
      <c r="I29" s="526"/>
      <c r="J29" s="526"/>
      <c r="K29" s="526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26" t="s">
        <v>2030</v>
      </c>
      <c r="C30" s="526"/>
      <c r="D30" s="526"/>
      <c r="E30" s="526"/>
      <c r="F30" s="526"/>
      <c r="G30" s="526"/>
      <c r="H30" s="526"/>
      <c r="I30" s="526"/>
      <c r="J30" s="526"/>
      <c r="K30" s="526"/>
      <c r="L30" s="6"/>
      <c r="M30" s="6"/>
      <c r="N30" s="6"/>
      <c r="O30" s="6"/>
      <c r="P30" s="6"/>
      <c r="Q30" s="6"/>
    </row>
    <row r="31" spans="1:17">
      <c r="A31" s="32" t="s">
        <v>390</v>
      </c>
      <c r="B31" s="526" t="s">
        <v>575</v>
      </c>
      <c r="C31" s="526"/>
      <c r="D31" s="526"/>
      <c r="E31" s="526"/>
      <c r="F31" s="526"/>
      <c r="G31" s="526"/>
      <c r="H31" s="526"/>
      <c r="I31" s="526"/>
      <c r="J31" s="526"/>
      <c r="K31" s="526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26" t="s">
        <v>1737</v>
      </c>
      <c r="C32" s="526"/>
      <c r="D32" s="526"/>
      <c r="E32" s="526"/>
      <c r="F32" s="526"/>
      <c r="G32" s="526"/>
      <c r="H32" s="526"/>
      <c r="I32" s="526"/>
      <c r="J32" s="526"/>
      <c r="K32" s="526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F49" sqref="F4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8.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2"/>
    </row>
    <row r="2" spans="1:256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38" t="s">
        <v>399</v>
      </c>
      <c r="B5" s="538"/>
      <c r="C5" s="538"/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</row>
    <row r="6" spans="1:256">
      <c r="A6" s="387" t="s">
        <v>4</v>
      </c>
      <c r="B6" s="387" t="s">
        <v>5</v>
      </c>
      <c r="C6" s="539" t="s">
        <v>400</v>
      </c>
      <c r="D6" s="540"/>
      <c r="E6" s="539" t="s">
        <v>401</v>
      </c>
      <c r="F6" s="540"/>
      <c r="G6" s="539" t="s">
        <v>402</v>
      </c>
      <c r="H6" s="540"/>
      <c r="I6" s="497" t="s">
        <v>403</v>
      </c>
      <c r="J6" s="541"/>
      <c r="K6" s="498" t="s">
        <v>247</v>
      </c>
      <c r="L6" s="498"/>
      <c r="M6" s="387" t="s">
        <v>5</v>
      </c>
      <c r="N6" s="539" t="s">
        <v>400</v>
      </c>
      <c r="O6" s="540"/>
      <c r="P6" s="539" t="s">
        <v>401</v>
      </c>
      <c r="Q6" s="540"/>
    </row>
    <row r="7" spans="1:256">
      <c r="A7" s="388" t="s">
        <v>13</v>
      </c>
      <c r="B7" s="388" t="s">
        <v>14</v>
      </c>
      <c r="C7" s="536" t="s">
        <v>16</v>
      </c>
      <c r="D7" s="537"/>
      <c r="E7" s="536" t="s">
        <v>248</v>
      </c>
      <c r="F7" s="537"/>
      <c r="G7" s="536" t="s">
        <v>265</v>
      </c>
      <c r="H7" s="537"/>
      <c r="I7" s="536" t="s">
        <v>251</v>
      </c>
      <c r="J7" s="537"/>
      <c r="K7" s="485" t="s">
        <v>252</v>
      </c>
      <c r="L7" s="485"/>
      <c r="M7" s="388" t="s">
        <v>14</v>
      </c>
      <c r="N7" s="536" t="s">
        <v>16</v>
      </c>
      <c r="O7" s="537"/>
      <c r="P7" s="536" t="s">
        <v>248</v>
      </c>
      <c r="Q7" s="537"/>
    </row>
    <row r="8" spans="1:256">
      <c r="A8" s="318"/>
      <c r="B8" s="376"/>
      <c r="C8" s="536" t="s">
        <v>22</v>
      </c>
      <c r="D8" s="537"/>
      <c r="E8" s="536" t="s">
        <v>22</v>
      </c>
      <c r="F8" s="537"/>
      <c r="G8" s="536" t="s">
        <v>22</v>
      </c>
      <c r="H8" s="537"/>
      <c r="I8" s="536" t="s">
        <v>22</v>
      </c>
      <c r="J8" s="537"/>
      <c r="K8" s="474" t="s">
        <v>22</v>
      </c>
      <c r="L8" s="474"/>
      <c r="M8" s="376"/>
      <c r="N8" s="536" t="s">
        <v>22</v>
      </c>
      <c r="O8" s="537"/>
      <c r="P8" s="536" t="s">
        <v>22</v>
      </c>
      <c r="Q8" s="537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505" t="s">
        <v>424</v>
      </c>
      <c r="O15" s="506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42" t="s">
        <v>431</v>
      </c>
      <c r="O16" s="543"/>
      <c r="P16" s="543"/>
      <c r="Q16" s="544"/>
    </row>
    <row r="17" spans="1:21" hidden="1">
      <c r="A17" s="519" t="s">
        <v>337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0"/>
      <c r="N17" s="520"/>
      <c r="O17" s="520"/>
      <c r="P17" s="520"/>
      <c r="Q17" s="521"/>
    </row>
    <row r="18" spans="1:21" hidden="1">
      <c r="A18" s="391" t="s">
        <v>305</v>
      </c>
      <c r="B18" s="391" t="s">
        <v>52</v>
      </c>
      <c r="C18" s="505" t="s">
        <v>424</v>
      </c>
      <c r="D18" s="506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45" t="s">
        <v>432</v>
      </c>
      <c r="D19" s="545"/>
      <c r="E19" s="545"/>
      <c r="F19" s="545"/>
      <c r="G19" s="545"/>
      <c r="H19" s="545"/>
      <c r="I19" s="545"/>
      <c r="J19" s="545"/>
      <c r="K19" s="545"/>
      <c r="L19" s="545"/>
      <c r="M19" s="110" t="s">
        <v>53</v>
      </c>
      <c r="N19" s="508" t="s">
        <v>433</v>
      </c>
      <c r="O19" s="509"/>
      <c r="P19" s="509"/>
      <c r="Q19" s="510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11" t="s">
        <v>328</v>
      </c>
      <c r="O20" s="512"/>
      <c r="P20" s="511" t="s">
        <v>335</v>
      </c>
      <c r="Q20" s="512"/>
      <c r="R20" s="513" t="s">
        <v>336</v>
      </c>
      <c r="S20" s="513"/>
      <c r="T20" s="513"/>
      <c r="U20" s="513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05" t="s">
        <v>446</v>
      </c>
      <c r="O29" s="506"/>
      <c r="P29" s="505" t="s">
        <v>447</v>
      </c>
      <c r="Q29" s="506"/>
    </row>
    <row r="30" spans="1:21" hidden="1">
      <c r="A30" s="546" t="s">
        <v>337</v>
      </c>
      <c r="B30" s="547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8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05" t="s">
        <v>446</v>
      </c>
      <c r="D32" s="506"/>
      <c r="E32" s="505" t="s">
        <v>447</v>
      </c>
      <c r="F32" s="506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478" t="s">
        <v>337</v>
      </c>
      <c r="B35" s="478"/>
      <c r="C35" s="478"/>
      <c r="D35" s="478"/>
      <c r="E35" s="478"/>
      <c r="F35" s="478"/>
      <c r="G35" s="478"/>
      <c r="H35" s="478"/>
      <c r="I35" s="478"/>
      <c r="J35" s="478"/>
      <c r="K35" s="478"/>
      <c r="L35" s="478"/>
      <c r="M35" s="478"/>
      <c r="N35" s="478"/>
      <c r="O35" s="478"/>
      <c r="P35" s="478"/>
      <c r="Q35" s="478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42" t="s">
        <v>453</v>
      </c>
      <c r="J38" s="544"/>
      <c r="K38" s="542" t="s">
        <v>454</v>
      </c>
      <c r="L38" s="544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42" t="s">
        <v>457</v>
      </c>
      <c r="O39" s="544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49" t="s">
        <v>208</v>
      </c>
      <c r="D41" s="550"/>
      <c r="E41" s="550"/>
      <c r="F41" s="550"/>
      <c r="G41" s="550"/>
      <c r="H41" s="550"/>
      <c r="I41" s="550"/>
      <c r="J41" s="550"/>
      <c r="K41" s="550"/>
      <c r="L41" s="551"/>
      <c r="M41" s="390" t="s">
        <v>106</v>
      </c>
      <c r="N41" s="552" t="s">
        <v>208</v>
      </c>
      <c r="O41" s="553"/>
      <c r="P41" s="553"/>
      <c r="Q41" s="554"/>
    </row>
    <row r="42" spans="1:18" hidden="1">
      <c r="A42" s="110" t="s">
        <v>2176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42" t="s">
        <v>461</v>
      </c>
      <c r="O42" s="544"/>
      <c r="P42" s="542" t="s">
        <v>462</v>
      </c>
      <c r="Q42" s="544"/>
    </row>
    <row r="43" spans="1:18">
      <c r="A43" s="127" t="s">
        <v>2148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2289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42" t="s">
        <v>2284</v>
      </c>
      <c r="N43" s="543"/>
      <c r="O43" s="23" t="s">
        <v>2285</v>
      </c>
      <c r="P43" s="23" t="s">
        <v>463</v>
      </c>
      <c r="Q43" s="170" t="s">
        <v>2286</v>
      </c>
      <c r="R43" s="75" t="s">
        <v>2067</v>
      </c>
    </row>
    <row r="44" spans="1:18">
      <c r="A44" s="110" t="s">
        <v>2176</v>
      </c>
      <c r="B44" s="110" t="s">
        <v>85</v>
      </c>
      <c r="C44" s="542" t="s">
        <v>461</v>
      </c>
      <c r="D44" s="544"/>
      <c r="E44" s="542" t="s">
        <v>462</v>
      </c>
      <c r="F44" s="544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2303</v>
      </c>
      <c r="B45" s="127" t="s">
        <v>109</v>
      </c>
      <c r="C45" s="104">
        <v>46247</v>
      </c>
      <c r="D45" s="89" t="s">
        <v>2247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2289</v>
      </c>
      <c r="Q45" s="106" t="s">
        <v>2360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2174</v>
      </c>
      <c r="O46" s="89" t="s">
        <v>2230</v>
      </c>
      <c r="P46" s="104">
        <v>46276</v>
      </c>
      <c r="Q46" s="104">
        <f t="shared" ref="Q46:Q51" si="83">P46+1</f>
        <v>46277</v>
      </c>
      <c r="R46" s="75" t="s">
        <v>2175</v>
      </c>
    </row>
    <row r="47" spans="1:18">
      <c r="A47" s="110" t="s">
        <v>2304</v>
      </c>
      <c r="B47" s="110" t="s">
        <v>97</v>
      </c>
      <c r="C47" s="104">
        <v>46261</v>
      </c>
      <c r="D47" s="89" t="s">
        <v>2355</v>
      </c>
      <c r="E47" s="23" t="s">
        <v>2289</v>
      </c>
      <c r="F47" s="106" t="s">
        <v>2295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2289</v>
      </c>
      <c r="Q47" s="106" t="s">
        <v>2359</v>
      </c>
    </row>
    <row r="48" spans="1:18">
      <c r="A48" s="519" t="s">
        <v>2031</v>
      </c>
      <c r="B48" s="520"/>
      <c r="C48" s="520"/>
      <c r="D48" s="520"/>
      <c r="E48" s="520"/>
      <c r="F48" s="520"/>
      <c r="G48" s="520"/>
      <c r="H48" s="520"/>
      <c r="I48" s="520"/>
      <c r="J48" s="520"/>
      <c r="K48" s="520"/>
      <c r="L48" s="520"/>
      <c r="M48" s="520"/>
      <c r="N48" s="520"/>
      <c r="O48" s="520"/>
      <c r="P48" s="520"/>
      <c r="Q48" s="521"/>
      <c r="R48" s="75"/>
    </row>
    <row r="49" spans="1:20">
      <c r="A49" s="127" t="s">
        <v>460</v>
      </c>
      <c r="B49" s="127" t="s">
        <v>2171</v>
      </c>
      <c r="C49" s="104">
        <v>46275</v>
      </c>
      <c r="D49" s="67">
        <f t="shared" ref="D49:D51" si="85">C49+1</f>
        <v>46276</v>
      </c>
      <c r="E49" s="23" t="s">
        <v>2289</v>
      </c>
      <c r="F49" s="106" t="s">
        <v>2360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2172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2289</v>
      </c>
      <c r="Q49" s="106" t="s">
        <v>2361</v>
      </c>
    </row>
    <row r="50" spans="1:20">
      <c r="A50" s="110" t="s">
        <v>440</v>
      </c>
      <c r="B50" s="110" t="s">
        <v>2070</v>
      </c>
      <c r="C50" s="104">
        <v>46282</v>
      </c>
      <c r="D50" s="67">
        <f t="shared" si="85"/>
        <v>46283</v>
      </c>
      <c r="E50" s="23" t="s">
        <v>2289</v>
      </c>
      <c r="F50" s="106" t="s">
        <v>2359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2088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2173</v>
      </c>
      <c r="C51" s="104">
        <v>46289</v>
      </c>
      <c r="D51" s="67">
        <f t="shared" si="85"/>
        <v>46290</v>
      </c>
      <c r="E51" s="23" t="s">
        <v>2289</v>
      </c>
      <c r="F51" s="106" t="s">
        <v>2361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2087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22" t="s">
        <v>160</v>
      </c>
      <c r="B53" s="523"/>
      <c r="C53" s="524" t="s">
        <v>464</v>
      </c>
      <c r="D53" s="524"/>
      <c r="E53" s="524"/>
      <c r="F53" s="524"/>
      <c r="G53" s="524"/>
      <c r="H53" s="524"/>
      <c r="I53" s="524"/>
      <c r="J53" s="524"/>
      <c r="K53" s="524"/>
      <c r="L53" s="6"/>
      <c r="M53" s="6"/>
      <c r="N53" s="368"/>
      <c r="O53" s="6"/>
      <c r="P53" s="6"/>
      <c r="Q53" s="6"/>
    </row>
    <row r="54" spans="1:20" ht="16.350000000000001" customHeight="1">
      <c r="A54" s="555" t="s">
        <v>164</v>
      </c>
      <c r="B54" s="555"/>
      <c r="C54" s="526" t="s">
        <v>465</v>
      </c>
      <c r="D54" s="526"/>
      <c r="E54" s="526"/>
      <c r="F54" s="526"/>
      <c r="G54" s="526"/>
      <c r="H54" s="526"/>
      <c r="I54" s="526"/>
      <c r="J54" s="526"/>
      <c r="K54" s="526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25" t="s">
        <v>381</v>
      </c>
      <c r="B55" s="525"/>
      <c r="C55" s="526" t="s">
        <v>382</v>
      </c>
      <c r="D55" s="526"/>
      <c r="E55" s="526"/>
      <c r="F55" s="526"/>
      <c r="G55" s="526"/>
      <c r="H55" s="526"/>
      <c r="I55" s="526"/>
      <c r="J55" s="526"/>
      <c r="K55" s="526"/>
      <c r="L55" s="6"/>
      <c r="M55" s="6"/>
      <c r="N55" s="6"/>
      <c r="O55" s="6"/>
      <c r="P55" s="6"/>
      <c r="Q55" s="6"/>
    </row>
    <row r="56" spans="1:20" ht="16.350000000000001" customHeight="1">
      <c r="A56" s="532" t="s">
        <v>386</v>
      </c>
      <c r="B56" s="533"/>
      <c r="C56" s="526" t="s">
        <v>387</v>
      </c>
      <c r="D56" s="526"/>
      <c r="E56" s="526"/>
      <c r="F56" s="526"/>
      <c r="G56" s="526"/>
      <c r="H56" s="526"/>
      <c r="I56" s="526"/>
      <c r="J56" s="526"/>
      <c r="K56" s="526"/>
      <c r="L56" s="6"/>
      <c r="M56" s="6"/>
      <c r="N56" s="6"/>
      <c r="O56" s="6"/>
      <c r="P56" s="6"/>
      <c r="Q56" s="6"/>
    </row>
    <row r="57" spans="1:20" ht="16.350000000000001" hidden="1" customHeight="1">
      <c r="A57" s="532" t="s">
        <v>390</v>
      </c>
      <c r="B57" s="533"/>
      <c r="C57" s="526" t="s">
        <v>391</v>
      </c>
      <c r="D57" s="526"/>
      <c r="E57" s="526"/>
      <c r="F57" s="526"/>
      <c r="G57" s="526"/>
      <c r="H57" s="526"/>
      <c r="I57" s="526"/>
      <c r="J57" s="526"/>
      <c r="K57" s="526"/>
      <c r="L57" s="6"/>
      <c r="M57" s="6"/>
      <c r="N57" s="6"/>
      <c r="O57" s="6"/>
      <c r="P57" s="6"/>
      <c r="Q57" s="6"/>
    </row>
    <row r="58" spans="1:20" ht="16.350000000000001" customHeight="1">
      <c r="A58" s="532" t="s">
        <v>390</v>
      </c>
      <c r="B58" s="533"/>
      <c r="C58" s="556" t="s">
        <v>466</v>
      </c>
      <c r="D58" s="556"/>
      <c r="E58" s="556"/>
      <c r="F58" s="556"/>
      <c r="G58" s="556"/>
      <c r="H58" s="556"/>
      <c r="I58" s="556"/>
      <c r="J58" s="556"/>
      <c r="K58" s="556"/>
      <c r="L58" s="6"/>
      <c r="M58" s="6"/>
      <c r="N58" s="6"/>
      <c r="O58" s="6"/>
      <c r="P58" s="6"/>
      <c r="Q58" s="6"/>
    </row>
    <row r="59" spans="1:20" ht="17.850000000000001" customHeight="1">
      <c r="A59" s="530" t="s">
        <v>392</v>
      </c>
      <c r="B59" s="530"/>
      <c r="C59" s="526" t="s">
        <v>394</v>
      </c>
      <c r="D59" s="526"/>
      <c r="E59" s="526"/>
      <c r="F59" s="526"/>
      <c r="G59" s="526"/>
      <c r="H59" s="526"/>
      <c r="I59" s="526"/>
      <c r="J59" s="526"/>
      <c r="K59" s="526"/>
      <c r="L59" s="6"/>
      <c r="M59" s="6"/>
      <c r="N59" s="6"/>
      <c r="O59" s="6"/>
      <c r="P59" s="6"/>
      <c r="Q59" s="6"/>
    </row>
    <row r="60" spans="1:20" ht="17.850000000000001" customHeight="1">
      <c r="A60" s="530" t="s">
        <v>388</v>
      </c>
      <c r="B60" s="530"/>
      <c r="C60" s="526" t="s">
        <v>389</v>
      </c>
      <c r="D60" s="526"/>
      <c r="E60" s="526"/>
      <c r="F60" s="526"/>
      <c r="G60" s="526"/>
      <c r="H60" s="526"/>
      <c r="I60" s="526"/>
      <c r="J60" s="526"/>
      <c r="K60" s="526"/>
      <c r="L60" s="6"/>
      <c r="M60" s="6"/>
      <c r="N60" s="6"/>
      <c r="O60" s="6"/>
      <c r="P60" s="6"/>
      <c r="Q60" s="6"/>
    </row>
  </sheetData>
  <mergeCells count="67"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G7:H7"/>
    <mergeCell ref="I7:J7"/>
    <mergeCell ref="K7:L7"/>
    <mergeCell ref="C8:D8"/>
    <mergeCell ref="E8:F8"/>
    <mergeCell ref="G8:H8"/>
    <mergeCell ref="I8:J8"/>
    <mergeCell ref="K8:L8"/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</row>
    <row r="2" spans="1:242" ht="17.100000000000001" customHeight="1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57" t="s">
        <v>467</v>
      </c>
      <c r="B4" s="558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9"/>
      <c r="U4" s="559"/>
    </row>
    <row r="5" spans="1:242" ht="17.100000000000001" customHeight="1">
      <c r="A5" s="95" t="s">
        <v>4</v>
      </c>
      <c r="B5" s="95" t="s">
        <v>5</v>
      </c>
      <c r="C5" s="472" t="s">
        <v>468</v>
      </c>
      <c r="D5" s="474"/>
      <c r="E5" s="458" t="s">
        <v>469</v>
      </c>
      <c r="F5" s="458"/>
      <c r="G5" s="456" t="s">
        <v>470</v>
      </c>
      <c r="H5" s="457"/>
      <c r="I5" s="472" t="s">
        <v>471</v>
      </c>
      <c r="J5" s="474"/>
      <c r="K5" s="560" t="s">
        <v>472</v>
      </c>
      <c r="L5" s="561"/>
      <c r="M5" s="95" t="s">
        <v>5</v>
      </c>
      <c r="N5" s="472" t="s">
        <v>468</v>
      </c>
      <c r="O5" s="474"/>
      <c r="P5" s="458" t="s">
        <v>469</v>
      </c>
      <c r="Q5" s="458"/>
      <c r="R5" s="456" t="s">
        <v>470</v>
      </c>
      <c r="S5" s="457"/>
      <c r="T5" s="472" t="s">
        <v>471</v>
      </c>
      <c r="U5" s="474"/>
    </row>
    <row r="6" spans="1:242">
      <c r="A6" s="461" t="s">
        <v>13</v>
      </c>
      <c r="B6" s="461" t="s">
        <v>14</v>
      </c>
      <c r="C6" s="474" t="s">
        <v>473</v>
      </c>
      <c r="D6" s="474"/>
      <c r="E6" s="462" t="s">
        <v>474</v>
      </c>
      <c r="F6" s="473"/>
      <c r="G6" s="462" t="s">
        <v>475</v>
      </c>
      <c r="H6" s="473"/>
      <c r="I6" s="483" t="s">
        <v>265</v>
      </c>
      <c r="J6" s="562"/>
      <c r="K6" s="462" t="s">
        <v>251</v>
      </c>
      <c r="L6" s="473"/>
      <c r="M6" s="461" t="s">
        <v>14</v>
      </c>
      <c r="N6" s="474" t="s">
        <v>473</v>
      </c>
      <c r="O6" s="474"/>
      <c r="P6" s="462" t="s">
        <v>474</v>
      </c>
      <c r="Q6" s="473"/>
      <c r="R6" s="462" t="s">
        <v>475</v>
      </c>
      <c r="S6" s="473"/>
      <c r="T6" s="483" t="s">
        <v>265</v>
      </c>
      <c r="U6" s="562"/>
    </row>
    <row r="7" spans="1:242">
      <c r="A7" s="469"/>
      <c r="B7" s="469"/>
      <c r="C7" s="462" t="s">
        <v>22</v>
      </c>
      <c r="D7" s="473"/>
      <c r="E7" s="462" t="s">
        <v>22</v>
      </c>
      <c r="F7" s="473"/>
      <c r="G7" s="462" t="s">
        <v>22</v>
      </c>
      <c r="H7" s="473"/>
      <c r="I7" s="462" t="s">
        <v>22</v>
      </c>
      <c r="J7" s="473"/>
      <c r="K7" s="462" t="s">
        <v>22</v>
      </c>
      <c r="L7" s="473"/>
      <c r="M7" s="469"/>
      <c r="N7" s="462" t="s">
        <v>22</v>
      </c>
      <c r="O7" s="473"/>
      <c r="P7" s="462" t="s">
        <v>22</v>
      </c>
      <c r="Q7" s="473"/>
      <c r="R7" s="462" t="s">
        <v>22</v>
      </c>
      <c r="S7" s="473"/>
      <c r="T7" s="462" t="s">
        <v>22</v>
      </c>
      <c r="U7" s="473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505" t="s">
        <v>488</v>
      </c>
      <c r="F9" s="506"/>
      <c r="G9" s="505" t="s">
        <v>489</v>
      </c>
      <c r="H9" s="506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05" t="s">
        <v>491</v>
      </c>
      <c r="Q9" s="506"/>
      <c r="R9" s="505" t="s">
        <v>492</v>
      </c>
      <c r="S9" s="506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505" t="s">
        <v>491</v>
      </c>
      <c r="F10" s="506"/>
      <c r="G10" s="505" t="s">
        <v>492</v>
      </c>
      <c r="H10" s="506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05" t="s">
        <v>495</v>
      </c>
      <c r="Q10" s="506"/>
      <c r="R10" s="505" t="s">
        <v>496</v>
      </c>
      <c r="S10" s="506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505" t="s">
        <v>495</v>
      </c>
      <c r="F11" s="506"/>
      <c r="G11" s="505" t="s">
        <v>496</v>
      </c>
      <c r="H11" s="506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05" t="s">
        <v>499</v>
      </c>
      <c r="Q11" s="506"/>
      <c r="R11" s="505" t="s">
        <v>500</v>
      </c>
      <c r="S11" s="506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505" t="s">
        <v>499</v>
      </c>
      <c r="F12" s="506"/>
      <c r="G12" s="505" t="s">
        <v>500</v>
      </c>
      <c r="H12" s="506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05" t="s">
        <v>501</v>
      </c>
      <c r="Q12" s="506"/>
      <c r="R12" s="505" t="s">
        <v>502</v>
      </c>
      <c r="S12" s="506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505" t="s">
        <v>501</v>
      </c>
      <c r="F13" s="506"/>
      <c r="G13" s="505" t="s">
        <v>502</v>
      </c>
      <c r="H13" s="506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05" t="s">
        <v>503</v>
      </c>
      <c r="Q13" s="506"/>
      <c r="R13" s="505" t="s">
        <v>504</v>
      </c>
      <c r="S13" s="506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505" t="s">
        <v>503</v>
      </c>
      <c r="F14" s="506"/>
      <c r="G14" s="505" t="s">
        <v>504</v>
      </c>
      <c r="H14" s="506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508" t="s">
        <v>208</v>
      </c>
      <c r="D15" s="509"/>
      <c r="E15" s="509"/>
      <c r="F15" s="509"/>
      <c r="G15" s="509"/>
      <c r="H15" s="509"/>
      <c r="I15" s="509"/>
      <c r="J15" s="509"/>
      <c r="K15" s="509"/>
      <c r="L15" s="510"/>
      <c r="M15" s="27" t="s">
        <v>53</v>
      </c>
      <c r="N15" s="508" t="s">
        <v>208</v>
      </c>
      <c r="O15" s="509"/>
      <c r="P15" s="509"/>
      <c r="Q15" s="509"/>
      <c r="R15" s="509"/>
      <c r="S15" s="509"/>
      <c r="T15" s="509"/>
      <c r="U15" s="510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05" t="s">
        <v>506</v>
      </c>
      <c r="Q16" s="506"/>
      <c r="R16" s="505" t="s">
        <v>507</v>
      </c>
      <c r="S16" s="506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505" t="s">
        <v>506</v>
      </c>
      <c r="F17" s="506"/>
      <c r="G17" s="505" t="s">
        <v>507</v>
      </c>
      <c r="H17" s="506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505" t="s">
        <v>508</v>
      </c>
      <c r="Q17" s="506"/>
      <c r="R17" s="563" t="s">
        <v>144</v>
      </c>
      <c r="S17" s="564"/>
      <c r="T17" s="508" t="s">
        <v>328</v>
      </c>
      <c r="U17" s="510"/>
    </row>
    <row r="18" spans="1:22" hidden="1">
      <c r="A18" s="519" t="s">
        <v>509</v>
      </c>
      <c r="B18" s="520"/>
      <c r="C18" s="520"/>
      <c r="D18" s="520"/>
      <c r="E18" s="520"/>
      <c r="F18" s="520"/>
      <c r="G18" s="520"/>
      <c r="H18" s="520"/>
      <c r="I18" s="520"/>
      <c r="J18" s="520"/>
      <c r="K18" s="520"/>
      <c r="L18" s="521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65"/>
      <c r="C19" s="566"/>
      <c r="D19" s="566"/>
      <c r="E19" s="566"/>
      <c r="F19" s="566"/>
      <c r="G19" s="566"/>
      <c r="H19" s="566"/>
      <c r="I19" s="566"/>
      <c r="J19" s="567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505" t="s">
        <v>513</v>
      </c>
      <c r="D20" s="506"/>
      <c r="E20" s="505" t="s">
        <v>514</v>
      </c>
      <c r="F20" s="506"/>
      <c r="G20" s="505" t="s">
        <v>515</v>
      </c>
      <c r="H20" s="506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08" t="s">
        <v>516</v>
      </c>
      <c r="Q20" s="510"/>
      <c r="R20" s="508" t="s">
        <v>517</v>
      </c>
      <c r="S20" s="510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508" t="s">
        <v>516</v>
      </c>
      <c r="F21" s="510"/>
      <c r="G21" s="508" t="s">
        <v>517</v>
      </c>
      <c r="H21" s="510"/>
      <c r="I21" s="563" t="s">
        <v>518</v>
      </c>
      <c r="J21" s="564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08" t="s">
        <v>519</v>
      </c>
      <c r="Q21" s="510"/>
      <c r="R21" s="508" t="s">
        <v>520</v>
      </c>
      <c r="S21" s="510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508" t="s">
        <v>519</v>
      </c>
      <c r="F22" s="510"/>
      <c r="G22" s="508" t="s">
        <v>520</v>
      </c>
      <c r="H22" s="510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08" t="s">
        <v>521</v>
      </c>
      <c r="Q22" s="510"/>
      <c r="R22" s="508" t="s">
        <v>522</v>
      </c>
      <c r="S22" s="510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508" t="s">
        <v>521</v>
      </c>
      <c r="F23" s="510"/>
      <c r="G23" s="508" t="s">
        <v>522</v>
      </c>
      <c r="H23" s="510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08" t="s">
        <v>523</v>
      </c>
      <c r="Q23" s="510"/>
      <c r="R23" s="508" t="s">
        <v>524</v>
      </c>
      <c r="S23" s="510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508" t="s">
        <v>523</v>
      </c>
      <c r="F24" s="510"/>
      <c r="G24" s="508" t="s">
        <v>524</v>
      </c>
      <c r="H24" s="510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08" t="s">
        <v>525</v>
      </c>
      <c r="Q24" s="510"/>
      <c r="R24" s="508" t="s">
        <v>526</v>
      </c>
      <c r="S24" s="510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508" t="s">
        <v>525</v>
      </c>
      <c r="F25" s="510"/>
      <c r="G25" s="508" t="s">
        <v>526</v>
      </c>
      <c r="H25" s="510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08" t="s">
        <v>527</v>
      </c>
      <c r="Q25" s="510"/>
      <c r="R25" s="508" t="s">
        <v>528</v>
      </c>
      <c r="S25" s="510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508" t="s">
        <v>527</v>
      </c>
      <c r="F26" s="510"/>
      <c r="G26" s="508" t="s">
        <v>528</v>
      </c>
      <c r="H26" s="510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08" t="s">
        <v>529</v>
      </c>
      <c r="Q26" s="510"/>
      <c r="R26" s="508" t="s">
        <v>530</v>
      </c>
      <c r="S26" s="510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508" t="s">
        <v>529</v>
      </c>
      <c r="F27" s="510"/>
      <c r="G27" s="508" t="s">
        <v>530</v>
      </c>
      <c r="H27" s="510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08" t="s">
        <v>531</v>
      </c>
      <c r="Q27" s="510"/>
      <c r="R27" s="508" t="s">
        <v>532</v>
      </c>
      <c r="S27" s="510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508" t="s">
        <v>531</v>
      </c>
      <c r="F28" s="510"/>
      <c r="G28" s="508" t="s">
        <v>532</v>
      </c>
      <c r="H28" s="510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08" t="s">
        <v>533</v>
      </c>
      <c r="Q28" s="510"/>
      <c r="R28" s="508" t="s">
        <v>534</v>
      </c>
      <c r="S28" s="510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508" t="s">
        <v>533</v>
      </c>
      <c r="F29" s="510"/>
      <c r="G29" s="508" t="s">
        <v>534</v>
      </c>
      <c r="H29" s="510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08" t="s">
        <v>535</v>
      </c>
      <c r="Q29" s="510"/>
      <c r="R29" s="508" t="s">
        <v>536</v>
      </c>
      <c r="S29" s="510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508" t="s">
        <v>535</v>
      </c>
      <c r="F30" s="510"/>
      <c r="G30" s="508" t="s">
        <v>536</v>
      </c>
      <c r="H30" s="510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08" t="s">
        <v>537</v>
      </c>
      <c r="Q30" s="510"/>
      <c r="R30" s="508" t="s">
        <v>538</v>
      </c>
      <c r="S30" s="510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508" t="s">
        <v>537</v>
      </c>
      <c r="F31" s="510"/>
      <c r="G31" s="508" t="s">
        <v>538</v>
      </c>
      <c r="H31" s="510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08" t="s">
        <v>539</v>
      </c>
      <c r="Q31" s="510"/>
      <c r="R31" s="508" t="s">
        <v>540</v>
      </c>
      <c r="S31" s="510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508" t="s">
        <v>539</v>
      </c>
      <c r="F32" s="510"/>
      <c r="G32" s="508" t="s">
        <v>540</v>
      </c>
      <c r="H32" s="510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08" t="s">
        <v>541</v>
      </c>
      <c r="Q32" s="510"/>
      <c r="R32" s="508" t="s">
        <v>542</v>
      </c>
      <c r="S32" s="510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508" t="s">
        <v>541</v>
      </c>
      <c r="F33" s="510"/>
      <c r="G33" s="508" t="s">
        <v>542</v>
      </c>
      <c r="H33" s="510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08" t="s">
        <v>543</v>
      </c>
      <c r="Q33" s="510"/>
      <c r="R33" s="508" t="s">
        <v>544</v>
      </c>
      <c r="S33" s="510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508" t="s">
        <v>543</v>
      </c>
      <c r="F34" s="510"/>
      <c r="G34" s="508" t="s">
        <v>544</v>
      </c>
      <c r="H34" s="510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08" t="s">
        <v>545</v>
      </c>
      <c r="Q34" s="510"/>
      <c r="R34" s="508" t="s">
        <v>546</v>
      </c>
      <c r="S34" s="510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508" t="s">
        <v>545</v>
      </c>
      <c r="F35" s="510"/>
      <c r="G35" s="508" t="s">
        <v>546</v>
      </c>
      <c r="H35" s="510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08" t="s">
        <v>451</v>
      </c>
      <c r="Q35" s="510"/>
      <c r="R35" s="508" t="s">
        <v>548</v>
      </c>
      <c r="S35" s="510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508" t="s">
        <v>451</v>
      </c>
      <c r="F36" s="510"/>
      <c r="G36" s="508" t="s">
        <v>548</v>
      </c>
      <c r="H36" s="510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08" t="s">
        <v>549</v>
      </c>
      <c r="Q36" s="510"/>
      <c r="R36" s="508" t="s">
        <v>550</v>
      </c>
      <c r="S36" s="510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508" t="s">
        <v>549</v>
      </c>
      <c r="F37" s="510"/>
      <c r="G37" s="508" t="s">
        <v>550</v>
      </c>
      <c r="H37" s="510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08" t="s">
        <v>551</v>
      </c>
      <c r="Q37" s="510"/>
      <c r="R37" s="508" t="s">
        <v>552</v>
      </c>
      <c r="S37" s="510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508" t="s">
        <v>551</v>
      </c>
      <c r="F38" s="510"/>
      <c r="G38" s="508" t="s">
        <v>552</v>
      </c>
      <c r="H38" s="510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08" t="s">
        <v>553</v>
      </c>
      <c r="Q38" s="510"/>
      <c r="R38" s="508" t="s">
        <v>554</v>
      </c>
      <c r="S38" s="510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508" t="s">
        <v>553</v>
      </c>
      <c r="F39" s="510"/>
      <c r="G39" s="508" t="s">
        <v>554</v>
      </c>
      <c r="H39" s="510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08" t="s">
        <v>555</v>
      </c>
      <c r="Q39" s="510"/>
      <c r="R39" s="508" t="s">
        <v>556</v>
      </c>
      <c r="S39" s="510"/>
      <c r="T39" s="23" t="s">
        <v>39</v>
      </c>
      <c r="U39" s="23" t="s">
        <v>39</v>
      </c>
    </row>
    <row r="40" spans="1:21" hidden="1">
      <c r="A40" s="519" t="s">
        <v>2031</v>
      </c>
      <c r="B40" s="576"/>
      <c r="C40" s="576"/>
      <c r="D40" s="576"/>
      <c r="E40" s="576"/>
      <c r="F40" s="576"/>
      <c r="G40" s="576"/>
      <c r="H40" s="576"/>
      <c r="I40" s="576"/>
      <c r="J40" s="576"/>
      <c r="K40" s="576"/>
      <c r="L40" s="576"/>
      <c r="M40" s="576"/>
      <c r="N40" s="576"/>
      <c r="O40" s="576"/>
      <c r="P40" s="576"/>
      <c r="Q40" s="576"/>
      <c r="R40" s="576"/>
      <c r="S40" s="576"/>
      <c r="T40" s="576"/>
      <c r="U40" s="577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508" t="s">
        <v>555</v>
      </c>
      <c r="F41" s="510"/>
      <c r="G41" s="508" t="s">
        <v>556</v>
      </c>
      <c r="H41" s="510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08" t="s">
        <v>557</v>
      </c>
      <c r="Q41" s="510"/>
      <c r="R41" s="508" t="s">
        <v>558</v>
      </c>
      <c r="S41" s="510"/>
      <c r="T41" s="23" t="s">
        <v>39</v>
      </c>
      <c r="U41" s="23" t="s">
        <v>39</v>
      </c>
    </row>
    <row r="42" spans="1:21" hidden="1">
      <c r="A42" s="103" t="s">
        <v>2149</v>
      </c>
      <c r="B42" s="382" t="s">
        <v>132</v>
      </c>
      <c r="C42" s="67">
        <v>46231</v>
      </c>
      <c r="D42" s="67">
        <f t="shared" si="19"/>
        <v>46231</v>
      </c>
      <c r="E42" s="508" t="s">
        <v>557</v>
      </c>
      <c r="F42" s="510"/>
      <c r="G42" s="508" t="s">
        <v>558</v>
      </c>
      <c r="H42" s="510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08" t="s">
        <v>559</v>
      </c>
      <c r="Q42" s="510"/>
      <c r="R42" s="508" t="s">
        <v>560</v>
      </c>
      <c r="S42" s="510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508" t="s">
        <v>559</v>
      </c>
      <c r="F43" s="510"/>
      <c r="G43" s="508" t="s">
        <v>560</v>
      </c>
      <c r="H43" s="510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08" t="s">
        <v>561</v>
      </c>
      <c r="Q43" s="510"/>
      <c r="R43" s="508" t="s">
        <v>562</v>
      </c>
      <c r="S43" s="510"/>
      <c r="T43" s="23" t="s">
        <v>39</v>
      </c>
      <c r="U43" s="23" t="s">
        <v>39</v>
      </c>
    </row>
    <row r="44" spans="1:21" hidden="1">
      <c r="A44" s="103" t="s">
        <v>2305</v>
      </c>
      <c r="B44" s="382" t="s">
        <v>141</v>
      </c>
      <c r="C44" s="67">
        <v>46245</v>
      </c>
      <c r="D44" s="67">
        <f t="shared" si="19"/>
        <v>46245</v>
      </c>
      <c r="E44" s="508" t="s">
        <v>561</v>
      </c>
      <c r="F44" s="510"/>
      <c r="G44" s="508" t="s">
        <v>562</v>
      </c>
      <c r="H44" s="510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2269</v>
      </c>
      <c r="O44" s="23" t="s">
        <v>39</v>
      </c>
      <c r="P44" s="508" t="s">
        <v>2270</v>
      </c>
      <c r="Q44" s="510"/>
      <c r="R44" s="508" t="s">
        <v>2271</v>
      </c>
      <c r="S44" s="510"/>
      <c r="T44" s="23" t="s">
        <v>39</v>
      </c>
      <c r="U44" s="23" t="s">
        <v>39</v>
      </c>
    </row>
    <row r="45" spans="1:21" hidden="1">
      <c r="A45" s="519" t="s">
        <v>2031</v>
      </c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0"/>
      <c r="P45" s="520"/>
      <c r="Q45" s="520"/>
      <c r="R45" s="520"/>
      <c r="S45" s="520"/>
      <c r="T45" s="520"/>
      <c r="U45" s="521"/>
    </row>
    <row r="46" spans="1:21">
      <c r="A46" s="103" t="s">
        <v>2149</v>
      </c>
      <c r="B46" s="382" t="s">
        <v>146</v>
      </c>
      <c r="C46" s="23" t="s">
        <v>39</v>
      </c>
      <c r="D46" s="23" t="s">
        <v>39</v>
      </c>
      <c r="E46" s="508" t="s">
        <v>563</v>
      </c>
      <c r="F46" s="510"/>
      <c r="G46" s="508" t="s">
        <v>564</v>
      </c>
      <c r="H46" s="510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2273</v>
      </c>
      <c r="N46" s="67">
        <f t="shared" si="22"/>
        <v>46266</v>
      </c>
      <c r="O46" s="67">
        <f t="shared" si="23"/>
        <v>46266</v>
      </c>
      <c r="P46" s="508" t="s">
        <v>565</v>
      </c>
      <c r="Q46" s="510"/>
      <c r="R46" s="508" t="s">
        <v>566</v>
      </c>
      <c r="S46" s="510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508" t="s">
        <v>565</v>
      </c>
      <c r="F47" s="510"/>
      <c r="G47" s="508" t="s">
        <v>566</v>
      </c>
      <c r="H47" s="510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508" t="s">
        <v>567</v>
      </c>
      <c r="Q47" s="510"/>
      <c r="R47" s="508" t="s">
        <v>568</v>
      </c>
      <c r="S47" s="510"/>
      <c r="T47" s="23" t="s">
        <v>39</v>
      </c>
      <c r="U47" s="23" t="s">
        <v>39</v>
      </c>
    </row>
    <row r="48" spans="1:21">
      <c r="A48" s="103" t="s">
        <v>2149</v>
      </c>
      <c r="B48" s="382" t="s">
        <v>155</v>
      </c>
      <c r="C48" s="67">
        <v>46273</v>
      </c>
      <c r="D48" s="67">
        <f t="shared" si="19"/>
        <v>46273</v>
      </c>
      <c r="E48" s="508" t="s">
        <v>567</v>
      </c>
      <c r="F48" s="510"/>
      <c r="G48" s="508" t="s">
        <v>568</v>
      </c>
      <c r="H48" s="510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508" t="s">
        <v>569</v>
      </c>
      <c r="Q48" s="510"/>
      <c r="R48" s="508" t="s">
        <v>570</v>
      </c>
      <c r="S48" s="510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508" t="s">
        <v>569</v>
      </c>
      <c r="F49" s="510"/>
      <c r="G49" s="508" t="s">
        <v>570</v>
      </c>
      <c r="H49" s="510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508" t="s">
        <v>2089</v>
      </c>
      <c r="Q49" s="510"/>
      <c r="R49" s="508" t="s">
        <v>2090</v>
      </c>
      <c r="S49" s="510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508" t="s">
        <v>2089</v>
      </c>
      <c r="F50" s="510"/>
      <c r="G50" s="508" t="s">
        <v>2090</v>
      </c>
      <c r="H50" s="510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508" t="s">
        <v>2091</v>
      </c>
      <c r="Q50" s="510"/>
      <c r="R50" s="508" t="s">
        <v>2092</v>
      </c>
      <c r="S50" s="510"/>
      <c r="T50" s="23" t="s">
        <v>39</v>
      </c>
      <c r="U50" s="23" t="s">
        <v>39</v>
      </c>
    </row>
    <row r="51" spans="1:23">
      <c r="A51" s="103" t="s">
        <v>486</v>
      </c>
      <c r="B51" s="382" t="s">
        <v>2056</v>
      </c>
      <c r="C51" s="67">
        <v>46294</v>
      </c>
      <c r="D51" s="67">
        <v>46294</v>
      </c>
      <c r="E51" s="508" t="s">
        <v>2091</v>
      </c>
      <c r="F51" s="510"/>
      <c r="G51" s="508" t="s">
        <v>2092</v>
      </c>
      <c r="H51" s="510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2052</v>
      </c>
      <c r="N51" s="67">
        <f t="shared" si="22"/>
        <v>46301</v>
      </c>
      <c r="O51" s="67">
        <f t="shared" si="23"/>
        <v>46301</v>
      </c>
      <c r="P51" s="508" t="s">
        <v>2093</v>
      </c>
      <c r="Q51" s="510"/>
      <c r="R51" s="508" t="s">
        <v>2094</v>
      </c>
      <c r="S51" s="510"/>
      <c r="T51" s="23" t="s">
        <v>39</v>
      </c>
      <c r="U51" s="23" t="s">
        <v>39</v>
      </c>
    </row>
    <row r="52" spans="1:23">
      <c r="A52" s="103" t="s">
        <v>486</v>
      </c>
      <c r="B52" s="382" t="s">
        <v>2057</v>
      </c>
      <c r="C52" s="67">
        <v>46301</v>
      </c>
      <c r="D52" s="67">
        <v>46301</v>
      </c>
      <c r="E52" s="508" t="s">
        <v>2093</v>
      </c>
      <c r="F52" s="510"/>
      <c r="G52" s="508" t="s">
        <v>2094</v>
      </c>
      <c r="H52" s="510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2053</v>
      </c>
      <c r="N52" s="67">
        <f t="shared" si="22"/>
        <v>46308</v>
      </c>
      <c r="O52" s="67">
        <f t="shared" si="23"/>
        <v>46308</v>
      </c>
      <c r="P52" s="508" t="s">
        <v>2095</v>
      </c>
      <c r="Q52" s="510"/>
      <c r="R52" s="508" t="s">
        <v>2096</v>
      </c>
      <c r="S52" s="510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470" t="s">
        <v>571</v>
      </c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470"/>
    </row>
    <row r="55" spans="1:23" hidden="1">
      <c r="A55" s="32" t="s">
        <v>572</v>
      </c>
      <c r="B55" s="471" t="s">
        <v>573</v>
      </c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  <c r="O55" s="5"/>
      <c r="P55" s="5"/>
    </row>
    <row r="56" spans="1:23" hidden="1">
      <c r="A56" s="32" t="s">
        <v>390</v>
      </c>
      <c r="B56" s="471" t="s">
        <v>574</v>
      </c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</row>
    <row r="57" spans="1:23">
      <c r="A57" s="32" t="s">
        <v>390</v>
      </c>
      <c r="B57" s="471" t="s">
        <v>575</v>
      </c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Q57" s="6"/>
    </row>
    <row r="58" spans="1:23" hidden="1">
      <c r="A58" s="189" t="s">
        <v>576</v>
      </c>
      <c r="B58" s="526" t="s">
        <v>577</v>
      </c>
      <c r="C58" s="526"/>
      <c r="D58" s="526"/>
      <c r="E58" s="526"/>
      <c r="F58" s="526"/>
      <c r="G58" s="526"/>
      <c r="H58" s="526"/>
      <c r="I58" s="526"/>
      <c r="J58" s="526"/>
      <c r="K58" s="526"/>
      <c r="L58" s="526"/>
      <c r="M58" s="526"/>
      <c r="N58" s="526"/>
      <c r="O58" s="6"/>
      <c r="P58" s="6"/>
      <c r="R58" t="s">
        <v>178</v>
      </c>
    </row>
    <row r="59" spans="1:23">
      <c r="A59" s="189" t="s">
        <v>576</v>
      </c>
      <c r="B59" s="573" t="s">
        <v>578</v>
      </c>
      <c r="C59" s="574"/>
      <c r="D59" s="574"/>
      <c r="E59" s="574"/>
      <c r="F59" s="574"/>
      <c r="G59" s="574"/>
      <c r="H59" s="574"/>
      <c r="I59" s="574"/>
      <c r="J59" s="574"/>
      <c r="K59" s="574"/>
      <c r="L59" s="574"/>
      <c r="M59" s="574"/>
      <c r="N59" s="575"/>
      <c r="O59" s="6"/>
      <c r="P59" s="6"/>
    </row>
    <row r="60" spans="1:23">
      <c r="A60" s="32" t="s">
        <v>579</v>
      </c>
      <c r="B60" s="471" t="s">
        <v>580</v>
      </c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</row>
    <row r="61" spans="1:23" hidden="1">
      <c r="A61" s="130" t="s">
        <v>392</v>
      </c>
      <c r="B61" s="471" t="s">
        <v>581</v>
      </c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</row>
    <row r="62" spans="1:23" hidden="1">
      <c r="A62" s="32" t="s">
        <v>579</v>
      </c>
      <c r="B62" s="471" t="s">
        <v>582</v>
      </c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</row>
    <row r="63" spans="1:23">
      <c r="A63" s="130" t="s">
        <v>392</v>
      </c>
      <c r="B63" s="568" t="s">
        <v>394</v>
      </c>
      <c r="C63" s="568"/>
      <c r="D63" s="568"/>
      <c r="E63" s="568"/>
      <c r="F63" s="568"/>
      <c r="G63" s="568"/>
      <c r="H63" s="568"/>
      <c r="I63" s="568"/>
      <c r="J63" s="568"/>
      <c r="K63" s="568"/>
      <c r="L63" s="568"/>
      <c r="M63" s="568"/>
      <c r="N63" s="569"/>
      <c r="O63" s="4"/>
      <c r="P63" s="4"/>
      <c r="S63" t="s">
        <v>178</v>
      </c>
    </row>
    <row r="64" spans="1:23">
      <c r="A64" s="32" t="s">
        <v>583</v>
      </c>
      <c r="B64" s="471" t="s">
        <v>584</v>
      </c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570"/>
      <c r="O64" s="5"/>
      <c r="P64" s="192"/>
      <c r="Q64" s="5"/>
      <c r="R64" s="5"/>
    </row>
    <row r="65" spans="1:16">
      <c r="A65" s="386" t="s">
        <v>585</v>
      </c>
      <c r="B65" s="571" t="s">
        <v>586</v>
      </c>
      <c r="C65" s="571"/>
      <c r="D65" s="571"/>
      <c r="E65" s="571"/>
      <c r="F65" s="571"/>
      <c r="G65" s="571"/>
      <c r="H65" s="571"/>
      <c r="I65" s="571"/>
      <c r="J65" s="571"/>
      <c r="K65" s="571"/>
      <c r="L65" s="571"/>
      <c r="M65" s="571"/>
      <c r="N65" s="572"/>
    </row>
    <row r="66" spans="1:16">
      <c r="P66" t="s">
        <v>178</v>
      </c>
    </row>
  </sheetData>
  <mergeCells count="206"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1"/>
      <c r="S1" s="1"/>
      <c r="T1" s="1"/>
      <c r="U1" s="1"/>
    </row>
    <row r="2" spans="1:255" ht="17.399999999999999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78" t="s">
        <v>587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7"/>
    </row>
    <row r="5" spans="1:255">
      <c r="A5" s="9" t="s">
        <v>4</v>
      </c>
      <c r="B5" s="9" t="s">
        <v>5</v>
      </c>
      <c r="C5" s="472" t="s">
        <v>588</v>
      </c>
      <c r="D5" s="474"/>
      <c r="E5" s="472" t="s">
        <v>589</v>
      </c>
      <c r="F5" s="474"/>
      <c r="G5" s="472" t="s">
        <v>590</v>
      </c>
      <c r="H5" s="474"/>
      <c r="I5" s="472" t="s">
        <v>591</v>
      </c>
      <c r="J5" s="474"/>
      <c r="K5" s="472" t="s">
        <v>592</v>
      </c>
      <c r="L5" s="474"/>
      <c r="M5" s="9" t="s">
        <v>5</v>
      </c>
      <c r="N5" s="580" t="s">
        <v>593</v>
      </c>
      <c r="O5" s="581"/>
      <c r="P5" s="472" t="s">
        <v>588</v>
      </c>
      <c r="Q5" s="474"/>
    </row>
    <row r="6" spans="1:255">
      <c r="A6" s="10" t="s">
        <v>13</v>
      </c>
      <c r="B6" s="10" t="s">
        <v>14</v>
      </c>
      <c r="C6" s="474" t="s">
        <v>249</v>
      </c>
      <c r="D6" s="474"/>
      <c r="E6" s="474" t="s">
        <v>248</v>
      </c>
      <c r="F6" s="474"/>
      <c r="G6" s="483" t="s">
        <v>594</v>
      </c>
      <c r="H6" s="562"/>
      <c r="I6" s="474" t="s">
        <v>595</v>
      </c>
      <c r="J6" s="474"/>
      <c r="K6" s="474" t="s">
        <v>596</v>
      </c>
      <c r="L6" s="474"/>
      <c r="M6" s="10" t="s">
        <v>14</v>
      </c>
      <c r="N6" s="474" t="s">
        <v>473</v>
      </c>
      <c r="O6" s="474"/>
      <c r="P6" s="474" t="s">
        <v>249</v>
      </c>
      <c r="Q6" s="474"/>
    </row>
    <row r="7" spans="1:255">
      <c r="A7" s="14"/>
      <c r="B7" s="98"/>
      <c r="C7" s="495" t="s">
        <v>22</v>
      </c>
      <c r="D7" s="495"/>
      <c r="E7" s="495" t="s">
        <v>22</v>
      </c>
      <c r="F7" s="495"/>
      <c r="G7" s="462" t="s">
        <v>22</v>
      </c>
      <c r="H7" s="473"/>
      <c r="I7" s="495" t="s">
        <v>22</v>
      </c>
      <c r="J7" s="495"/>
      <c r="K7" s="495" t="s">
        <v>22</v>
      </c>
      <c r="L7" s="495"/>
      <c r="M7" s="98"/>
      <c r="N7" s="462" t="s">
        <v>22</v>
      </c>
      <c r="O7" s="473"/>
      <c r="P7" s="495" t="s">
        <v>22</v>
      </c>
      <c r="Q7" s="495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49" t="s">
        <v>632</v>
      </c>
      <c r="O17" s="550"/>
      <c r="P17" s="550"/>
      <c r="Q17" s="551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49" t="s">
        <v>632</v>
      </c>
      <c r="O20" s="550"/>
      <c r="P20" s="550"/>
      <c r="Q20" s="551"/>
    </row>
    <row r="21" spans="1:19">
      <c r="A21" s="582" t="s">
        <v>337</v>
      </c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4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24" t="s">
        <v>653</v>
      </c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6"/>
      <c r="P30" s="6"/>
      <c r="Q30" s="6"/>
      <c r="R30" s="6"/>
      <c r="S30" s="6"/>
    </row>
    <row r="31" spans="1:19" ht="16.2">
      <c r="A31" s="31" t="s">
        <v>383</v>
      </c>
      <c r="B31" s="585" t="s">
        <v>654</v>
      </c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6"/>
      <c r="P31" s="6"/>
      <c r="Q31" s="6"/>
      <c r="R31" s="6"/>
      <c r="S31" s="6"/>
    </row>
    <row r="32" spans="1:19" ht="16.2">
      <c r="A32" s="31" t="s">
        <v>381</v>
      </c>
      <c r="B32" s="585" t="s">
        <v>655</v>
      </c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85" t="s">
        <v>658</v>
      </c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6"/>
      <c r="P33" s="6"/>
      <c r="Q33" s="6"/>
      <c r="R33" s="6"/>
      <c r="S33" s="6"/>
    </row>
    <row r="34" spans="1:19" ht="16.2">
      <c r="A34" s="31" t="s">
        <v>659</v>
      </c>
      <c r="B34" s="527" t="s">
        <v>660</v>
      </c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9"/>
      <c r="O34" s="6"/>
      <c r="P34" s="6"/>
      <c r="Q34" s="6"/>
      <c r="R34" s="6"/>
      <c r="S34" s="6"/>
    </row>
    <row r="35" spans="1:19" ht="16.2">
      <c r="A35" s="31" t="s">
        <v>661</v>
      </c>
      <c r="B35" s="585" t="s">
        <v>662</v>
      </c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85" t="s">
        <v>663</v>
      </c>
      <c r="C36" s="585"/>
      <c r="D36" s="585"/>
      <c r="E36" s="585"/>
      <c r="F36" s="585"/>
      <c r="G36" s="585"/>
      <c r="H36" s="585"/>
      <c r="I36" s="585"/>
      <c r="J36" s="585"/>
      <c r="K36" s="585"/>
      <c r="L36" s="585"/>
      <c r="M36" s="585"/>
      <c r="N36" s="585"/>
      <c r="O36" s="6"/>
      <c r="P36" s="6"/>
      <c r="Q36" s="6"/>
      <c r="R36" s="6"/>
      <c r="S36" s="6"/>
    </row>
    <row r="37" spans="1:19" ht="16.2">
      <c r="A37" s="31" t="s">
        <v>583</v>
      </c>
      <c r="B37" s="586" t="s">
        <v>664</v>
      </c>
      <c r="C37" s="586"/>
      <c r="D37" s="586"/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6"/>
      <c r="P37" s="6"/>
      <c r="Q37" s="6"/>
      <c r="R37" s="6"/>
      <c r="S37" s="6"/>
    </row>
    <row r="38" spans="1:19">
      <c r="A38" s="32" t="s">
        <v>579</v>
      </c>
      <c r="B38" s="585" t="s">
        <v>665</v>
      </c>
      <c r="C38" s="585"/>
      <c r="D38" s="585"/>
      <c r="E38" s="585"/>
      <c r="F38" s="585"/>
      <c r="G38" s="585"/>
      <c r="H38" s="585"/>
      <c r="I38" s="585"/>
      <c r="J38" s="585"/>
      <c r="K38" s="585"/>
      <c r="L38" s="585"/>
      <c r="M38" s="585"/>
      <c r="N38" s="585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</row>
    <row r="2" spans="1:251" ht="17.399999999999999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38" t="s">
        <v>666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288"/>
      <c r="O4" s="288"/>
    </row>
    <row r="5" spans="1:251">
      <c r="A5" s="8" t="s">
        <v>667</v>
      </c>
      <c r="B5" s="8" t="s">
        <v>668</v>
      </c>
      <c r="C5" s="587" t="s">
        <v>669</v>
      </c>
      <c r="D5" s="588"/>
      <c r="E5" s="589" t="s">
        <v>670</v>
      </c>
      <c r="F5" s="590"/>
      <c r="G5" s="589" t="s">
        <v>671</v>
      </c>
      <c r="H5" s="590"/>
      <c r="I5" s="589" t="s">
        <v>591</v>
      </c>
      <c r="J5" s="590"/>
      <c r="K5" s="8" t="s">
        <v>668</v>
      </c>
      <c r="L5" s="589" t="s">
        <v>671</v>
      </c>
      <c r="M5" s="590"/>
      <c r="N5" s="591" t="s">
        <v>672</v>
      </c>
      <c r="O5" s="592"/>
      <c r="P5" s="587" t="s">
        <v>669</v>
      </c>
      <c r="Q5" s="588"/>
    </row>
    <row r="6" spans="1:251">
      <c r="A6" s="10" t="s">
        <v>13</v>
      </c>
      <c r="B6" s="10" t="s">
        <v>14</v>
      </c>
      <c r="C6" s="483" t="s">
        <v>673</v>
      </c>
      <c r="D6" s="562"/>
      <c r="E6" s="483" t="s">
        <v>674</v>
      </c>
      <c r="F6" s="562"/>
      <c r="G6" s="474" t="s">
        <v>596</v>
      </c>
      <c r="H6" s="474"/>
      <c r="I6" s="474" t="s">
        <v>595</v>
      </c>
      <c r="J6" s="474"/>
      <c r="K6" s="10" t="s">
        <v>14</v>
      </c>
      <c r="L6" s="474" t="s">
        <v>596</v>
      </c>
      <c r="M6" s="474"/>
      <c r="N6" s="483" t="s">
        <v>674</v>
      </c>
      <c r="O6" s="562"/>
      <c r="P6" s="483" t="s">
        <v>673</v>
      </c>
      <c r="Q6" s="562"/>
    </row>
    <row r="7" spans="1:251">
      <c r="A7" s="10"/>
      <c r="B7" s="10"/>
      <c r="C7" s="483" t="s">
        <v>675</v>
      </c>
      <c r="D7" s="562"/>
      <c r="E7" s="593" t="s">
        <v>676</v>
      </c>
      <c r="F7" s="594"/>
      <c r="G7" s="595" t="s">
        <v>677</v>
      </c>
      <c r="H7" s="595"/>
      <c r="I7" s="593" t="s">
        <v>678</v>
      </c>
      <c r="J7" s="594"/>
      <c r="K7" s="10"/>
      <c r="L7" s="593" t="s">
        <v>679</v>
      </c>
      <c r="M7" s="594"/>
      <c r="N7" s="593" t="s">
        <v>676</v>
      </c>
      <c r="O7" s="594"/>
      <c r="P7" s="483" t="s">
        <v>675</v>
      </c>
      <c r="Q7" s="562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486" t="s">
        <v>208</v>
      </c>
      <c r="B20" s="487"/>
      <c r="C20" s="487"/>
      <c r="D20" s="487"/>
      <c r="E20" s="487"/>
      <c r="F20" s="487"/>
      <c r="G20" s="487"/>
      <c r="H20" s="487"/>
      <c r="I20" s="487"/>
      <c r="J20" s="487"/>
      <c r="K20" s="487"/>
      <c r="L20" s="487"/>
      <c r="M20" s="487"/>
      <c r="N20" s="487"/>
      <c r="O20" s="487"/>
      <c r="P20" s="487"/>
      <c r="Q20" s="488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24" t="s">
        <v>708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6"/>
      <c r="P31" s="6"/>
      <c r="Q31" s="6"/>
      <c r="R31" s="6"/>
      <c r="S31" s="6"/>
    </row>
    <row r="32" spans="1:21" ht="16.2">
      <c r="A32" s="31" t="s">
        <v>249</v>
      </c>
      <c r="B32" s="585" t="s">
        <v>709</v>
      </c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6"/>
      <c r="P32" s="6"/>
      <c r="Q32" s="368"/>
      <c r="R32" s="6"/>
      <c r="S32" s="6"/>
    </row>
    <row r="33" spans="1:19" ht="16.2">
      <c r="A33" s="31" t="s">
        <v>710</v>
      </c>
      <c r="B33" s="585" t="s">
        <v>711</v>
      </c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6"/>
      <c r="P33" s="6"/>
      <c r="Q33" s="6"/>
      <c r="R33" s="6"/>
      <c r="S33" s="6"/>
    </row>
    <row r="34" spans="1:19" ht="16.2">
      <c r="A34" s="31" t="s">
        <v>712</v>
      </c>
      <c r="B34" s="585" t="s">
        <v>713</v>
      </c>
      <c r="C34" s="585"/>
      <c r="D34" s="585"/>
      <c r="E34" s="585"/>
      <c r="F34" s="585"/>
      <c r="G34" s="585"/>
      <c r="H34" s="585"/>
      <c r="I34" s="585"/>
      <c r="J34" s="585"/>
      <c r="K34" s="585"/>
      <c r="L34" s="585"/>
      <c r="M34" s="585"/>
      <c r="N34" s="585"/>
      <c r="O34" s="6"/>
      <c r="P34" s="6"/>
      <c r="Q34" s="6"/>
      <c r="R34" s="6"/>
      <c r="S34" s="6"/>
    </row>
    <row r="35" spans="1:19" ht="16.2">
      <c r="A35" s="31" t="s">
        <v>595</v>
      </c>
      <c r="B35" s="585" t="s">
        <v>660</v>
      </c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6"/>
      <c r="P35" s="6"/>
      <c r="Q35" s="6"/>
      <c r="R35" s="6"/>
      <c r="S35" s="6"/>
    </row>
    <row r="36" spans="1:19" ht="16.2">
      <c r="A36" s="31" t="s">
        <v>596</v>
      </c>
      <c r="B36" s="527" t="s">
        <v>714</v>
      </c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29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99" t="s">
        <v>0</v>
      </c>
      <c r="C1" s="499"/>
      <c r="D1" s="499"/>
      <c r="E1" s="499"/>
      <c r="F1" s="499"/>
      <c r="G1" s="499"/>
      <c r="H1" s="499"/>
      <c r="I1" s="499"/>
    </row>
    <row r="2" spans="1:243" ht="17.399999999999999">
      <c r="B2" s="500" t="s">
        <v>1</v>
      </c>
      <c r="C2" s="500"/>
      <c r="D2" s="500"/>
      <c r="E2" s="500"/>
      <c r="F2" s="500"/>
      <c r="G2" s="500"/>
      <c r="H2" s="500"/>
      <c r="I2" s="50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38" t="s">
        <v>715</v>
      </c>
      <c r="B4" s="538"/>
      <c r="C4" s="538"/>
      <c r="D4" s="538"/>
      <c r="E4" s="538"/>
      <c r="F4" s="538"/>
      <c r="G4" s="538"/>
    </row>
    <row r="5" spans="1:243">
      <c r="A5" s="8" t="s">
        <v>667</v>
      </c>
      <c r="B5" s="8" t="s">
        <v>668</v>
      </c>
      <c r="C5" s="587" t="s">
        <v>669</v>
      </c>
      <c r="D5" s="588"/>
      <c r="E5" s="589" t="s">
        <v>670</v>
      </c>
      <c r="F5" s="590"/>
      <c r="G5" s="8" t="s">
        <v>668</v>
      </c>
      <c r="H5" s="587" t="s">
        <v>669</v>
      </c>
      <c r="I5" s="588"/>
    </row>
    <row r="6" spans="1:243">
      <c r="A6" s="10" t="s">
        <v>13</v>
      </c>
      <c r="B6" s="10" t="s">
        <v>14</v>
      </c>
      <c r="C6" s="483" t="s">
        <v>673</v>
      </c>
      <c r="D6" s="562"/>
      <c r="E6" s="483" t="s">
        <v>674</v>
      </c>
      <c r="F6" s="562"/>
      <c r="G6" s="10" t="s">
        <v>14</v>
      </c>
      <c r="H6" s="483" t="s">
        <v>673</v>
      </c>
      <c r="I6" s="562"/>
    </row>
    <row r="7" spans="1:243">
      <c r="A7" s="10"/>
      <c r="B7" s="10"/>
      <c r="C7" s="483" t="s">
        <v>675</v>
      </c>
      <c r="D7" s="562"/>
      <c r="E7" s="593" t="s">
        <v>676</v>
      </c>
      <c r="F7" s="594"/>
      <c r="G7" s="10"/>
      <c r="H7" s="483" t="s">
        <v>675</v>
      </c>
      <c r="I7" s="562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596" t="s">
        <v>727</v>
      </c>
      <c r="B18" s="597"/>
      <c r="C18" s="597"/>
      <c r="D18" s="597"/>
      <c r="E18" s="597"/>
      <c r="F18" s="597"/>
      <c r="G18" s="597"/>
      <c r="H18" s="597"/>
      <c r="I18" s="598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2032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2248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82" t="s">
        <v>2031</v>
      </c>
      <c r="B41" s="583"/>
      <c r="C41" s="583"/>
      <c r="D41" s="583"/>
      <c r="E41" s="583"/>
      <c r="F41" s="583"/>
      <c r="G41" s="583"/>
      <c r="H41" s="583"/>
      <c r="I41" s="584"/>
    </row>
    <row r="42" spans="1:9">
      <c r="A42" s="90" t="s">
        <v>2032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2306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2265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2265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2097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2098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2265</v>
      </c>
      <c r="B49" s="301" t="s">
        <v>2099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2100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524" t="s">
        <v>758</v>
      </c>
      <c r="C51" s="524"/>
      <c r="D51" s="524"/>
      <c r="E51" s="524"/>
      <c r="F51" s="524"/>
      <c r="G51" s="524"/>
      <c r="H51" s="524"/>
      <c r="I51" s="524"/>
      <c r="J51" s="524"/>
      <c r="K51" s="524"/>
      <c r="L51" s="524"/>
      <c r="M51" s="524"/>
      <c r="N51" s="524"/>
      <c r="O51" s="6"/>
      <c r="P51" s="6"/>
      <c r="Q51" s="6"/>
      <c r="R51" s="6"/>
      <c r="S51" s="6"/>
    </row>
    <row r="52" spans="1:19" ht="16.2">
      <c r="A52" s="31" t="s">
        <v>249</v>
      </c>
      <c r="B52" s="585" t="s">
        <v>2167</v>
      </c>
      <c r="C52" s="585"/>
      <c r="D52" s="585"/>
      <c r="E52" s="585"/>
      <c r="F52" s="585"/>
      <c r="G52" s="585"/>
      <c r="H52" s="585"/>
      <c r="I52" s="585"/>
      <c r="J52" s="585"/>
      <c r="K52" s="585"/>
      <c r="L52" s="585"/>
      <c r="M52" s="585"/>
      <c r="N52" s="585"/>
      <c r="O52" s="6"/>
      <c r="P52" s="6"/>
      <c r="Q52" s="368"/>
      <c r="R52" s="6"/>
      <c r="S52" s="6"/>
    </row>
    <row r="53" spans="1:19" ht="16.2">
      <c r="A53" s="31" t="s">
        <v>759</v>
      </c>
      <c r="B53" s="585" t="s">
        <v>711</v>
      </c>
      <c r="C53" s="585"/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99" t="s">
        <v>0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</row>
    <row r="2" spans="1:247" ht="17.399999999999999">
      <c r="B2" s="500" t="s">
        <v>1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38" t="s">
        <v>760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</row>
    <row r="5" spans="1:247">
      <c r="A5" s="8" t="s">
        <v>667</v>
      </c>
      <c r="B5" s="8" t="s">
        <v>668</v>
      </c>
      <c r="C5" s="587" t="s">
        <v>669</v>
      </c>
      <c r="D5" s="588"/>
      <c r="E5" s="589" t="s">
        <v>671</v>
      </c>
      <c r="F5" s="590"/>
      <c r="G5" s="589" t="s">
        <v>591</v>
      </c>
      <c r="H5" s="590"/>
      <c r="I5" s="8" t="s">
        <v>668</v>
      </c>
      <c r="J5" s="589" t="s">
        <v>671</v>
      </c>
      <c r="K5" s="590"/>
      <c r="L5" s="587" t="s">
        <v>669</v>
      </c>
      <c r="M5" s="588"/>
    </row>
    <row r="6" spans="1:247">
      <c r="A6" s="10" t="s">
        <v>13</v>
      </c>
      <c r="B6" s="10" t="s">
        <v>14</v>
      </c>
      <c r="C6" s="483" t="s">
        <v>673</v>
      </c>
      <c r="D6" s="562"/>
      <c r="E6" s="474" t="s">
        <v>596</v>
      </c>
      <c r="F6" s="474"/>
      <c r="G6" s="474" t="s">
        <v>595</v>
      </c>
      <c r="H6" s="474"/>
      <c r="I6" s="10" t="s">
        <v>14</v>
      </c>
      <c r="J6" s="474" t="s">
        <v>596</v>
      </c>
      <c r="K6" s="474"/>
      <c r="L6" s="483" t="s">
        <v>673</v>
      </c>
      <c r="M6" s="562"/>
    </row>
    <row r="7" spans="1:247">
      <c r="A7" s="10"/>
      <c r="B7" s="10"/>
      <c r="C7" s="483" t="s">
        <v>675</v>
      </c>
      <c r="D7" s="562"/>
      <c r="E7" s="595" t="s">
        <v>677</v>
      </c>
      <c r="F7" s="595"/>
      <c r="G7" s="593" t="s">
        <v>678</v>
      </c>
      <c r="H7" s="594"/>
      <c r="I7" s="10"/>
      <c r="J7" s="593" t="s">
        <v>679</v>
      </c>
      <c r="K7" s="594"/>
      <c r="L7" s="483" t="s">
        <v>675</v>
      </c>
      <c r="M7" s="562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486" t="s">
        <v>764</v>
      </c>
      <c r="B17" s="487"/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8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2249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2250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2251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2307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2101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2102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2101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2102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2101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2102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2103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2104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524" t="s">
        <v>765</v>
      </c>
      <c r="C50" s="524"/>
      <c r="D50" s="524"/>
      <c r="E50" s="524"/>
      <c r="F50" s="524"/>
      <c r="G50" s="524"/>
      <c r="H50" s="524"/>
      <c r="I50" s="524"/>
      <c r="J50" s="524"/>
      <c r="K50" s="524"/>
      <c r="L50" s="524"/>
      <c r="M50" s="524"/>
      <c r="N50" s="524"/>
      <c r="O50" s="6"/>
      <c r="P50" s="6"/>
      <c r="Q50" s="6"/>
      <c r="R50" s="6"/>
      <c r="S50" s="6"/>
    </row>
    <row r="51" spans="1:19" ht="16.2">
      <c r="A51" s="31" t="s">
        <v>249</v>
      </c>
      <c r="B51" s="585" t="s">
        <v>709</v>
      </c>
      <c r="C51" s="585"/>
      <c r="D51" s="585"/>
      <c r="E51" s="585"/>
      <c r="F51" s="585"/>
      <c r="G51" s="585"/>
      <c r="H51" s="585"/>
      <c r="I51" s="585"/>
      <c r="J51" s="585"/>
      <c r="K51" s="585"/>
      <c r="L51" s="585"/>
      <c r="M51" s="585"/>
      <c r="N51" s="585"/>
      <c r="O51" s="6"/>
      <c r="P51" s="6"/>
      <c r="Q51" s="368"/>
      <c r="R51" s="6"/>
      <c r="S51" s="6"/>
    </row>
    <row r="52" spans="1:19" ht="16.2">
      <c r="A52" s="31" t="s">
        <v>595</v>
      </c>
      <c r="B52" s="585" t="s">
        <v>660</v>
      </c>
      <c r="C52" s="585"/>
      <c r="D52" s="585"/>
      <c r="E52" s="585"/>
      <c r="F52" s="585"/>
      <c r="G52" s="585"/>
      <c r="H52" s="585"/>
      <c r="I52" s="585"/>
      <c r="J52" s="585"/>
      <c r="K52" s="585"/>
      <c r="L52" s="585"/>
      <c r="M52" s="585"/>
      <c r="N52" s="585"/>
      <c r="O52" s="6"/>
      <c r="P52" s="6"/>
      <c r="Q52" s="6"/>
      <c r="R52" s="6"/>
      <c r="S52" s="6"/>
    </row>
    <row r="53" spans="1:19" ht="16.2">
      <c r="A53" s="31" t="s">
        <v>596</v>
      </c>
      <c r="B53" s="527" t="s">
        <v>714</v>
      </c>
      <c r="C53" s="528"/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9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2026-09-11T01:43:19Z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