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BE7D4D49-658F-464F-8F7E-FEE038694A69}" xr6:coauthVersionLast="47" xr6:coauthVersionMax="47" xr10:uidLastSave="{00000000-0000-0000-0000-000000000000}"/>
  <bookViews>
    <workbookView xWindow="11424" yWindow="0" windowWidth="11712" windowHeight="12336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CVT!$A$216:$M$277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4" i="245" l="1"/>
  <c r="B164" i="245"/>
  <c r="B163" i="245"/>
  <c r="F157" i="241"/>
  <c r="D157" i="241"/>
  <c r="F230" i="235"/>
  <c r="B309" i="241"/>
  <c r="B128" i="234"/>
  <c r="D212" i="235"/>
  <c r="B212" i="235"/>
  <c r="F423" i="235"/>
  <c r="D423" i="235"/>
  <c r="F420" i="235"/>
  <c r="D420" i="235"/>
  <c r="F435" i="235"/>
  <c r="D435" i="235"/>
  <c r="F157" i="245"/>
  <c r="B283" i="239"/>
  <c r="D283" i="239" s="1"/>
  <c r="F283" i="239" s="1"/>
  <c r="B286" i="239" s="1"/>
  <c r="D286" i="239" s="1"/>
  <c r="F286" i="239" s="1"/>
  <c r="B287" i="239" s="1"/>
  <c r="D287" i="239" s="1"/>
  <c r="F287" i="239" s="1"/>
  <c r="F282" i="239"/>
  <c r="D282" i="239"/>
  <c r="F236" i="235"/>
  <c r="D236" i="235"/>
  <c r="B236" i="235"/>
  <c r="D282" i="234"/>
  <c r="F282" i="234" s="1"/>
  <c r="B282" i="234"/>
  <c r="B156" i="245"/>
  <c r="F155" i="245" l="1"/>
  <c r="B445" i="235"/>
  <c r="D445" i="235" s="1"/>
  <c r="F445" i="235" s="1"/>
  <c r="B446" i="235" s="1"/>
  <c r="D446" i="235" s="1"/>
  <c r="F446" i="235" s="1"/>
  <c r="F154" i="245" l="1"/>
  <c r="F128" i="234" l="1"/>
  <c r="D163" i="245"/>
  <c r="F163" i="245" s="1"/>
  <c r="D164" i="245" s="1"/>
  <c r="F133" i="234" l="1"/>
  <c r="F434" i="235" l="1"/>
  <c r="B435" i="235" s="1"/>
  <c r="B436" i="235" s="1"/>
  <c r="D436" i="235" s="1"/>
  <c r="F436" i="235" s="1"/>
  <c r="D419" i="235" l="1"/>
  <c r="F419" i="235" s="1"/>
  <c r="B420" i="235" s="1"/>
  <c r="B310" i="241" l="1"/>
  <c r="D310" i="241" s="1"/>
  <c r="F310" i="241" s="1"/>
  <c r="B311" i="241" s="1"/>
  <c r="D311" i="241" s="1"/>
  <c r="F311" i="241" s="1"/>
  <c r="B312" i="241" s="1"/>
  <c r="D312" i="241" s="1"/>
  <c r="F312" i="241" s="1"/>
  <c r="B313" i="241" s="1"/>
  <c r="D313" i="241" s="1"/>
  <c r="F313" i="241" s="1"/>
  <c r="F151" i="245" l="1"/>
  <c r="B152" i="245" s="1"/>
  <c r="B123" i="234" l="1"/>
  <c r="B304" i="241"/>
  <c r="D240" i="235" l="1"/>
  <c r="F240" i="235" s="1"/>
  <c r="B241" i="235" s="1"/>
  <c r="D241" i="235" s="1"/>
  <c r="F241" i="235" s="1"/>
  <c r="B242" i="235" s="1"/>
  <c r="D242" i="235" s="1"/>
  <c r="F242" i="235" s="1"/>
  <c r="D243" i="235"/>
  <c r="F243" i="235" s="1"/>
  <c r="D245" i="235"/>
  <c r="F245" i="235" s="1"/>
  <c r="D248" i="235"/>
  <c r="F248" i="235" s="1"/>
  <c r="B249" i="235" s="1"/>
  <c r="F249" i="235"/>
  <c r="F250" i="235"/>
  <c r="B251" i="235" s="1"/>
  <c r="D251" i="235" s="1"/>
  <c r="F251" i="235" s="1"/>
  <c r="D253" i="235"/>
  <c r="F253" i="235" s="1"/>
  <c r="D256" i="235"/>
  <c r="B257" i="235"/>
  <c r="F257" i="235"/>
  <c r="D258" i="235"/>
  <c r="F258" i="235" s="1"/>
  <c r="D259" i="235"/>
  <c r="F259" i="235" s="1"/>
  <c r="D260" i="235"/>
  <c r="F260" i="235" s="1"/>
  <c r="D273" i="235"/>
  <c r="F273" i="235" s="1"/>
  <c r="B274" i="235" s="1"/>
  <c r="D274" i="235" s="1"/>
  <c r="F274" i="235" s="1"/>
  <c r="B275" i="235" s="1"/>
  <c r="D275" i="235" s="1"/>
  <c r="F275" i="235" s="1"/>
  <c r="D279" i="235"/>
  <c r="F279" i="235" s="1"/>
  <c r="B280" i="235" s="1"/>
  <c r="F280" i="235"/>
  <c r="D281" i="235"/>
  <c r="F281" i="235" s="1"/>
  <c r="B282" i="235" s="1"/>
  <c r="D282" i="235" s="1"/>
  <c r="F282" i="235" s="1"/>
  <c r="B283" i="235" s="1"/>
  <c r="D283" i="235" s="1"/>
  <c r="F283" i="235" s="1"/>
  <c r="D284" i="235"/>
  <c r="F284" i="235" s="1"/>
  <c r="B285" i="235" s="1"/>
  <c r="F285" i="235"/>
  <c r="B286" i="235" s="1"/>
  <c r="D286" i="235" s="1"/>
  <c r="F286" i="235" s="1"/>
  <c r="D287" i="235"/>
  <c r="F287" i="235" s="1"/>
  <c r="F288" i="235"/>
  <c r="B289" i="235" s="1"/>
  <c r="D289" i="235" s="1"/>
  <c r="F289" i="235" s="1"/>
  <c r="D290" i="235"/>
  <c r="F290" i="235"/>
  <c r="D294" i="235"/>
  <c r="F294" i="235" s="1"/>
  <c r="B295" i="235" s="1"/>
  <c r="D295" i="235" s="1"/>
  <c r="F295" i="235" s="1"/>
  <c r="B296" i="235" s="1"/>
  <c r="D296" i="235" s="1"/>
  <c r="B298" i="235"/>
  <c r="D298" i="235" s="1"/>
  <c r="F298" i="235" s="1"/>
  <c r="B303" i="235"/>
  <c r="F303" i="235"/>
  <c r="F304" i="235"/>
  <c r="B305" i="235" s="1"/>
  <c r="D305" i="235" s="1"/>
  <c r="F305" i="235" s="1"/>
  <c r="D306" i="235"/>
  <c r="F306" i="235" s="1"/>
  <c r="B311" i="235"/>
  <c r="D311" i="235" s="1"/>
  <c r="F311" i="235" s="1"/>
  <c r="B312" i="235" s="1"/>
  <c r="D312" i="235" s="1"/>
  <c r="F312" i="235" s="1"/>
  <c r="B313" i="235" s="1"/>
  <c r="D313" i="235" s="1"/>
  <c r="F313" i="235" s="1"/>
  <c r="B320" i="235"/>
  <c r="D320" i="235" s="1"/>
  <c r="F320" i="235" s="1"/>
  <c r="B321" i="235" s="1"/>
  <c r="D321" i="235" s="1"/>
  <c r="F321" i="235" s="1"/>
  <c r="B322" i="235" s="1"/>
  <c r="D322" i="235" s="1"/>
  <c r="F322" i="235" s="1"/>
  <c r="B323" i="235" s="1"/>
  <c r="D323" i="235" s="1"/>
  <c r="F323" i="235" s="1"/>
  <c r="B324" i="235" s="1"/>
  <c r="D324" i="235" s="1"/>
  <c r="F324" i="235" s="1"/>
  <c r="B325" i="235" s="1"/>
  <c r="D325" i="235" s="1"/>
  <c r="F325" i="235" s="1"/>
  <c r="B326" i="235" s="1"/>
  <c r="D326" i="235" s="1"/>
  <c r="F326" i="235" s="1"/>
  <c r="B327" i="235" s="1"/>
  <c r="D327" i="235" s="1"/>
  <c r="F327" i="235" s="1"/>
  <c r="D328" i="235"/>
  <c r="B329" i="235"/>
  <c r="D329" i="235" s="1"/>
  <c r="F329" i="235" s="1"/>
  <c r="D330" i="235"/>
  <c r="D331" i="235"/>
  <c r="B337" i="235"/>
  <c r="D337" i="235" s="1"/>
  <c r="F337" i="235" s="1"/>
  <c r="B338" i="235" s="1"/>
  <c r="D338" i="235" s="1"/>
  <c r="F338" i="235" s="1"/>
  <c r="B339" i="235" s="1"/>
  <c r="D339" i="235" s="1"/>
  <c r="F339" i="235" s="1"/>
  <c r="B346" i="235"/>
  <c r="D346" i="235"/>
  <c r="F346" i="235" s="1"/>
  <c r="B347" i="235" s="1"/>
  <c r="D347" i="235" s="1"/>
  <c r="F347" i="235" s="1"/>
  <c r="B348" i="235" s="1"/>
  <c r="D348" i="235" s="1"/>
  <c r="F348" i="235" s="1"/>
  <c r="B352" i="235"/>
  <c r="D352" i="235" s="1"/>
  <c r="F352" i="235" s="1"/>
  <c r="B354" i="235" s="1"/>
  <c r="D354" i="235" s="1"/>
  <c r="F354" i="235" s="1"/>
  <c r="B355" i="235" s="1"/>
  <c r="F355" i="235"/>
  <c r="B356" i="235" s="1"/>
  <c r="D356" i="235" s="1"/>
  <c r="D359" i="235"/>
  <c r="F359" i="235" s="1"/>
  <c r="B360" i="235" s="1"/>
  <c r="D360" i="235" s="1"/>
  <c r="F360" i="235" s="1"/>
  <c r="B361" i="235" s="1"/>
  <c r="D361" i="235" s="1"/>
  <c r="F361" i="235" s="1"/>
  <c r="D362" i="235"/>
  <c r="F362" i="235" s="1"/>
  <c r="B363" i="235" s="1"/>
  <c r="D363" i="235" s="1"/>
  <c r="F363" i="235" s="1"/>
  <c r="B364" i="235" s="1"/>
  <c r="D364" i="235" s="1"/>
  <c r="F364" i="235" s="1"/>
  <c r="F368" i="235"/>
  <c r="F370" i="235"/>
  <c r="B371" i="235" s="1"/>
  <c r="D371" i="235" s="1"/>
  <c r="F371" i="235" s="1"/>
  <c r="B372" i="235" s="1"/>
  <c r="D372" i="235" s="1"/>
  <c r="F372" i="235" s="1"/>
  <c r="B373" i="235" s="1"/>
  <c r="D373" i="235" s="1"/>
  <c r="F373" i="235" s="1"/>
  <c r="B378" i="235"/>
  <c r="D378" i="235"/>
  <c r="F378" i="235" s="1"/>
  <c r="D379" i="235"/>
  <c r="F379" i="235" s="1"/>
  <c r="B380" i="235" s="1"/>
  <c r="F380" i="235"/>
  <c r="D385" i="235"/>
  <c r="B386" i="235"/>
  <c r="D386" i="235" s="1"/>
  <c r="F386" i="235" s="1"/>
  <c r="D387" i="235"/>
  <c r="F387" i="235" s="1"/>
  <c r="B388" i="235" s="1"/>
  <c r="D388" i="235" s="1"/>
  <c r="F388" i="235" s="1"/>
  <c r="B389" i="235" s="1"/>
  <c r="D389" i="235" s="1"/>
  <c r="F389" i="235" s="1"/>
  <c r="B393" i="235"/>
  <c r="D393" i="235" s="1"/>
  <c r="F393" i="235" s="1"/>
  <c r="B394" i="235" s="1"/>
  <c r="D394" i="235" s="1"/>
  <c r="F394" i="235" s="1"/>
  <c r="B395" i="235" s="1"/>
  <c r="D395" i="235" s="1"/>
  <c r="F395" i="235" s="1"/>
  <c r="B396" i="235" s="1"/>
  <c r="D396" i="235" s="1"/>
  <c r="F396" i="235" s="1"/>
  <c r="F400" i="235"/>
  <c r="D401" i="235"/>
  <c r="F401" i="235" s="1"/>
  <c r="B402" i="235" s="1"/>
  <c r="D402" i="235" s="1"/>
  <c r="F402" i="235" s="1"/>
  <c r="B403" i="235" s="1"/>
  <c r="D403" i="235" s="1"/>
  <c r="F403" i="235" s="1"/>
  <c r="B404" i="235" s="1"/>
  <c r="D404" i="235" s="1"/>
  <c r="F404" i="235" s="1"/>
  <c r="B405" i="235" s="1"/>
  <c r="D405" i="235" s="1"/>
  <c r="F405" i="235" s="1"/>
  <c r="B129" i="234"/>
  <c r="D129" i="234" s="1"/>
  <c r="F129" i="234" s="1"/>
  <c r="B130" i="234" s="1"/>
  <c r="D130" i="234" s="1"/>
  <c r="F130" i="234" l="1"/>
  <c r="B131" i="234" s="1"/>
  <c r="D131" i="234" s="1"/>
  <c r="F131" i="234" s="1"/>
  <c r="B132" i="234" s="1"/>
  <c r="D132" i="234" s="1"/>
  <c r="F132" i="234" s="1"/>
  <c r="B133" i="234" s="1"/>
  <c r="D23" i="240"/>
  <c r="F23" i="240" s="1"/>
  <c r="D22" i="240"/>
  <c r="F22" i="240" s="1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B7" i="240"/>
  <c r="D7" i="240" s="1"/>
  <c r="D6" i="240"/>
  <c r="F279" i="239"/>
  <c r="B280" i="239" s="1"/>
  <c r="D280" i="239" s="1"/>
  <c r="F280" i="239" s="1"/>
  <c r="D274" i="239"/>
  <c r="F274" i="239" s="1"/>
  <c r="B275" i="239" s="1"/>
  <c r="D275" i="239" s="1"/>
  <c r="F275" i="239" s="1"/>
  <c r="B276" i="239" s="1"/>
  <c r="D276" i="239" s="1"/>
  <c r="F276" i="239" s="1"/>
  <c r="B277" i="239" s="1"/>
  <c r="D277" i="239" s="1"/>
  <c r="F277" i="239" s="1"/>
  <c r="B278" i="239" s="1"/>
  <c r="D278" i="239" s="1"/>
  <c r="F278" i="239" s="1"/>
  <c r="B279" i="239" s="1"/>
  <c r="F271" i="239"/>
  <c r="B271" i="239"/>
  <c r="B264" i="239"/>
  <c r="D264" i="239" s="1"/>
  <c r="F264" i="239" s="1"/>
  <c r="B265" i="239" s="1"/>
  <c r="D265" i="239" s="1"/>
  <c r="F265" i="239" s="1"/>
  <c r="B268" i="239" s="1"/>
  <c r="D268" i="239" s="1"/>
  <c r="F268" i="239" s="1"/>
  <c r="B269" i="239" s="1"/>
  <c r="D269" i="239" s="1"/>
  <c r="F269" i="239" s="1"/>
  <c r="B263" i="239"/>
  <c r="D263" i="239" s="1"/>
  <c r="D261" i="239"/>
  <c r="F261" i="239" s="1"/>
  <c r="B262" i="239" s="1"/>
  <c r="D262" i="239" s="1"/>
  <c r="D260" i="239"/>
  <c r="F259" i="239"/>
  <c r="B259" i="239"/>
  <c r="B257" i="239"/>
  <c r="D257" i="239" s="1"/>
  <c r="F257" i="239" s="1"/>
  <c r="B258" i="239" s="1"/>
  <c r="D258" i="239" s="1"/>
  <c r="D254" i="239"/>
  <c r="F254" i="239" s="1"/>
  <c r="B255" i="239" s="1"/>
  <c r="D255" i="239" s="1"/>
  <c r="F255" i="239" s="1"/>
  <c r="D250" i="239"/>
  <c r="F250" i="239" s="1"/>
  <c r="B251" i="239" s="1"/>
  <c r="D251" i="239" s="1"/>
  <c r="F251" i="239" s="1"/>
  <c r="B252" i="239" s="1"/>
  <c r="D252" i="239" s="1"/>
  <c r="F252" i="239" s="1"/>
  <c r="B253" i="239" s="1"/>
  <c r="D253" i="239" s="1"/>
  <c r="F246" i="239"/>
  <c r="B247" i="239" s="1"/>
  <c r="D247" i="239" s="1"/>
  <c r="F247" i="239" s="1"/>
  <c r="F245" i="239"/>
  <c r="B240" i="239"/>
  <c r="D240" i="239" s="1"/>
  <c r="F240" i="239" s="1"/>
  <c r="B241" i="239" s="1"/>
  <c r="D241" i="239" s="1"/>
  <c r="F241" i="239" s="1"/>
  <c r="B242" i="239" s="1"/>
  <c r="D242" i="239" s="1"/>
  <c r="F242" i="239" s="1"/>
  <c r="B243" i="239" s="1"/>
  <c r="D243" i="239" s="1"/>
  <c r="F243" i="239" s="1"/>
  <c r="B244" i="239" s="1"/>
  <c r="D244" i="239" s="1"/>
  <c r="F244" i="239" s="1"/>
  <c r="B245" i="239" s="1"/>
  <c r="B238" i="239"/>
  <c r="D238" i="239" s="1"/>
  <c r="F238" i="239" s="1"/>
  <c r="B239" i="239" s="1"/>
  <c r="D235" i="239"/>
  <c r="F235" i="239" s="1"/>
  <c r="B236" i="239" s="1"/>
  <c r="D236" i="239" s="1"/>
  <c r="F236" i="239" s="1"/>
  <c r="D234" i="239"/>
  <c r="F234" i="239" s="1"/>
  <c r="D233" i="239"/>
  <c r="F233" i="239" s="1"/>
  <c r="B232" i="239"/>
  <c r="D232" i="239" s="1"/>
  <c r="D231" i="239"/>
  <c r="D230" i="239"/>
  <c r="D229" i="239"/>
  <c r="F229" i="239" s="1"/>
  <c r="F192" i="239"/>
  <c r="F187" i="239"/>
  <c r="B184" i="239"/>
  <c r="D184" i="239" s="1"/>
  <c r="F184" i="239" s="1"/>
  <c r="B185" i="239" s="1"/>
  <c r="D185" i="239" s="1"/>
  <c r="F185" i="239" s="1"/>
  <c r="D183" i="239"/>
  <c r="D176" i="239"/>
  <c r="F176" i="239" s="1"/>
  <c r="D175" i="239"/>
  <c r="D162" i="239"/>
  <c r="F162" i="239" s="1"/>
  <c r="F161" i="239"/>
  <c r="D160" i="239"/>
  <c r="B157" i="239"/>
  <c r="D157" i="239" s="1"/>
  <c r="F157" i="239" s="1"/>
  <c r="D156" i="239"/>
  <c r="B154" i="239"/>
  <c r="D154" i="239" s="1"/>
  <c r="F154" i="239" s="1"/>
  <c r="B155" i="239" s="1"/>
  <c r="D155" i="239" s="1"/>
  <c r="F155" i="239" s="1"/>
  <c r="B151" i="239"/>
  <c r="B150" i="239"/>
  <c r="B149" i="239"/>
  <c r="D144" i="239"/>
  <c r="F144" i="239" s="1"/>
  <c r="D143" i="239"/>
  <c r="F143" i="239" s="1"/>
  <c r="B138" i="239"/>
  <c r="B136" i="239"/>
  <c r="D136" i="239" s="1"/>
  <c r="F136" i="239" s="1"/>
  <c r="B137" i="239" s="1"/>
  <c r="D133" i="239"/>
  <c r="F133" i="239" s="1"/>
  <c r="D131" i="239"/>
  <c r="F131" i="239" s="1"/>
  <c r="D130" i="239"/>
  <c r="F130" i="239" s="1"/>
  <c r="D127" i="239"/>
  <c r="F127" i="239" s="1"/>
  <c r="D125" i="239"/>
  <c r="F125" i="239" s="1"/>
  <c r="B126" i="239" s="1"/>
  <c r="D126" i="239" s="1"/>
  <c r="F126" i="239" s="1"/>
  <c r="D123" i="239"/>
  <c r="F123" i="239" s="1"/>
  <c r="B124" i="239" s="1"/>
  <c r="D124" i="239" s="1"/>
  <c r="F124" i="239" s="1"/>
  <c r="D121" i="239"/>
  <c r="F121" i="239" s="1"/>
  <c r="B122" i="239" s="1"/>
  <c r="F119" i="239"/>
  <c r="B120" i="239" s="1"/>
  <c r="D120" i="239" s="1"/>
  <c r="F120" i="239" s="1"/>
  <c r="D117" i="239"/>
  <c r="F117" i="239" s="1"/>
  <c r="B118" i="239" s="1"/>
  <c r="D118" i="239" s="1"/>
  <c r="F118" i="239" s="1"/>
  <c r="D115" i="239"/>
  <c r="F115" i="239" s="1"/>
  <c r="B116" i="239" s="1"/>
  <c r="D116" i="239" s="1"/>
  <c r="F116" i="239" s="1"/>
  <c r="D111" i="239"/>
  <c r="F111" i="239" s="1"/>
  <c r="B112" i="239" s="1"/>
  <c r="D112" i="239" s="1"/>
  <c r="F112" i="239" s="1"/>
  <c r="B113" i="239" s="1"/>
  <c r="D113" i="239" s="1"/>
  <c r="F113" i="239" s="1"/>
  <c r="B114" i="239" s="1"/>
  <c r="D114" i="239" s="1"/>
  <c r="F114" i="239" s="1"/>
  <c r="F109" i="239"/>
  <c r="B110" i="239" s="1"/>
  <c r="D110" i="239" s="1"/>
  <c r="F110" i="239" s="1"/>
  <c r="B108" i="239"/>
  <c r="D108" i="239" s="1"/>
  <c r="F108" i="239" s="1"/>
  <c r="D102" i="239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D96" i="239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B100" i="239" s="1"/>
  <c r="D100" i="239" s="1"/>
  <c r="F100" i="239" s="1"/>
  <c r="B101" i="239" s="1"/>
  <c r="D101" i="239" s="1"/>
  <c r="F101" i="239" s="1"/>
  <c r="D92" i="239"/>
  <c r="F92" i="239" s="1"/>
  <c r="B93" i="239" s="1"/>
  <c r="D93" i="239" s="1"/>
  <c r="F93" i="239" s="1"/>
  <c r="B94" i="239" s="1"/>
  <c r="D94" i="239" s="1"/>
  <c r="F94" i="239" s="1"/>
  <c r="B95" i="239" s="1"/>
  <c r="D95" i="239" s="1"/>
  <c r="F95" i="239" s="1"/>
  <c r="D90" i="239"/>
  <c r="F90" i="239" s="1"/>
  <c r="B91" i="239" s="1"/>
  <c r="D91" i="239" s="1"/>
  <c r="F91" i="239" s="1"/>
  <c r="F86" i="239"/>
  <c r="B87" i="239" s="1"/>
  <c r="D87" i="239" s="1"/>
  <c r="F87" i="239" s="1"/>
  <c r="B88" i="239" s="1"/>
  <c r="D88" i="239" s="1"/>
  <c r="F88" i="239" s="1"/>
  <c r="B86" i="239"/>
  <c r="D85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4" i="241"/>
  <c r="B292" i="241"/>
  <c r="D292" i="241" s="1"/>
  <c r="F292" i="241" s="1"/>
  <c r="D279" i="241"/>
  <c r="D278" i="241"/>
  <c r="D277" i="241"/>
  <c r="D276" i="241"/>
  <c r="D275" i="241"/>
  <c r="D274" i="241"/>
  <c r="F274" i="241" s="1"/>
  <c r="D273" i="241"/>
  <c r="D272" i="241"/>
  <c r="D271" i="241"/>
  <c r="D270" i="241"/>
  <c r="D269" i="241"/>
  <c r="F268" i="241"/>
  <c r="D260" i="241"/>
  <c r="D259" i="241"/>
  <c r="D258" i="241"/>
  <c r="D257" i="241"/>
  <c r="B253" i="241"/>
  <c r="F253" i="241" s="1"/>
  <c r="B254" i="241" s="1"/>
  <c r="D254" i="241" s="1"/>
  <c r="F254" i="241" s="1"/>
  <c r="B255" i="241" s="1"/>
  <c r="D255" i="241" s="1"/>
  <c r="F255" i="241" s="1"/>
  <c r="B256" i="241" s="1"/>
  <c r="D256" i="241" s="1"/>
  <c r="B252" i="241"/>
  <c r="D252" i="241" s="1"/>
  <c r="D245" i="241"/>
  <c r="F245" i="241" s="1"/>
  <c r="B246" i="241" s="1"/>
  <c r="D246" i="241" s="1"/>
  <c r="F246" i="241" s="1"/>
  <c r="B247" i="241" s="1"/>
  <c r="D247" i="241" s="1"/>
  <c r="F247" i="241" s="1"/>
  <c r="B248" i="241" s="1"/>
  <c r="D248" i="241" s="1"/>
  <c r="F248" i="241" s="1"/>
  <c r="B244" i="241"/>
  <c r="D244" i="241" s="1"/>
  <c r="F244" i="241" s="1"/>
  <c r="D237" i="241"/>
  <c r="F237" i="241" s="1"/>
  <c r="B233" i="241"/>
  <c r="D233" i="241" s="1"/>
  <c r="F233" i="241" s="1"/>
  <c r="B234" i="241" s="1"/>
  <c r="D234" i="241" s="1"/>
  <c r="F234" i="241" s="1"/>
  <c r="B235" i="241" s="1"/>
  <c r="D235" i="241" s="1"/>
  <c r="F235" i="241" s="1"/>
  <c r="F231" i="241"/>
  <c r="B232" i="241" s="1"/>
  <c r="D232" i="241" s="1"/>
  <c r="F225" i="24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F207" i="24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02" i="24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D197" i="24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B195" i="241"/>
  <c r="D195" i="241" s="1"/>
  <c r="F195" i="241" s="1"/>
  <c r="B196" i="241" s="1"/>
  <c r="D196" i="241" s="1"/>
  <c r="F196" i="241" s="1"/>
  <c r="F184" i="24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D165" i="24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F154" i="241"/>
  <c r="B155" i="241" s="1"/>
  <c r="D155" i="241" s="1"/>
  <c r="D150" i="241"/>
  <c r="F150" i="241" s="1"/>
  <c r="B151" i="241" s="1"/>
  <c r="D151" i="241" s="1"/>
  <c r="F151" i="241" s="1"/>
  <c r="B152" i="241" s="1"/>
  <c r="D152" i="241" s="1"/>
  <c r="F152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30" i="235"/>
  <c r="D430" i="235" s="1"/>
  <c r="F430" i="235" s="1"/>
  <c r="B431" i="235" s="1"/>
  <c r="D431" i="235" s="1"/>
  <c r="F431" i="235" s="1"/>
  <c r="B432" i="235" s="1"/>
  <c r="D432" i="235" s="1"/>
  <c r="F432" i="235" s="1"/>
  <c r="F413" i="235"/>
  <c r="B414" i="235" s="1"/>
  <c r="D414" i="235" s="1"/>
  <c r="F414" i="235" s="1"/>
  <c r="B415" i="235" s="1"/>
  <c r="D415" i="235" s="1"/>
  <c r="F415" i="235" s="1"/>
  <c r="B416" i="235" s="1"/>
  <c r="D416" i="235" s="1"/>
  <c r="F416" i="235" s="1"/>
  <c r="B417" i="235" s="1"/>
  <c r="D417" i="235" s="1"/>
  <c r="D410" i="235"/>
  <c r="F410" i="235" s="1"/>
  <c r="B411" i="235" s="1"/>
  <c r="D411" i="235" s="1"/>
  <c r="F411" i="235" s="1"/>
  <c r="B412" i="235" s="1"/>
  <c r="D412" i="235" s="1"/>
  <c r="F412" i="235" s="1"/>
  <c r="B413" i="235" s="1"/>
  <c r="D409" i="235"/>
  <c r="F409" i="235" s="1"/>
  <c r="D225" i="235"/>
  <c r="F225" i="235" s="1"/>
  <c r="B226" i="235" s="1"/>
  <c r="D226" i="235" s="1"/>
  <c r="B224" i="235"/>
  <c r="D224" i="235" s="1"/>
  <c r="F224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182" i="234"/>
  <c r="D182" i="234" s="1"/>
  <c r="F182" i="234" s="1"/>
  <c r="B183" i="234" s="1"/>
  <c r="D183" i="234" s="1"/>
  <c r="F183" i="234" s="1"/>
  <c r="B184" i="234" s="1"/>
  <c r="D184" i="234" s="1"/>
  <c r="F184" i="234" s="1"/>
  <c r="B185" i="234" s="1"/>
  <c r="D185" i="234" s="1"/>
  <c r="F185" i="234" s="1"/>
  <c r="B175" i="234"/>
  <c r="D175" i="234" s="1"/>
  <c r="F175" i="234" s="1"/>
  <c r="B169" i="234"/>
  <c r="D169" i="234" s="1"/>
  <c r="F169" i="234" s="1"/>
  <c r="B170" i="234" s="1"/>
  <c r="B163" i="234"/>
  <c r="D163" i="234" s="1"/>
  <c r="F163" i="234" s="1"/>
  <c r="B157" i="234"/>
  <c r="D157" i="234" s="1"/>
  <c r="F157" i="234" s="1"/>
  <c r="D151" i="234"/>
  <c r="F151" i="234" s="1"/>
  <c r="B147" i="234"/>
  <c r="D147" i="234" s="1"/>
  <c r="F147" i="234" s="1"/>
  <c r="B148" i="234" s="1"/>
  <c r="D148" i="234" s="1"/>
  <c r="F148" i="234" s="1"/>
  <c r="B141" i="234"/>
  <c r="D139" i="234"/>
  <c r="F139" i="234" s="1"/>
  <c r="D138" i="234"/>
  <c r="F138" i="234" s="1"/>
  <c r="F137" i="234"/>
  <c r="F127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155" i="241" l="1"/>
  <c r="B156" i="241" s="1"/>
  <c r="D156" i="241" s="1"/>
  <c r="B209" i="235"/>
  <c r="D209" i="235" s="1"/>
  <c r="F209" i="235" s="1"/>
  <c r="B210" i="235" s="1"/>
  <c r="D210" i="235" s="1"/>
  <c r="F210" i="235" s="1"/>
  <c r="B211" i="235" s="1"/>
  <c r="D208" i="235"/>
  <c r="F153" i="241"/>
  <c r="B154" i="241" s="1"/>
  <c r="B153" i="241"/>
  <c r="F304" i="241"/>
  <c r="B282" i="239"/>
  <c r="B281" i="239"/>
  <c r="B124" i="234"/>
  <c r="D124" i="234" s="1"/>
  <c r="D149" i="245"/>
  <c r="F149" i="245" s="1"/>
  <c r="B150" i="245" s="1"/>
  <c r="D150" i="245" s="1"/>
  <c r="F150" i="245" s="1"/>
  <c r="B151" i="245" s="1"/>
  <c r="F148" i="245"/>
  <c r="B433" i="235"/>
  <c r="F417" i="235"/>
  <c r="B418" i="235" s="1"/>
  <c r="D418" i="235" s="1"/>
  <c r="F418" i="235" s="1"/>
  <c r="D253" i="241"/>
  <c r="B102" i="234"/>
  <c r="D102" i="234" s="1"/>
  <c r="F102" i="234" s="1"/>
  <c r="B103" i="234" s="1"/>
  <c r="B101" i="234"/>
  <c r="D101" i="234" s="1"/>
  <c r="F101" i="234" s="1"/>
  <c r="F226" i="235"/>
  <c r="B227" i="235" s="1"/>
  <c r="D227" i="235" s="1"/>
  <c r="F227" i="235" s="1"/>
  <c r="F156" i="241" l="1"/>
  <c r="B157" i="241" s="1"/>
  <c r="D211" i="235"/>
  <c r="F211" i="235" s="1"/>
  <c r="D433" i="235"/>
  <c r="F124" i="234"/>
  <c r="B125" i="234" s="1"/>
  <c r="D152" i="245"/>
  <c r="F152" i="245" s="1"/>
  <c r="B153" i="245" s="1"/>
  <c r="D228" i="235"/>
  <c r="F228" i="235" s="1"/>
  <c r="B229" i="235" s="1"/>
  <c r="D229" i="235" s="1"/>
  <c r="F229" i="235" s="1"/>
  <c r="B230" i="235" s="1"/>
  <c r="B158" i="241" l="1"/>
  <c r="D158" i="241" s="1"/>
  <c r="F158" i="241" s="1"/>
  <c r="D159" i="241"/>
  <c r="F159" i="241" s="1"/>
  <c r="B160" i="241" s="1"/>
  <c r="D160" i="241" s="1"/>
  <c r="F160" i="241" s="1"/>
  <c r="B161" i="241" s="1"/>
  <c r="D161" i="241" s="1"/>
  <c r="F161" i="241" s="1"/>
  <c r="F433" i="235"/>
  <c r="D125" i="234"/>
  <c r="F125" i="234" s="1"/>
  <c r="B126" i="234" s="1"/>
  <c r="D153" i="245"/>
  <c r="F212" i="235"/>
  <c r="B213" i="235" s="1"/>
  <c r="D230" i="235"/>
  <c r="B231" i="235" s="1"/>
  <c r="F153" i="245" l="1"/>
  <c r="B154" i="245" s="1"/>
  <c r="D154" i="245" s="1"/>
  <c r="D126" i="234"/>
  <c r="F126" i="234" s="1"/>
  <c r="B127" i="234" s="1"/>
  <c r="D213" i="235"/>
  <c r="F213" i="235" s="1"/>
  <c r="D231" i="235"/>
  <c r="B288" i="239" l="1"/>
  <c r="D288" i="239" s="1"/>
  <c r="F288" i="239" s="1"/>
  <c r="B421" i="235"/>
  <c r="D421" i="235" s="1"/>
  <c r="F421" i="235" s="1"/>
  <c r="B423" i="235" s="1"/>
  <c r="D155" i="245"/>
  <c r="D156" i="245" s="1"/>
  <c r="F156" i="245" s="1"/>
  <c r="B157" i="245" s="1"/>
  <c r="D157" i="245" s="1"/>
  <c r="B437" i="235"/>
  <c r="D437" i="235" s="1"/>
  <c r="F437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F231" i="235"/>
  <c r="B232" i="235" s="1"/>
  <c r="D232" i="235" s="1"/>
  <c r="F232" i="235" s="1"/>
  <c r="B158" i="245" l="1"/>
  <c r="B233" i="235"/>
  <c r="D233" i="235" s="1"/>
  <c r="F233" i="235" s="1"/>
  <c r="D158" i="245" l="1"/>
  <c r="F158" i="245" s="1"/>
  <c r="B438" i="235"/>
  <c r="D438" i="235" s="1"/>
  <c r="F438" i="235" s="1"/>
  <c r="B439" i="235" s="1"/>
  <c r="D439" i="235" s="1"/>
  <c r="F439" i="235" s="1"/>
  <c r="B440" i="235" s="1"/>
  <c r="D440" i="235" s="1"/>
  <c r="B424" i="235"/>
  <c r="D424" i="235" s="1"/>
  <c r="F424" i="235" s="1"/>
  <c r="B234" i="235"/>
  <c r="D234" i="235" s="1"/>
  <c r="F234" i="235" s="1"/>
  <c r="B235" i="235" s="1"/>
  <c r="D235" i="235" s="1"/>
  <c r="F235" i="235" s="1"/>
  <c r="B425" i="235" l="1"/>
  <c r="D425" i="235" s="1"/>
  <c r="F425" i="235" s="1"/>
  <c r="F440" i="235" l="1"/>
</calcChain>
</file>

<file path=xl/sharedStrings.xml><?xml version="1.0" encoding="utf-8"?>
<sst xmlns="http://schemas.openxmlformats.org/spreadsheetml/2006/main" count="2320" uniqueCount="1395">
  <si>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</si>
  <si>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</si>
  <si>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</si>
  <si>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</si>
  <si>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</si>
  <si>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</si>
  <si>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</si>
  <si>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</si>
  <si>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</si>
  <si>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</si>
  <si>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</si>
  <si>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</si>
  <si>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</si>
  <si>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</si>
  <si>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</si>
  <si>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</si>
  <si>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</si>
  <si>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</si>
  <si>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</si>
  <si>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</si>
  <si>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</si>
  <si>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</si>
  <si>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</si>
  <si>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</si>
  <si>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</si>
  <si>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</si>
  <si>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</si>
  <si>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</si>
  <si>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</si>
  <si>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</si>
  <si>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</si>
  <si>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</si>
  <si>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</si>
  <si>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</si>
  <si>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</si>
  <si>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</si>
  <si>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</si>
  <si>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</si>
  <si>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</si>
  <si>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</si>
  <si>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</si>
  <si>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</si>
  <si>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</si>
  <si>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</si>
  <si>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</si>
  <si>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</si>
  <si>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</si>
  <si>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</si>
  <si>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</si>
  <si>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</si>
  <si>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</si>
  <si>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</si>
  <si>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</si>
  <si>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</si>
  <si>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</si>
  <si>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</si>
  <si>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</si>
  <si>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</si>
  <si>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</si>
  <si>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</si>
  <si>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</si>
  <si>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</si>
  <si>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</si>
  <si>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</si>
  <si>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</si>
  <si>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</si>
  <si>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</si>
  <si>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</si>
  <si>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</si>
  <si>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</si>
  <si>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</si>
  <si>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</si>
  <si>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</si>
  <si>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</si>
  <si>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</si>
  <si>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</si>
  <si>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</si>
  <si>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</si>
  <si>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</si>
  <si>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</si>
  <si>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</si>
  <si>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</si>
  <si>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</si>
  <si>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</si>
  <si>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</si>
  <si>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</si>
  <si>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</si>
  <si>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</si>
  <si>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</si>
  <si>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</si>
  <si>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</si>
  <si>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</si>
  <si>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</si>
  <si>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</si>
  <si>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</si>
  <si>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</si>
  <si>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</si>
  <si>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</si>
  <si>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</si>
  <si>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</si>
  <si>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</si>
  <si>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</si>
  <si>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</si>
  <si>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</si>
  <si>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</si>
  <si>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</si>
  <si>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</si>
  <si>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</si>
  <si>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</si>
  <si>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</si>
  <si>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</si>
  <si>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</si>
  <si>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</si>
  <si>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</si>
  <si>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</si>
  <si>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</si>
  <si>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</si>
  <si>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</si>
  <si>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</si>
  <si>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</si>
  <si>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</si>
  <si>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</si>
  <si>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</si>
  <si>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</si>
  <si>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</si>
  <si>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</si>
  <si>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</si>
  <si>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</si>
  <si>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</si>
  <si>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</si>
  <si>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</si>
  <si>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</si>
  <si>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</si>
  <si>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</si>
  <si>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</si>
  <si>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</si>
  <si>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</si>
  <si>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</si>
  <si>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</si>
  <si>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</si>
  <si>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</si>
  <si>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</si>
  <si>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</si>
  <si>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</si>
  <si>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</si>
  <si>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</si>
  <si>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</si>
  <si>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</si>
  <si>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</si>
  <si>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</si>
  <si>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</si>
  <si>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</si>
  <si>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</si>
  <si>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</si>
  <si>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</si>
  <si>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</si>
  <si>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</si>
  <si>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</si>
  <si>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</si>
  <si>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</si>
  <si>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</si>
  <si>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</si>
  <si>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</si>
  <si>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</si>
  <si>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</si>
  <si>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</si>
  <si>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</si>
  <si>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</si>
  <si>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</si>
  <si>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</si>
  <si>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</si>
  <si>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</si>
  <si>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</si>
  <si>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</si>
  <si>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</si>
  <si>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</si>
  <si>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</si>
  <si>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</si>
  <si>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</si>
  <si>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</si>
  <si>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</si>
  <si>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</si>
  <si>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</si>
  <si>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</si>
  <si>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</si>
  <si>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</si>
  <si>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</si>
  <si>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</si>
  <si>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</si>
  <si>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</si>
  <si>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</si>
  <si>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</si>
  <si>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</si>
  <si>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</si>
  <si>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</si>
  <si>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</si>
  <si>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</si>
  <si>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</si>
  <si>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</si>
  <si>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</si>
  <si>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</si>
  <si>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</si>
  <si>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</si>
  <si>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</si>
  <si>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</si>
  <si>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</si>
  <si>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</si>
  <si>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</si>
  <si>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</si>
  <si>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</si>
  <si>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</si>
  <si>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</si>
  <si>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</si>
  <si>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</si>
  <si>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</si>
  <si>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</si>
  <si>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</si>
  <si>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</si>
  <si>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</si>
  <si>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</si>
  <si>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</si>
  <si>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</si>
  <si>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</si>
  <si>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</si>
  <si>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</si>
  <si>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</si>
  <si>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</si>
  <si>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</si>
  <si>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</si>
  <si>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</si>
  <si>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</si>
  <si>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</si>
  <si>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</si>
  <si>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</si>
  <si>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</si>
  <si>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</si>
  <si>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</si>
  <si>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</si>
  <si>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</si>
  <si>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</si>
  <si>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</si>
  <si>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</si>
  <si>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</si>
  <si>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</si>
  <si>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</si>
  <si>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</si>
  <si>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</si>
  <si>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</si>
  <si>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</si>
  <si>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</si>
  <si>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</si>
  <si>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</si>
  <si>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</si>
  <si>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</si>
  <si>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</si>
  <si>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</si>
  <si>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</si>
  <si>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</si>
  <si>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</si>
  <si>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</si>
  <si>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</si>
  <si>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</si>
  <si>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</si>
  <si>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</si>
  <si>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</si>
  <si>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</si>
  <si>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</si>
  <si>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</si>
  <si>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</si>
  <si>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</si>
  <si>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</si>
  <si>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</si>
  <si>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</si>
  <si>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</si>
  <si>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</si>
  <si>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</si>
  <si>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</si>
  <si>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</si>
  <si>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</si>
  <si>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</si>
  <si>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</si>
  <si>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</si>
  <si>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</si>
  <si>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</si>
  <si>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</si>
  <si>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</si>
  <si>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</si>
  <si>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</si>
  <si>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</si>
  <si>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</si>
  <si>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</si>
  <si>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</si>
  <si>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</si>
  <si>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</si>
  <si>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</si>
  <si>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</si>
  <si>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</si>
  <si>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</si>
  <si>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</si>
  <si>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</si>
  <si>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</si>
  <si>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</si>
  <si>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</si>
  <si>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</si>
  <si>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</si>
  <si>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</si>
  <si>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</si>
  <si>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</si>
  <si>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</si>
  <si>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</si>
  <si>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</si>
  <si>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</si>
  <si>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</si>
  <si>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</si>
  <si>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</si>
  <si>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</si>
  <si>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</si>
  <si>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</si>
  <si>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</si>
  <si>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</si>
  <si>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</si>
  <si>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</si>
  <si>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</si>
  <si>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</si>
  <si>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</si>
  <si>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</si>
  <si>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</si>
  <si>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</si>
  <si>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</si>
  <si>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</si>
  <si>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</si>
  <si>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</si>
  <si>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</si>
  <si>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</si>
  <si>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</si>
  <si>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</si>
  <si>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</si>
  <si>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</si>
  <si>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</si>
  <si>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</si>
  <si>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</si>
  <si>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</si>
  <si>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</si>
  <si>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</si>
  <si>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</si>
  <si>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</si>
  <si>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</si>
  <si>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</si>
  <si>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</si>
  <si>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</si>
  <si>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</si>
  <si>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</si>
  <si>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</si>
  <si>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</si>
  <si>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</si>
  <si>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</si>
  <si>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</si>
  <si>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</si>
  <si>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</si>
  <si>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</si>
  <si>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</si>
  <si>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</si>
  <si>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</si>
  <si>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</si>
  <si>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</si>
  <si>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</si>
  <si>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</si>
  <si>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</si>
  <si>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</si>
  <si>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</si>
  <si>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</si>
  <si>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</si>
  <si>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</si>
  <si>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</si>
  <si>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</si>
  <si>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</si>
  <si>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</si>
  <si>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</si>
  <si>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</si>
  <si>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</si>
  <si>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</si>
  <si>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</si>
  <si>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</si>
  <si>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</si>
  <si>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</si>
  <si>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</si>
  <si>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</si>
  <si>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</si>
  <si>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</si>
  <si>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</si>
  <si>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</si>
  <si>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</si>
  <si>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</si>
  <si>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</si>
  <si>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</si>
  <si>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</si>
  <si>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</si>
  <si>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</si>
  <si>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</si>
  <si>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</si>
  <si>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</si>
  <si>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</si>
  <si>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</si>
  <si>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</si>
  <si>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</si>
  <si>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</si>
  <si>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</si>
  <si>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</si>
  <si>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</si>
  <si>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</si>
  <si>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</si>
  <si>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</si>
  <si>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</si>
  <si>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</si>
  <si>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</si>
  <si>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</si>
  <si>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</si>
  <si>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</si>
  <si>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</si>
  <si>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</si>
  <si>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</si>
  <si>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</si>
  <si>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</si>
  <si>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</si>
  <si>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</si>
  <si>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</si>
  <si>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</si>
  <si>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</si>
  <si>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</si>
  <si>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</si>
  <si>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</si>
  <si>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</si>
  <si>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</si>
  <si>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</si>
  <si>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</si>
  <si>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</si>
  <si>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</si>
  <si>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</si>
  <si>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</si>
  <si>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</si>
  <si>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</si>
  <si>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</si>
  <si>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</si>
  <si>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</si>
  <si>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</si>
  <si>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</si>
  <si>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</si>
  <si>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</si>
  <si>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</si>
  <si>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</si>
  <si>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</si>
  <si>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</si>
  <si>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</si>
  <si>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</si>
  <si>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</si>
  <si>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</si>
  <si>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</si>
  <si>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</si>
  <si>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</si>
  <si>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</si>
  <si>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</si>
  <si>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</si>
  <si>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</si>
  <si>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</si>
  <si>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</si>
  <si>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</si>
  <si>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</si>
  <si>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</si>
  <si>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</si>
  <si>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</si>
  <si>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</si>
  <si>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</si>
  <si>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</si>
  <si>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</si>
  <si>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</si>
  <si>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</si>
  <si>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</si>
  <si>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</si>
  <si>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</si>
  <si>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</si>
  <si>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</si>
  <si>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</si>
  <si>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</si>
  <si>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</si>
  <si>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</si>
  <si>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</si>
  <si>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</si>
  <si>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</si>
  <si>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</si>
  <si>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</si>
  <si>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</si>
  <si>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</si>
  <si>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</si>
  <si>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</si>
  <si>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</si>
  <si>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</si>
  <si>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</si>
  <si>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</si>
  <si>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</si>
  <si>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</si>
  <si>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</si>
  <si>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</si>
  <si>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</si>
  <si>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</si>
  <si>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</si>
  <si>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</si>
  <si>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</si>
  <si>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</si>
  <si>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</si>
  <si>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</si>
  <si>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</si>
  <si>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</si>
  <si>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</si>
  <si>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</si>
  <si>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</si>
  <si>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</si>
  <si>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</si>
  <si>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</si>
  <si>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</si>
  <si>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</si>
  <si>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</si>
  <si>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</si>
  <si>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</si>
  <si>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</si>
  <si>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</si>
  <si>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</si>
  <si>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</si>
  <si>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</si>
  <si>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</si>
  <si>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</si>
  <si>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</si>
  <si>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</si>
  <si>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</si>
  <si>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</si>
  <si>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</si>
  <si>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</si>
  <si>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</si>
  <si>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</si>
  <si>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</si>
  <si>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</si>
  <si>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</si>
  <si>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</si>
  <si>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</si>
  <si>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</si>
  <si>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</si>
  <si>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</si>
  <si>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</si>
  <si>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</si>
  <si>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</si>
  <si>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</si>
  <si>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</si>
  <si>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</si>
  <si>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</si>
  <si>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</si>
  <si>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</si>
  <si>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</si>
  <si>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</si>
  <si>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</si>
  <si>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</si>
  <si>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</si>
  <si>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</si>
  <si>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</si>
  <si>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</si>
  <si>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</si>
  <si>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</si>
  <si>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</si>
  <si>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</si>
  <si>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</si>
  <si>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</si>
  <si>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</si>
  <si>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</si>
  <si>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</si>
  <si>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</si>
  <si>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</si>
  <si>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</si>
  <si>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</si>
  <si>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</si>
  <si>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</si>
  <si>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</si>
  <si>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</si>
  <si>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</si>
  <si>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</si>
  <si>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</si>
  <si>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</si>
  <si>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</si>
  <si>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</si>
  <si>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</si>
  <si>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</si>
  <si>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</si>
  <si>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</si>
  <si>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</si>
  <si>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</si>
  <si>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</si>
  <si>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</si>
  <si>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</si>
  <si>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</si>
  <si>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</si>
  <si>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</si>
  <si>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</si>
  <si>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</si>
  <si>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</si>
  <si>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</si>
  <si>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</si>
  <si>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</si>
  <si>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</si>
  <si>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</si>
  <si>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</si>
  <si>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</si>
  <si>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</si>
  <si>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</si>
  <si>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</si>
  <si>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</si>
  <si>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</si>
  <si>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</si>
  <si>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</si>
  <si>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</si>
  <si>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</si>
  <si>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</si>
  <si>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</si>
  <si>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</si>
  <si>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</si>
  <si>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</si>
  <si>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</si>
  <si>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</si>
  <si>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</si>
  <si>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</si>
  <si>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</si>
  <si>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</si>
  <si>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</si>
  <si>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</si>
  <si>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</si>
  <si>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</si>
  <si>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</si>
  <si>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</si>
  <si>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</si>
  <si>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</si>
  <si>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</si>
  <si>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</si>
  <si>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</si>
  <si>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</si>
  <si>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</si>
  <si>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</si>
  <si>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</si>
  <si>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</si>
  <si>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</si>
  <si>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</si>
  <si>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</si>
  <si>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</si>
  <si>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</si>
  <si>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</si>
  <si>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</si>
  <si>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</si>
  <si>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</si>
  <si>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</si>
  <si>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</si>
  <si>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</si>
  <si>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</si>
  <si>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</si>
  <si>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</si>
  <si>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</si>
  <si>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</si>
  <si>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</si>
  <si>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</si>
  <si>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</si>
  <si>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</si>
  <si>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</si>
  <si>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</si>
  <si>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</si>
  <si>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</si>
  <si>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</si>
  <si>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</si>
  <si>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</si>
  <si>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</si>
  <si>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</si>
  <si>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</si>
  <si>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</si>
  <si>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</si>
  <si>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</si>
  <si>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</si>
  <si>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</si>
  <si>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</si>
  <si>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</si>
  <si>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</si>
  <si>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</si>
  <si>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</si>
  <si>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</si>
  <si>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</si>
  <si>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</si>
  <si>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</si>
  <si>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</si>
  <si>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</si>
  <si>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</si>
  <si>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</si>
  <si>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</si>
  <si>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</si>
  <si>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</si>
  <si>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</si>
  <si>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</si>
  <si>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</si>
  <si>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</si>
  <si>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</si>
  <si>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</si>
  <si>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</si>
  <si>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</si>
  <si>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</si>
  <si>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</si>
  <si>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</si>
  <si>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</si>
  <si>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</si>
  <si>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</si>
  <si>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</si>
  <si>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</si>
  <si>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</si>
  <si>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</si>
  <si>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</si>
  <si>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</si>
  <si>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</si>
  <si>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</si>
  <si>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</si>
  <si>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</si>
  <si>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</si>
  <si>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</si>
  <si>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</si>
  <si>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</si>
  <si>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</si>
  <si>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</si>
  <si>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</si>
  <si>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</si>
  <si>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</si>
  <si>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</si>
  <si>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</si>
  <si>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</si>
  <si>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</si>
  <si>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</si>
  <si>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</si>
  <si>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</si>
  <si>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</si>
  <si>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</si>
  <si>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</si>
  <si>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</si>
  <si>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</si>
  <si>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</si>
  <si>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</si>
  <si>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</si>
  <si>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</si>
  <si>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</si>
  <si>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</si>
  <si>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</si>
  <si>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</si>
  <si>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</si>
  <si>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</si>
  <si>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</si>
  <si>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</si>
  <si>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</si>
  <si>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</si>
  <si>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</si>
  <si>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</si>
  <si>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</si>
  <si>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</si>
  <si>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</si>
  <si>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</si>
  <si>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</si>
  <si>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</si>
  <si>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</si>
  <si>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</si>
  <si>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</si>
  <si>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</si>
  <si>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</si>
  <si>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</si>
  <si>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</si>
  <si>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</si>
  <si>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</si>
  <si>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</si>
  <si>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</si>
  <si>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</si>
  <si>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</si>
  <si>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</si>
  <si>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</si>
  <si>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</si>
  <si>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</si>
  <si>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</si>
  <si>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</si>
  <si>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</si>
  <si>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</si>
  <si>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</si>
  <si>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</si>
  <si>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</si>
  <si>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</si>
  <si>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</si>
  <si>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</si>
  <si>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</si>
  <si>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</si>
  <si>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</si>
  <si>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</si>
  <si>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</si>
  <si>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</si>
  <si>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</si>
  <si>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</si>
  <si>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</si>
  <si>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</si>
  <si>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</si>
  <si>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</si>
  <si>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</si>
  <si>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</si>
  <si>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</si>
  <si>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</si>
  <si>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</si>
  <si>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</si>
  <si>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</si>
  <si>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</si>
  <si>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</si>
  <si>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</si>
  <si>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</si>
  <si>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</si>
  <si>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</si>
  <si>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</si>
  <si>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</si>
  <si>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</si>
  <si>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</si>
  <si>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</si>
  <si>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</si>
  <si>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</si>
  <si>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</si>
  <si>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</si>
  <si>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</si>
  <si>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</si>
  <si>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</si>
  <si>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</si>
  <si>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</si>
  <si>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</si>
  <si>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</si>
  <si>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</si>
  <si>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</si>
  <si>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</si>
  <si>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</si>
  <si>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</si>
  <si>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</si>
  <si>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</si>
  <si>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</si>
  <si>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</si>
  <si>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</si>
  <si>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</si>
  <si>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</si>
  <si>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</si>
  <si>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</si>
  <si>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</si>
  <si>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</si>
  <si>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</si>
  <si>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</si>
  <si>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</si>
  <si>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</si>
  <si>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</si>
  <si>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</si>
  <si>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</si>
  <si>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</si>
  <si>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</si>
  <si>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</si>
  <si>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</si>
  <si>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</si>
  <si>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</si>
  <si>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</si>
  <si>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</si>
  <si>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</si>
  <si>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</si>
  <si>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</si>
  <si>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</si>
  <si>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</si>
  <si>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</si>
  <si>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</si>
  <si>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</si>
  <si>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</si>
  <si>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</si>
  <si>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</si>
  <si>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</si>
  <si>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</si>
  <si>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</si>
  <si>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</si>
  <si>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</si>
  <si>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</si>
  <si>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</si>
  <si>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</si>
  <si>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</si>
  <si>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</si>
  <si>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</si>
  <si>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</si>
  <si>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</si>
  <si>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</si>
  <si>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</si>
  <si>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</si>
  <si>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</si>
  <si>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</si>
  <si>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</si>
  <si>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</si>
  <si>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</si>
  <si>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</si>
  <si>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</si>
  <si>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</si>
  <si>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</si>
  <si>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</si>
  <si>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</si>
  <si>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</si>
  <si>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</si>
  <si>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</si>
  <si>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</si>
  <si>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</si>
  <si>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</si>
  <si>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</si>
  <si>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</si>
  <si>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</si>
  <si>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</si>
  <si>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</si>
  <si>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</si>
  <si>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</si>
  <si>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</si>
  <si>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</si>
  <si>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</si>
  <si>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</si>
  <si>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</si>
  <si>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</si>
  <si>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</si>
  <si>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</si>
  <si>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</si>
  <si>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</si>
  <si>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</si>
  <si>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</si>
  <si>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</si>
  <si>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</si>
  <si>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</si>
  <si>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</si>
  <si>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</si>
  <si>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</si>
  <si>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</si>
  <si>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</si>
  <si>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</si>
  <si>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</si>
  <si>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</si>
  <si>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</si>
  <si>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</si>
  <si>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</si>
  <si>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</si>
  <si>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</si>
  <si>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</si>
  <si>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</si>
  <si>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</si>
  <si>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</si>
  <si>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</si>
  <si>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</si>
  <si>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</si>
  <si>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</si>
  <si>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</si>
  <si>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</si>
  <si>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</si>
  <si>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</si>
  <si>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</si>
  <si>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</si>
  <si>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</si>
  <si>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</si>
  <si>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</si>
  <si>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</si>
  <si>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</si>
  <si>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</si>
  <si>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</si>
  <si>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</si>
  <si>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</si>
  <si>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</si>
  <si>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</si>
  <si>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</si>
  <si>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</si>
  <si>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</si>
  <si>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</si>
  <si>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</si>
  <si>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</si>
  <si>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</si>
  <si>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</si>
  <si>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</si>
  <si>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</si>
  <si>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</si>
  <si>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</si>
  <si>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</si>
  <si>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</si>
  <si>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</si>
  <si>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</si>
  <si>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</si>
  <si>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</si>
  <si>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</si>
  <si>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</si>
  <si>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</si>
  <si>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</si>
  <si>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</si>
  <si>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</si>
  <si>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</si>
  <si>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</si>
  <si>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</si>
  <si>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</si>
  <si>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</si>
  <si>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</si>
  <si>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</si>
  <si>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</si>
  <si>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</si>
  <si>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</si>
  <si>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</si>
  <si>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</si>
  <si>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</si>
  <si>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</si>
  <si>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</si>
  <si>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</si>
  <si>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</si>
  <si>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</si>
  <si>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</si>
  <si>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</si>
  <si>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</si>
  <si>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</si>
  <si>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</si>
  <si>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</si>
  <si>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</si>
  <si>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</si>
  <si>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</si>
  <si>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</si>
  <si>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</si>
  <si>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</si>
  <si>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</si>
  <si>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</si>
  <si>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</si>
  <si>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</si>
  <si>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</si>
  <si>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</si>
  <si>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</si>
  <si>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</si>
  <si>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</si>
  <si>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</si>
  <si>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</si>
  <si>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</si>
  <si>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</si>
  <si>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</si>
  <si>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</si>
  <si>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</si>
  <si>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</si>
  <si>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</si>
  <si>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</si>
  <si>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</si>
  <si>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</si>
  <si>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</si>
  <si>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</si>
  <si>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</si>
  <si>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</si>
  <si>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</si>
  <si>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</si>
  <si>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</si>
  <si>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</si>
  <si>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</si>
  <si>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</si>
  <si>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</si>
  <si>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</si>
  <si>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</si>
  <si>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</si>
  <si>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</si>
  <si>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</si>
  <si>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</si>
  <si>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</si>
  <si>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</si>
  <si>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</si>
  <si>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</si>
  <si>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</si>
  <si>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</si>
  <si>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</si>
  <si>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</si>
  <si>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</si>
  <si>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</si>
  <si>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</si>
  <si>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</si>
  <si>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</si>
  <si>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</si>
  <si>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</si>
  <si>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</si>
  <si>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</si>
  <si>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</si>
  <si>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</si>
  <si>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</si>
  <si>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</si>
  <si>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</si>
  <si>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</si>
  <si>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</si>
  <si>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</si>
  <si>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</si>
  <si>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</si>
  <si>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</si>
  <si>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</si>
  <si>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</si>
  <si>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</si>
  <si>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</si>
  <si>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</si>
  <si>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</si>
  <si>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</si>
  <si>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</si>
  <si>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</si>
  <si>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</si>
  <si>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</si>
  <si>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</si>
  <si>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</si>
  <si>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</si>
  <si>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</si>
  <si>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</si>
  <si>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</si>
  <si>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</si>
  <si>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</si>
  <si>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</si>
  <si>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</si>
  <si>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</si>
  <si>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</si>
  <si>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</si>
  <si>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</si>
  <si>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</si>
  <si>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</si>
  <si>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</si>
  <si>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</si>
  <si>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</si>
  <si>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</si>
  <si>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</si>
  <si>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</si>
  <si>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</si>
  <si>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</si>
  <si>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</si>
  <si>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</si>
  <si>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</si>
  <si>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</si>
  <si>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</si>
  <si>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</si>
  <si>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</si>
  <si>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</si>
  <si>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</si>
  <si>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</si>
  <si>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</si>
  <si>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</si>
  <si>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</si>
  <si>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</si>
  <si>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</si>
  <si>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</si>
  <si>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</si>
  <si>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</si>
  <si>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</si>
  <si>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</si>
  <si>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</si>
  <si>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</si>
  <si>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</si>
  <si>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</si>
  <si>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</si>
  <si>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</si>
  <si>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</si>
  <si>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</si>
  <si>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</si>
  <si>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</si>
  <si>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</si>
  <si>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</si>
  <si>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</si>
  <si>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</si>
  <si>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</si>
  <si>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</si>
  <si>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</si>
  <si>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</si>
  <si>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</si>
  <si>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</si>
  <si>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</si>
  <si>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</si>
  <si>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</si>
  <si>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</si>
  <si>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</si>
  <si>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</si>
  <si>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</si>
  <si>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</si>
  <si>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</si>
  <si>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</si>
  <si>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</si>
  <si>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</si>
  <si>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</si>
  <si>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</si>
  <si>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</si>
  <si>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</si>
  <si>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</si>
  <si>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</si>
  <si>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</si>
  <si>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</si>
  <si>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</si>
  <si>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</si>
  <si>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</si>
  <si>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</si>
  <si>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</si>
  <si>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</si>
  <si>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</si>
  <si>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</si>
  <si>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</si>
  <si>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</si>
  <si>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</si>
  <si>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</si>
  <si>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</si>
  <si>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</si>
  <si>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</si>
  <si>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</si>
  <si>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</si>
  <si>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</si>
  <si>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</si>
  <si>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</si>
  <si>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</si>
  <si>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</si>
  <si>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</si>
  <si>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</si>
  <si>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</si>
  <si>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</si>
  <si>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</si>
  <si>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</si>
  <si>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</si>
  <si>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</si>
  <si>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</si>
  <si>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</si>
  <si>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</si>
  <si>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</si>
  <si>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</si>
  <si>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</si>
  <si>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</si>
  <si>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</si>
  <si>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</si>
  <si>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</si>
  <si>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</si>
  <si>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</si>
  <si>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</si>
  <si>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</si>
  <si>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</si>
  <si>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</si>
  <si>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</si>
  <si>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</si>
  <si>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</si>
  <si>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</si>
  <si>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</si>
  <si>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</si>
  <si>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</si>
  <si>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</si>
  <si>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</si>
  <si>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</si>
  <si>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</si>
  <si>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</si>
  <si>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</si>
  <si>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</si>
  <si>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</si>
  <si>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</si>
  <si>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</si>
  <si>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</si>
  <si>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</si>
  <si>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</si>
  <si>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</si>
  <si>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</si>
  <si>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</si>
  <si>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</si>
  <si>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</si>
  <si>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</si>
  <si>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</si>
  <si>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</si>
  <si>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</si>
  <si>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</si>
  <si>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</si>
  <si>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</si>
  <si>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</si>
  <si>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</si>
  <si>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</si>
  <si>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</si>
  <si>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</si>
  <si>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</si>
  <si>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</si>
  <si>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</si>
  <si>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</si>
  <si>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</si>
  <si>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</si>
  <si>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</si>
  <si>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</si>
  <si>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</si>
  <si>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</si>
  <si>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</si>
  <si>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</si>
  <si>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</si>
  <si>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</si>
  <si>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</si>
  <si>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</si>
  <si>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</si>
  <si>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</si>
  <si>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</si>
  <si>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</si>
  <si>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</si>
  <si>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</si>
  <si>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</si>
  <si>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</si>
  <si>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</si>
  <si>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</si>
  <si>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</si>
  <si>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</si>
  <si>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</si>
  <si>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</si>
  <si>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</si>
  <si>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</si>
  <si>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</si>
  <si>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</si>
  <si>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</si>
  <si>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</si>
  <si>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</si>
  <si>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</si>
  <si>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</si>
  <si>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</si>
  <si>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</si>
  <si>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</si>
  <si>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</si>
  <si>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</si>
  <si>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</si>
  <si>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</si>
  <si>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</si>
  <si>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</si>
  <si>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</si>
  <si>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</si>
  <si>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</si>
  <si>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</si>
  <si>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2514W/E</t>
    </r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</si>
  <si>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</si>
  <si>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</si>
  <si>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</si>
  <si>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P/I SVP2 line at SHK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</si>
  <si>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</si>
  <si>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</si>
  <si>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</si>
  <si>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BTX MV."KANWAY FORTUNE" V 67S/N</t>
    <phoneticPr fontId="53" type="noConversion"/>
  </si>
  <si>
    <t>CVT MV."POS BANGKOK" V 1072S/N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</si>
  <si>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</si>
  <si>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</si>
  <si>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CVT MV."ASL QINGDAO" V 2510S/N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</si>
  <si>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</si>
  <si>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</si>
  <si>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</si>
  <si>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</si>
  <si>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</si>
  <si>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</si>
  <si>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2535E/W</t>
    </r>
    <phoneticPr fontId="53" type="noConversion"/>
  </si>
  <si>
    <t>DAD/2520E</t>
    <phoneticPr fontId="53" type="noConversion"/>
  </si>
  <si>
    <t>NSA/67S</t>
    <phoneticPr fontId="53" type="noConversion"/>
  </si>
  <si>
    <t>NSA/68S</t>
    <phoneticPr fontId="53" type="noConversion"/>
  </si>
  <si>
    <t>OSA/2536W</t>
    <phoneticPr fontId="53" type="noConversion"/>
  </si>
  <si>
    <t>HHX2 MV."CA MANILA" V 2516W/E</t>
    <phoneticPr fontId="53" type="noConversion"/>
  </si>
  <si>
    <t>SHA/2517W</t>
    <phoneticPr fontId="53" type="noConversion"/>
  </si>
  <si>
    <t>DAD/2515E</t>
    <phoneticPr fontId="53" type="noConversion"/>
  </si>
  <si>
    <t>NSA/2520S</t>
    <phoneticPr fontId="53" type="noConversion"/>
  </si>
  <si>
    <t>SHK/2521S</t>
    <phoneticPr fontId="53" type="noConversion"/>
  </si>
  <si>
    <t>add call NSA/port congestion</t>
    <phoneticPr fontId="53" type="noConversion"/>
  </si>
  <si>
    <t>TYO/2534W</t>
    <phoneticPr fontId="53" type="noConversion"/>
  </si>
  <si>
    <t>TYO/2536W</t>
    <phoneticPr fontId="53" type="noConversion"/>
  </si>
  <si>
    <t>YOK/2536W</t>
    <phoneticPr fontId="53" type="noConversion"/>
  </si>
  <si>
    <t>NGO/2536W</t>
    <phoneticPr fontId="53" type="noConversion"/>
  </si>
  <si>
    <t>TAO/2512S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</si>
  <si>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2534W/E</t>
    </r>
    <phoneticPr fontId="53" type="noConversion"/>
  </si>
  <si>
    <t>SHA/2536W</t>
    <phoneticPr fontId="53" type="noConversion"/>
  </si>
  <si>
    <t>HHX1 MV."CA OSAKA" V 2520W/E</t>
    <phoneticPr fontId="53" type="noConversion"/>
  </si>
  <si>
    <t>BTX MV."ASL HONG KONG" V 2535S/N</t>
    <phoneticPr fontId="53" type="noConversion"/>
  </si>
  <si>
    <t>SAD/68S</t>
    <phoneticPr fontId="53" type="noConversion"/>
  </si>
  <si>
    <t>SGN/2511N</t>
    <phoneticPr fontId="53" type="noConversion"/>
  </si>
  <si>
    <t>SHA/2512S</t>
    <phoneticPr fontId="53" type="noConversion"/>
  </si>
  <si>
    <t>omit DAD</t>
    <phoneticPr fontId="53" type="noConversion"/>
  </si>
  <si>
    <t>XMN/2520S</t>
    <phoneticPr fontId="53" type="noConversion"/>
  </si>
  <si>
    <t>CVT MV."REN JIAN 6" V 2511S/N</t>
    <phoneticPr fontId="53" type="noConversion"/>
  </si>
  <si>
    <t>SHK/1073N</t>
    <phoneticPr fontId="53" type="noConversion"/>
  </si>
  <si>
    <t>OSA/2533W</t>
    <phoneticPr fontId="53" type="noConversion"/>
  </si>
  <si>
    <r>
      <t xml:space="preserve">PJX    </t>
    </r>
    <r>
      <rPr>
        <sz val="10"/>
        <rFont val="Verdana"/>
        <family val="2"/>
      </rPr>
      <t>MV."CA TOKYO" V 2534E/W</t>
    </r>
    <phoneticPr fontId="53" type="noConversion"/>
  </si>
  <si>
    <t>TXG/2537E</t>
    <phoneticPr fontId="53" type="noConversion"/>
  </si>
  <si>
    <t>Berth congestion and Tide issue</t>
    <phoneticPr fontId="53" type="noConversion"/>
  </si>
  <si>
    <t>HHX1 MV."CA KOBE" V 2519W/E</t>
    <phoneticPr fontId="53" type="noConversion"/>
  </si>
  <si>
    <t>TAO/2537E</t>
    <phoneticPr fontId="53" type="noConversion"/>
  </si>
  <si>
    <t>NSA/2536S</t>
    <phoneticPr fontId="53" type="noConversion"/>
  </si>
  <si>
    <t>SAD/2536S</t>
    <phoneticPr fontId="53" type="noConversion"/>
  </si>
  <si>
    <t>HKG/2517W</t>
    <phoneticPr fontId="53" type="noConversion"/>
  </si>
  <si>
    <t>TAO/2516W</t>
    <phoneticPr fontId="53" type="noConversion"/>
  </si>
  <si>
    <t>THLEM</t>
    <phoneticPr fontId="53" type="noConversion"/>
  </si>
  <si>
    <t>SHK/2525W</t>
    <phoneticPr fontId="53" type="noConversion"/>
  </si>
  <si>
    <t>NSA/2525W</t>
    <phoneticPr fontId="53" type="noConversion"/>
  </si>
  <si>
    <t>P/I BVX2 line at SHK</t>
  </si>
  <si>
    <t>HPH/2525E</t>
    <phoneticPr fontId="53" type="noConversion"/>
  </si>
  <si>
    <t>QZH/2526W</t>
    <phoneticPr fontId="53" type="noConversion"/>
  </si>
  <si>
    <t xml:space="preserve"> Max draft 10.0 m/will cannot pass through the Qiongzhou Strait  from 16th 1900LT to 17th 0500LT due to the concentration of fishing vessels</t>
    <phoneticPr fontId="53" type="noConversion"/>
  </si>
  <si>
    <t>port closed from 1st/1030lt to 1st/1900ltdue to the concentration of fishing vessels</t>
    <phoneticPr fontId="53" type="noConversion"/>
  </si>
  <si>
    <t>KRINC/1074S</t>
    <phoneticPr fontId="53" type="noConversion"/>
  </si>
  <si>
    <t>TAO/1074S</t>
    <phoneticPr fontId="53" type="noConversion"/>
  </si>
  <si>
    <t>QZH/2521S</t>
    <phoneticPr fontId="53" type="noConversion"/>
  </si>
  <si>
    <t>P/I SVP2 line at QZH/add call QZH</t>
    <phoneticPr fontId="53" type="noConversion"/>
  </si>
  <si>
    <t>HPH/2517E</t>
    <phoneticPr fontId="53" type="noConversion"/>
  </si>
  <si>
    <t>BVX2 MV."PRIDE PACIFIC" V 2525W/W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</si>
  <si>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2536W/E</t>
    </r>
    <phoneticPr fontId="53" type="noConversion"/>
  </si>
  <si>
    <t>XMN/2536W</t>
    <phoneticPr fontId="53" type="noConversion"/>
  </si>
  <si>
    <t>P/I HHX1 line at SHA</t>
    <phoneticPr fontId="53" type="noConversion"/>
  </si>
  <si>
    <t>OSA/2537W</t>
    <phoneticPr fontId="53" type="noConversion"/>
  </si>
  <si>
    <t>DAD/257E</t>
    <phoneticPr fontId="53" type="noConversion"/>
  </si>
  <si>
    <t>SHA/2516W</t>
    <phoneticPr fontId="53" type="noConversion"/>
  </si>
  <si>
    <t>BKK/68N</t>
    <phoneticPr fontId="53" type="noConversion"/>
  </si>
  <si>
    <t>THLEM/68N</t>
    <phoneticPr fontId="53" type="noConversion"/>
  </si>
  <si>
    <t>HPH/2536E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</si>
</sst>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81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20" fillId="0" borderId="3" xfId="25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77" fontId="1" fillId="5" borderId="4" xfId="0" applyNumberFormat="1" applyFont="1" applyFill="1" applyBorder="1" applyAlignment="1">
      <alignment horizontal="center" wrapText="1"/>
    </xf>
    <xf numFmtId="177" fontId="14" fillId="5" borderId="4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810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82"/>
  <sheetViews>
    <sheetView tabSelected="1" workbookViewId="0">
      <selection activeCell="E129" sqref="E129"/>
    </sheetView>
  </sheetViews>
  <sheetFormatPr defaultColWidth="9" defaultRowHeight="25.35" customHeight="1"/>
  <cols>
    <col min="1" max="1" width="18.59765625" style="75" customWidth="1"/>
    <col min="2" max="7" width="11.59765625" style="75" customWidth="1"/>
    <col min="8" max="8" width="48.09765625" style="117" customWidth="1"/>
    <col min="9" max="9" width="13.09765625" style="75" customWidth="1"/>
    <col min="10" max="16384" width="9" style="75"/>
  </cols>
  <sheetData>
    <row r="1" spans="1:9" ht="77.849999999999994" customHeight="1">
      <c r="A1" s="148"/>
      <c r="B1" s="148"/>
      <c r="C1" s="149" t="s">
        <v>0</v>
      </c>
      <c r="D1" s="150"/>
      <c r="E1" s="150"/>
      <c r="F1" s="150"/>
      <c r="G1" s="150"/>
      <c r="H1" s="150"/>
      <c r="I1" s="150"/>
    </row>
    <row r="2" spans="1:9" ht="22.5" customHeight="1">
      <c r="A2" s="151" t="s">
        <v>1</v>
      </c>
      <c r="B2" s="151"/>
      <c r="C2" s="152" t="s">
        <v>2</v>
      </c>
      <c r="D2" s="152"/>
      <c r="E2" s="152"/>
      <c r="F2" s="152"/>
      <c r="G2" s="152"/>
      <c r="H2" s="152"/>
      <c r="I2" s="152"/>
    </row>
    <row r="3" spans="1:9" ht="25.35" customHeight="1">
      <c r="A3" s="153"/>
      <c r="B3" s="153"/>
      <c r="C3" s="153"/>
      <c r="D3" s="153"/>
      <c r="E3" s="153"/>
      <c r="F3" s="153"/>
      <c r="G3" s="153"/>
      <c r="H3" s="118">
        <v>45904</v>
      </c>
      <c r="I3" s="126"/>
    </row>
    <row r="4" spans="1:9" ht="24" customHeight="1">
      <c r="A4" s="146" t="s">
        <v>1363</v>
      </c>
      <c r="B4" s="146"/>
      <c r="C4" s="146"/>
      <c r="D4" s="146"/>
      <c r="E4" s="146"/>
      <c r="F4" s="146"/>
      <c r="G4" s="146"/>
      <c r="H4" s="146"/>
      <c r="I4" s="146"/>
    </row>
    <row r="5" spans="1:9" ht="24.6" customHeight="1">
      <c r="A5" s="92" t="s">
        <v>3</v>
      </c>
      <c r="B5" s="147" t="s">
        <v>4</v>
      </c>
      <c r="C5" s="147"/>
      <c r="D5" s="147" t="s">
        <v>5</v>
      </c>
      <c r="E5" s="147"/>
      <c r="F5" s="147" t="s">
        <v>6</v>
      </c>
      <c r="G5" s="147"/>
      <c r="H5" s="93" t="s">
        <v>7</v>
      </c>
      <c r="I5" s="93" t="s">
        <v>8</v>
      </c>
    </row>
    <row r="6" spans="1:9" ht="24.6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35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35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35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35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35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35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35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35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35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35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35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35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35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35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35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35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35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35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35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35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35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35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35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35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35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35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35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35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35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35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35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35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35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35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35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35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35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35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35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35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35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35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35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35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35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35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35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35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35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35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35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35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35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35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35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35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35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35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.0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35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35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35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35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.0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.0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.0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.0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35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35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35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35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hidden="1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35" hidden="1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35" hidden="1" customHeight="1">
      <c r="A123" s="41" t="s">
        <v>155</v>
      </c>
      <c r="B123" s="44">
        <f>F122+2</f>
        <v>45896</v>
      </c>
      <c r="C123" s="40">
        <v>0.95833333333333337</v>
      </c>
      <c r="D123" s="44">
        <v>45897</v>
      </c>
      <c r="E123" s="40">
        <v>0.3</v>
      </c>
      <c r="F123" s="44">
        <v>45897</v>
      </c>
      <c r="G123" s="40">
        <v>0.58333333333333337</v>
      </c>
      <c r="H123" s="18" t="s">
        <v>1333</v>
      </c>
      <c r="I123" s="68"/>
    </row>
    <row r="124" spans="1:9" ht="24" hidden="1" customHeight="1">
      <c r="A124" s="41" t="s">
        <v>1346</v>
      </c>
      <c r="B124" s="44">
        <f>F123+1</f>
        <v>45898</v>
      </c>
      <c r="C124" s="40">
        <v>0.66666666666666663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0.41666666666666669</v>
      </c>
      <c r="H124" s="18"/>
      <c r="I124" s="68"/>
    </row>
    <row r="125" spans="1:9" ht="24" customHeight="1">
      <c r="A125" s="41" t="s">
        <v>156</v>
      </c>
      <c r="B125" s="44">
        <f>F124</f>
        <v>45899</v>
      </c>
      <c r="C125" s="40">
        <v>0.47916666666666669</v>
      </c>
      <c r="D125" s="44">
        <f>B125</f>
        <v>45899</v>
      </c>
      <c r="E125" s="40">
        <v>0.50416666666666665</v>
      </c>
      <c r="F125" s="44">
        <f>D125+1</f>
        <v>45900</v>
      </c>
      <c r="G125" s="40">
        <v>0.20833333333333334</v>
      </c>
      <c r="H125" s="65"/>
      <c r="I125" s="68"/>
    </row>
    <row r="126" spans="1:9" ht="24" customHeight="1">
      <c r="A126" s="41" t="s">
        <v>157</v>
      </c>
      <c r="B126" s="44">
        <f>F125</f>
        <v>45900</v>
      </c>
      <c r="C126" s="40">
        <v>0.85416666666666663</v>
      </c>
      <c r="D126" s="44">
        <f>B126+1</f>
        <v>45901</v>
      </c>
      <c r="E126" s="40">
        <v>0.35416666666666669</v>
      </c>
      <c r="F126" s="44">
        <f>D126</f>
        <v>45901</v>
      </c>
      <c r="G126" s="40">
        <v>0.84166666666666667</v>
      </c>
      <c r="H126" s="65"/>
      <c r="I126" s="68"/>
    </row>
    <row r="127" spans="1:9" ht="24" customHeight="1">
      <c r="A127" s="41" t="s">
        <v>1306</v>
      </c>
      <c r="B127" s="44">
        <f>F126+4</f>
        <v>45905</v>
      </c>
      <c r="C127" s="20">
        <v>0.22916666666666666</v>
      </c>
      <c r="D127" s="44">
        <v>45905</v>
      </c>
      <c r="E127" s="20">
        <v>0.29166666666666669</v>
      </c>
      <c r="F127" s="44">
        <f>D127</f>
        <v>45905</v>
      </c>
      <c r="G127" s="20">
        <v>0.83333333333333337</v>
      </c>
      <c r="H127" s="65"/>
      <c r="I127" s="68"/>
    </row>
    <row r="128" spans="1:9" ht="25.35" customHeight="1">
      <c r="A128" s="64" t="s">
        <v>1311</v>
      </c>
      <c r="B128" s="44">
        <f>F127+2</f>
        <v>45907</v>
      </c>
      <c r="C128" s="20">
        <v>4.1666666666666664E-2</v>
      </c>
      <c r="D128" s="44">
        <v>45907</v>
      </c>
      <c r="E128" s="20">
        <v>8.3333333333333329E-2</v>
      </c>
      <c r="F128" s="44">
        <f>D128</f>
        <v>45907</v>
      </c>
      <c r="G128" s="20">
        <v>0.5</v>
      </c>
      <c r="H128" s="18"/>
      <c r="I128" s="68"/>
    </row>
    <row r="129" spans="1:9" ht="25.35" customHeight="1">
      <c r="A129" s="41" t="s">
        <v>1339</v>
      </c>
      <c r="B129" s="44">
        <f>F128+2</f>
        <v>45909</v>
      </c>
      <c r="C129" s="20">
        <v>0.79166666666666663</v>
      </c>
      <c r="D129" s="44">
        <f>B129</f>
        <v>45909</v>
      </c>
      <c r="E129" s="20">
        <v>0.83333333333333337</v>
      </c>
      <c r="F129" s="44">
        <f>D129+1</f>
        <v>45910</v>
      </c>
      <c r="G129" s="20">
        <v>0.125</v>
      </c>
      <c r="H129" s="18"/>
      <c r="I129" s="68"/>
    </row>
    <row r="130" spans="1:9" ht="24" customHeight="1">
      <c r="A130" s="41" t="s">
        <v>1347</v>
      </c>
      <c r="B130" s="108">
        <f>F129+1</f>
        <v>45911</v>
      </c>
      <c r="C130" s="38">
        <v>0.125</v>
      </c>
      <c r="D130" s="44">
        <f>B130</f>
        <v>45911</v>
      </c>
      <c r="E130" s="20">
        <v>0.14583333333333334</v>
      </c>
      <c r="F130" s="44">
        <f>D130</f>
        <v>45911</v>
      </c>
      <c r="G130" s="20">
        <v>0.45833333333333331</v>
      </c>
      <c r="H130" s="18"/>
      <c r="I130" s="68"/>
    </row>
    <row r="131" spans="1:9" ht="24" customHeight="1">
      <c r="A131" s="41" t="s">
        <v>1348</v>
      </c>
      <c r="B131" s="44">
        <f>F130</f>
        <v>45911</v>
      </c>
      <c r="C131" s="20">
        <v>0.52083333333333337</v>
      </c>
      <c r="D131" s="44">
        <f>B131</f>
        <v>45911</v>
      </c>
      <c r="E131" s="20">
        <v>0.5625</v>
      </c>
      <c r="F131" s="44">
        <f>D131</f>
        <v>45911</v>
      </c>
      <c r="G131" s="20">
        <v>0.875</v>
      </c>
      <c r="H131" s="65"/>
      <c r="I131" s="68"/>
    </row>
    <row r="132" spans="1:9" ht="24" customHeight="1">
      <c r="A132" s="41" t="s">
        <v>1349</v>
      </c>
      <c r="B132" s="44">
        <f>F131+1</f>
        <v>45912</v>
      </c>
      <c r="C132" s="20">
        <v>0.5</v>
      </c>
      <c r="D132" s="44">
        <f>B132</f>
        <v>45912</v>
      </c>
      <c r="E132" s="20">
        <v>0.54166666666666663</v>
      </c>
      <c r="F132" s="44">
        <f>D132</f>
        <v>45912</v>
      </c>
      <c r="G132" s="20">
        <v>0.91666666666666663</v>
      </c>
      <c r="H132" s="65"/>
      <c r="I132" s="68"/>
    </row>
    <row r="133" spans="1:9" ht="24" customHeight="1">
      <c r="A133" s="41" t="s">
        <v>1306</v>
      </c>
      <c r="B133" s="44">
        <f>F132+4</f>
        <v>45916</v>
      </c>
      <c r="C133" s="20">
        <v>0.20833333333333334</v>
      </c>
      <c r="D133" s="44">
        <v>45919</v>
      </c>
      <c r="E133" s="20">
        <v>0.25</v>
      </c>
      <c r="F133" s="44">
        <f>D133</f>
        <v>45919</v>
      </c>
      <c r="G133" s="20">
        <v>0.66666666666666696</v>
      </c>
      <c r="H133" s="65"/>
      <c r="I133" s="68"/>
    </row>
    <row r="134" spans="1:9" ht="24.75" customHeight="1">
      <c r="A134" s="64"/>
      <c r="B134" s="26"/>
      <c r="C134" s="20"/>
      <c r="D134" s="26"/>
      <c r="E134" s="20"/>
      <c r="F134" s="26"/>
      <c r="G134" s="26"/>
      <c r="H134" s="65"/>
      <c r="I134" s="68"/>
    </row>
    <row r="135" spans="1:9" ht="24.6" hidden="1" customHeight="1">
      <c r="A135" s="143" t="s">
        <v>159</v>
      </c>
      <c r="B135" s="144"/>
      <c r="C135" s="144"/>
      <c r="D135" s="144"/>
      <c r="E135" s="144"/>
      <c r="F135" s="144"/>
      <c r="G135" s="144"/>
      <c r="H135" s="144"/>
      <c r="I135" s="145"/>
    </row>
    <row r="136" spans="1:9" ht="25.35" hidden="1" customHeight="1">
      <c r="A136" s="92" t="s">
        <v>3</v>
      </c>
      <c r="B136" s="141" t="s">
        <v>4</v>
      </c>
      <c r="C136" s="142"/>
      <c r="D136" s="141" t="s">
        <v>5</v>
      </c>
      <c r="E136" s="142"/>
      <c r="F136" s="141" t="s">
        <v>6</v>
      </c>
      <c r="G136" s="142"/>
      <c r="H136" s="93" t="s">
        <v>7</v>
      </c>
      <c r="I136" s="93" t="s">
        <v>8</v>
      </c>
    </row>
    <row r="137" spans="1:9" ht="25.35" hidden="1" customHeight="1">
      <c r="A137" s="41" t="s">
        <v>160</v>
      </c>
      <c r="B137" s="44">
        <v>45760</v>
      </c>
      <c r="C137" s="40">
        <v>0.84166666666666701</v>
      </c>
      <c r="D137" s="94">
        <v>45762</v>
      </c>
      <c r="E137" s="40">
        <v>0.84027777777777801</v>
      </c>
      <c r="F137" s="90">
        <f>D137+1</f>
        <v>45763</v>
      </c>
      <c r="G137" s="121">
        <v>0.30416666666666697</v>
      </c>
      <c r="H137" s="63" t="s">
        <v>161</v>
      </c>
      <c r="I137" s="135"/>
    </row>
    <row r="138" spans="1:9" ht="25.35" hidden="1" customHeight="1">
      <c r="A138" s="41" t="s">
        <v>162</v>
      </c>
      <c r="B138" s="44">
        <v>45764</v>
      </c>
      <c r="C138" s="40">
        <v>0.4</v>
      </c>
      <c r="D138" s="94">
        <f t="shared" ref="D138:D139" si="37">B138</f>
        <v>45764</v>
      </c>
      <c r="E138" s="40">
        <v>0.875</v>
      </c>
      <c r="F138" s="44">
        <f>D138+1</f>
        <v>45765</v>
      </c>
      <c r="G138" s="40">
        <v>0.27500000000000002</v>
      </c>
      <c r="H138" s="65"/>
      <c r="I138" s="135"/>
    </row>
    <row r="139" spans="1:9" ht="25.35" hidden="1" customHeight="1">
      <c r="A139" s="41" t="s">
        <v>163</v>
      </c>
      <c r="B139" s="44">
        <v>45768</v>
      </c>
      <c r="C139" s="40">
        <v>0.17708333333333301</v>
      </c>
      <c r="D139" s="94">
        <f t="shared" si="37"/>
        <v>45768</v>
      </c>
      <c r="E139" s="40">
        <v>0.32083333333333303</v>
      </c>
      <c r="F139" s="44">
        <f>D139</f>
        <v>45768</v>
      </c>
      <c r="G139" s="40">
        <v>0.72916666666666696</v>
      </c>
      <c r="H139" s="65"/>
      <c r="I139" s="135"/>
    </row>
    <row r="140" spans="1:9" ht="25.35" hidden="1" customHeight="1">
      <c r="A140" s="41" t="s">
        <v>164</v>
      </c>
      <c r="B140" s="94">
        <v>45769</v>
      </c>
      <c r="C140" s="40">
        <v>0.90625</v>
      </c>
      <c r="D140" s="94">
        <v>45770</v>
      </c>
      <c r="E140" s="40">
        <v>0.05</v>
      </c>
      <c r="F140" s="44">
        <v>45771</v>
      </c>
      <c r="G140" s="40">
        <v>0.195833333333333</v>
      </c>
      <c r="H140" s="65"/>
      <c r="I140" s="135"/>
    </row>
    <row r="141" spans="1:9" ht="25.35" hidden="1" customHeight="1">
      <c r="A141" s="41" t="s">
        <v>165</v>
      </c>
      <c r="B141" s="94">
        <f>F140</f>
        <v>45771</v>
      </c>
      <c r="C141" s="40">
        <v>0.25416666666666698</v>
      </c>
      <c r="D141" s="94">
        <v>45771</v>
      </c>
      <c r="E141" s="40">
        <v>0.26250000000000001</v>
      </c>
      <c r="F141" s="44">
        <v>45771</v>
      </c>
      <c r="G141" s="40">
        <v>0.79166666666666696</v>
      </c>
      <c r="H141" s="65"/>
      <c r="I141" s="135"/>
    </row>
    <row r="142" spans="1:9" ht="25.35" hidden="1" customHeight="1">
      <c r="A142" s="41" t="s">
        <v>166</v>
      </c>
      <c r="B142" s="94">
        <v>45772</v>
      </c>
      <c r="C142" s="40">
        <v>0.32638888888888901</v>
      </c>
      <c r="D142" s="94">
        <v>45772</v>
      </c>
      <c r="E142" s="40">
        <v>0.47083333333333299</v>
      </c>
      <c r="F142" s="94">
        <v>45772</v>
      </c>
      <c r="G142" s="40">
        <v>0.74166666666666703</v>
      </c>
      <c r="H142" s="65"/>
      <c r="I142" s="135"/>
    </row>
    <row r="143" spans="1:9" ht="25.35" hidden="1" customHeight="1">
      <c r="A143" s="41" t="s">
        <v>167</v>
      </c>
      <c r="B143" s="44">
        <v>45776</v>
      </c>
      <c r="C143" s="40">
        <v>0.40833333333333299</v>
      </c>
      <c r="D143" s="94">
        <v>45776</v>
      </c>
      <c r="E143" s="40">
        <v>0.483333333333333</v>
      </c>
      <c r="F143" s="94">
        <v>45777</v>
      </c>
      <c r="G143" s="40">
        <v>0.17777777777777801</v>
      </c>
      <c r="H143" s="65"/>
      <c r="I143" s="135"/>
    </row>
    <row r="144" spans="1:9" ht="25.35" hidden="1" customHeight="1">
      <c r="A144" s="41" t="s">
        <v>168</v>
      </c>
      <c r="B144" s="44">
        <v>45778</v>
      </c>
      <c r="C144" s="40">
        <v>0.33750000000000002</v>
      </c>
      <c r="D144" s="94">
        <v>45778</v>
      </c>
      <c r="E144" s="40">
        <v>0.67083333333333295</v>
      </c>
      <c r="F144" s="94">
        <v>45779</v>
      </c>
      <c r="G144" s="40">
        <v>0.141666666666667</v>
      </c>
      <c r="H144" s="65"/>
      <c r="I144" s="135"/>
    </row>
    <row r="145" spans="1:9" ht="25.35" hidden="1" customHeight="1">
      <c r="A145" s="41" t="s">
        <v>169</v>
      </c>
      <c r="B145" s="44">
        <v>45781</v>
      </c>
      <c r="C145" s="40">
        <v>0.74027777777777803</v>
      </c>
      <c r="D145" s="94">
        <v>45781</v>
      </c>
      <c r="E145" s="40">
        <v>0.87916666666666698</v>
      </c>
      <c r="F145" s="44">
        <v>45782</v>
      </c>
      <c r="G145" s="40">
        <v>7.0833333333333304E-2</v>
      </c>
      <c r="H145" s="65"/>
      <c r="I145" s="68"/>
    </row>
    <row r="146" spans="1:9" ht="25.35" hidden="1" customHeight="1">
      <c r="A146" s="41" t="s">
        <v>170</v>
      </c>
      <c r="B146" s="94">
        <v>45783</v>
      </c>
      <c r="C146" s="40">
        <v>0.18472222222222201</v>
      </c>
      <c r="D146" s="94">
        <v>45783</v>
      </c>
      <c r="E146" s="40">
        <v>0.3</v>
      </c>
      <c r="F146" s="44">
        <v>45784</v>
      </c>
      <c r="G146" s="40">
        <v>0.17708333333333301</v>
      </c>
      <c r="H146" s="65"/>
      <c r="I146" s="68"/>
    </row>
    <row r="147" spans="1:9" ht="25.35" hidden="1" customHeight="1">
      <c r="A147" s="41" t="s">
        <v>171</v>
      </c>
      <c r="B147" s="94">
        <f>F146</f>
        <v>45784</v>
      </c>
      <c r="C147" s="40">
        <v>0.27083333333333298</v>
      </c>
      <c r="D147" s="94">
        <f>B147</f>
        <v>45784</v>
      </c>
      <c r="E147" s="40">
        <v>0.26736111111111099</v>
      </c>
      <c r="F147" s="44">
        <f>D147</f>
        <v>45784</v>
      </c>
      <c r="G147" s="40">
        <v>0.66666666666666696</v>
      </c>
      <c r="H147" s="65"/>
      <c r="I147" s="68"/>
    </row>
    <row r="148" spans="1:9" ht="25.35" hidden="1" customHeight="1">
      <c r="A148" s="41" t="s">
        <v>172</v>
      </c>
      <c r="B148" s="94">
        <f>F147+1</f>
        <v>45785</v>
      </c>
      <c r="C148" s="40">
        <v>0.23611111111111099</v>
      </c>
      <c r="D148" s="94">
        <f>B148</f>
        <v>45785</v>
      </c>
      <c r="E148" s="40">
        <v>0.37916666666666698</v>
      </c>
      <c r="F148" s="44">
        <f>D148</f>
        <v>45785</v>
      </c>
      <c r="G148" s="40">
        <v>0.75763888888888897</v>
      </c>
      <c r="H148" s="65"/>
      <c r="I148" s="68"/>
    </row>
    <row r="149" spans="1:9" ht="25.35" hidden="1" customHeight="1">
      <c r="A149" s="41" t="s">
        <v>173</v>
      </c>
      <c r="B149" s="44">
        <v>45789</v>
      </c>
      <c r="C149" s="40">
        <v>0.36458333333333298</v>
      </c>
      <c r="D149" s="94">
        <v>45789</v>
      </c>
      <c r="E149" s="40">
        <v>0.4375</v>
      </c>
      <c r="F149" s="94">
        <v>45789</v>
      </c>
      <c r="G149" s="40">
        <v>0.97916666666666696</v>
      </c>
      <c r="H149" s="65"/>
      <c r="I149" s="68"/>
    </row>
    <row r="150" spans="1:9" ht="25.35" hidden="1" customHeight="1">
      <c r="A150" s="41" t="s">
        <v>174</v>
      </c>
      <c r="B150" s="44">
        <v>45791</v>
      </c>
      <c r="C150" s="40">
        <v>0.20833333333333301</v>
      </c>
      <c r="D150" s="94">
        <v>45791</v>
      </c>
      <c r="E150" s="40">
        <v>0.25</v>
      </c>
      <c r="F150" s="94">
        <v>45791</v>
      </c>
      <c r="G150" s="40">
        <v>0.79166666666666696</v>
      </c>
      <c r="H150" s="65"/>
      <c r="I150" s="68"/>
    </row>
    <row r="151" spans="1:9" ht="25.35" hidden="1" customHeight="1">
      <c r="A151" s="41" t="s">
        <v>175</v>
      </c>
      <c r="B151" s="44">
        <v>45794</v>
      </c>
      <c r="C151" s="40">
        <v>0.37152777777777801</v>
      </c>
      <c r="D151" s="94">
        <f>B151</f>
        <v>45794</v>
      </c>
      <c r="E151" s="40">
        <v>0.50833333333333297</v>
      </c>
      <c r="F151" s="94">
        <f>D151</f>
        <v>45794</v>
      </c>
      <c r="G151" s="40">
        <v>0.86666666666666703</v>
      </c>
      <c r="H151" s="65"/>
      <c r="I151" s="68"/>
    </row>
    <row r="152" spans="1:9" ht="25.35" hidden="1" customHeight="1">
      <c r="A152" s="41" t="s">
        <v>176</v>
      </c>
      <c r="B152" s="44">
        <v>45796</v>
      </c>
      <c r="C152" s="40">
        <v>0.23958333333333301</v>
      </c>
      <c r="D152" s="94">
        <v>45796</v>
      </c>
      <c r="E152" s="40">
        <v>0.358333333333333</v>
      </c>
      <c r="F152" s="94">
        <v>45796</v>
      </c>
      <c r="G152" s="40">
        <v>0.70833333333333304</v>
      </c>
      <c r="H152" s="65"/>
      <c r="I152" s="68"/>
    </row>
    <row r="153" spans="1:9" ht="25.35" hidden="1" customHeight="1">
      <c r="A153" s="41" t="s">
        <v>177</v>
      </c>
      <c r="B153" s="44">
        <v>45796</v>
      </c>
      <c r="C153" s="40">
        <v>0.77777777777777801</v>
      </c>
      <c r="D153" s="94">
        <v>45796</v>
      </c>
      <c r="E153" s="40">
        <v>0.80416666666666703</v>
      </c>
      <c r="F153" s="44">
        <v>45797</v>
      </c>
      <c r="G153" s="40">
        <v>0.73750000000000004</v>
      </c>
      <c r="H153" s="65"/>
      <c r="I153" s="68"/>
    </row>
    <row r="154" spans="1:9" ht="25.35" hidden="1" customHeight="1">
      <c r="A154" s="41" t="s">
        <v>178</v>
      </c>
      <c r="B154" s="44">
        <v>45798</v>
      </c>
      <c r="C154" s="40">
        <v>0.65972222222222199</v>
      </c>
      <c r="D154" s="94">
        <v>45798</v>
      </c>
      <c r="E154" s="40">
        <v>0.80416666666666703</v>
      </c>
      <c r="F154" s="44">
        <v>45799</v>
      </c>
      <c r="G154" s="40">
        <v>0.15833333333333299</v>
      </c>
      <c r="H154" s="65"/>
      <c r="I154" s="68"/>
    </row>
    <row r="155" spans="1:9" ht="25.35" hidden="1" customHeight="1">
      <c r="A155" s="41" t="s">
        <v>179</v>
      </c>
      <c r="B155" s="44">
        <v>45802</v>
      </c>
      <c r="C155" s="40">
        <v>0.70833333333333304</v>
      </c>
      <c r="D155" s="94">
        <v>45802</v>
      </c>
      <c r="E155" s="40">
        <v>0.79166666666666696</v>
      </c>
      <c r="F155" s="44">
        <v>45803</v>
      </c>
      <c r="G155" s="40">
        <v>0.33333333333333298</v>
      </c>
      <c r="H155" s="65"/>
      <c r="I155" s="68"/>
    </row>
    <row r="156" spans="1:9" ht="25.35" hidden="1" customHeight="1">
      <c r="A156" s="41" t="s">
        <v>180</v>
      </c>
      <c r="B156" s="44">
        <v>45804</v>
      </c>
      <c r="C156" s="40">
        <v>0.69791666666666696</v>
      </c>
      <c r="D156" s="94">
        <v>45804</v>
      </c>
      <c r="E156" s="40">
        <v>0.73958333333333304</v>
      </c>
      <c r="F156" s="44">
        <v>45805</v>
      </c>
      <c r="G156" s="40">
        <v>0.23958333333333301</v>
      </c>
      <c r="H156" s="65"/>
      <c r="I156" s="68"/>
    </row>
    <row r="157" spans="1:9" ht="25.35" hidden="1" customHeight="1">
      <c r="A157" s="41" t="s">
        <v>181</v>
      </c>
      <c r="B157" s="44">
        <f>F156+3</f>
        <v>45808</v>
      </c>
      <c r="C157" s="40">
        <v>0.19791666666666699</v>
      </c>
      <c r="D157" s="94">
        <f>B157</f>
        <v>45808</v>
      </c>
      <c r="E157" s="40">
        <v>0.34166666666666701</v>
      </c>
      <c r="F157" s="44">
        <f>D157</f>
        <v>45808</v>
      </c>
      <c r="G157" s="40">
        <v>0.63333333333333297</v>
      </c>
      <c r="H157" s="65"/>
      <c r="I157" s="68"/>
    </row>
    <row r="158" spans="1:9" ht="25.35" hidden="1" customHeight="1">
      <c r="A158" s="41" t="s">
        <v>182</v>
      </c>
      <c r="B158" s="44">
        <v>45810</v>
      </c>
      <c r="C158" s="40">
        <v>0.19930555555555601</v>
      </c>
      <c r="D158" s="94">
        <v>45810</v>
      </c>
      <c r="E158" s="40">
        <v>0.33750000000000002</v>
      </c>
      <c r="F158" s="44">
        <v>45811</v>
      </c>
      <c r="G158" s="40">
        <v>0.20833333333333301</v>
      </c>
      <c r="H158" s="65"/>
      <c r="I158" s="68"/>
    </row>
    <row r="159" spans="1:9" ht="25.35" hidden="1" customHeight="1">
      <c r="A159" s="41" t="s">
        <v>183</v>
      </c>
      <c r="B159" s="44">
        <v>45811</v>
      </c>
      <c r="C159" s="40">
        <v>0.28402777777777799</v>
      </c>
      <c r="D159" s="94">
        <v>45811</v>
      </c>
      <c r="E159" s="40">
        <v>0.31666666666666698</v>
      </c>
      <c r="F159" s="44">
        <v>45812</v>
      </c>
      <c r="G159" s="40">
        <v>0.19166666666666701</v>
      </c>
      <c r="H159" s="65"/>
      <c r="I159" s="68"/>
    </row>
    <row r="160" spans="1:9" ht="25.35" hidden="1" customHeight="1">
      <c r="A160" s="41" t="s">
        <v>184</v>
      </c>
      <c r="B160" s="44">
        <v>45812</v>
      </c>
      <c r="C160" s="40">
        <v>0.71736111111111101</v>
      </c>
      <c r="D160" s="94">
        <v>45812</v>
      </c>
      <c r="E160" s="40">
        <v>0.87083333333333302</v>
      </c>
      <c r="F160" s="94">
        <v>45813</v>
      </c>
      <c r="G160" s="40">
        <v>0.38333333333333303</v>
      </c>
      <c r="H160" s="65"/>
      <c r="I160" s="68"/>
    </row>
    <row r="161" spans="1:9" ht="25.35" hidden="1" customHeight="1">
      <c r="A161" s="41" t="s">
        <v>185</v>
      </c>
      <c r="B161" s="44">
        <v>45816</v>
      </c>
      <c r="C161" s="40">
        <v>0.875</v>
      </c>
      <c r="D161" s="94">
        <v>45816</v>
      </c>
      <c r="E161" s="40">
        <v>0.95833333333333304</v>
      </c>
      <c r="F161" s="94">
        <v>45817</v>
      </c>
      <c r="G161" s="40">
        <v>0.66666666666666696</v>
      </c>
      <c r="H161" s="65"/>
      <c r="I161" s="68"/>
    </row>
    <row r="162" spans="1:9" ht="25.35" hidden="1" customHeight="1">
      <c r="A162" s="41" t="s">
        <v>186</v>
      </c>
      <c r="B162" s="44">
        <v>45818</v>
      </c>
      <c r="C162" s="40">
        <v>0.875</v>
      </c>
      <c r="D162" s="94">
        <v>45818</v>
      </c>
      <c r="E162" s="40">
        <v>0.91666666666666696</v>
      </c>
      <c r="F162" s="44">
        <v>45819</v>
      </c>
      <c r="G162" s="40">
        <v>0.25416666666666698</v>
      </c>
      <c r="H162" s="65"/>
      <c r="I162" s="68"/>
    </row>
    <row r="163" spans="1:9" ht="25.35" hidden="1" customHeight="1">
      <c r="A163" s="41" t="s">
        <v>187</v>
      </c>
      <c r="B163" s="44">
        <f>F162+3</f>
        <v>45822</v>
      </c>
      <c r="C163" s="40">
        <v>0.18888888888888899</v>
      </c>
      <c r="D163" s="94">
        <f>B163</f>
        <v>45822</v>
      </c>
      <c r="E163" s="40">
        <v>0.33750000000000002</v>
      </c>
      <c r="F163" s="44">
        <f>D163</f>
        <v>45822</v>
      </c>
      <c r="G163" s="40">
        <v>0.78749999999999998</v>
      </c>
      <c r="H163" s="18"/>
      <c r="I163" s="68"/>
    </row>
    <row r="164" spans="1:9" ht="25.35" hidden="1" customHeight="1">
      <c r="A164" s="41" t="s">
        <v>188</v>
      </c>
      <c r="B164" s="44">
        <v>45824</v>
      </c>
      <c r="C164" s="40">
        <v>0.1875</v>
      </c>
      <c r="D164" s="94">
        <v>45824</v>
      </c>
      <c r="E164" s="40">
        <v>0.27083333333333298</v>
      </c>
      <c r="F164" s="44">
        <v>45825</v>
      </c>
      <c r="G164" s="40">
        <v>0.2</v>
      </c>
      <c r="H164" s="65"/>
      <c r="I164" s="68"/>
    </row>
    <row r="165" spans="1:9" ht="25.35" hidden="1" customHeight="1">
      <c r="A165" s="41" t="s">
        <v>189</v>
      </c>
      <c r="B165" s="44">
        <v>45825</v>
      </c>
      <c r="C165" s="40">
        <v>0.27083333333333298</v>
      </c>
      <c r="D165" s="94">
        <v>45825</v>
      </c>
      <c r="E165" s="40">
        <v>0.3</v>
      </c>
      <c r="F165" s="44">
        <v>45825</v>
      </c>
      <c r="G165" s="40">
        <v>0.70833333333333304</v>
      </c>
      <c r="H165" s="65"/>
      <c r="I165" s="68"/>
    </row>
    <row r="166" spans="1:9" ht="25.35" hidden="1" customHeight="1">
      <c r="A166" s="41" t="s">
        <v>190</v>
      </c>
      <c r="B166" s="44">
        <v>45826</v>
      </c>
      <c r="C166" s="40">
        <v>0.23611111111111099</v>
      </c>
      <c r="D166" s="94">
        <v>45826</v>
      </c>
      <c r="E166" s="40">
        <v>0.36666666666666697</v>
      </c>
      <c r="F166" s="44">
        <v>45826</v>
      </c>
      <c r="G166" s="40">
        <v>0.82083333333333297</v>
      </c>
      <c r="H166" s="65"/>
      <c r="I166" s="68"/>
    </row>
    <row r="167" spans="1:9" ht="25.35" hidden="1" customHeight="1">
      <c r="A167" s="41" t="s">
        <v>191</v>
      </c>
      <c r="B167" s="44">
        <v>45830</v>
      </c>
      <c r="C167" s="40">
        <v>0.375</v>
      </c>
      <c r="D167" s="94">
        <v>45830</v>
      </c>
      <c r="E167" s="40">
        <v>0.4375</v>
      </c>
      <c r="F167" s="44">
        <v>45831</v>
      </c>
      <c r="G167" s="40">
        <v>0.125</v>
      </c>
      <c r="H167" s="65"/>
      <c r="I167" s="68"/>
    </row>
    <row r="168" spans="1:9" ht="25.35" hidden="1" customHeight="1">
      <c r="A168" s="41" t="s">
        <v>192</v>
      </c>
      <c r="B168" s="44">
        <v>45832</v>
      </c>
      <c r="C168" s="40">
        <v>0.83333333333333304</v>
      </c>
      <c r="D168" s="94">
        <v>45832</v>
      </c>
      <c r="E168" s="40">
        <v>0.875</v>
      </c>
      <c r="F168" s="90">
        <v>45833</v>
      </c>
      <c r="G168" s="40">
        <v>0.420833333333333</v>
      </c>
      <c r="H168" s="65"/>
      <c r="I168" s="68"/>
    </row>
    <row r="169" spans="1:9" ht="25.35" hidden="1" customHeight="1">
      <c r="A169" s="41" t="s">
        <v>193</v>
      </c>
      <c r="B169" s="44">
        <f>F168+3</f>
        <v>45836</v>
      </c>
      <c r="C169" s="40">
        <v>0.19791666666666699</v>
      </c>
      <c r="D169" s="94">
        <f>B169</f>
        <v>45836</v>
      </c>
      <c r="E169" s="40">
        <v>0.29027777777777802</v>
      </c>
      <c r="F169" s="90">
        <f>D169</f>
        <v>45836</v>
      </c>
      <c r="G169" s="40">
        <v>0.61250000000000004</v>
      </c>
      <c r="H169" s="18"/>
      <c r="I169" s="68"/>
    </row>
    <row r="170" spans="1:9" ht="25.35" hidden="1" customHeight="1">
      <c r="A170" s="41" t="s">
        <v>194</v>
      </c>
      <c r="B170" s="44">
        <f>F169+2</f>
        <v>45838</v>
      </c>
      <c r="C170" s="40">
        <v>0.60833333333333295</v>
      </c>
      <c r="D170" s="94">
        <v>45839</v>
      </c>
      <c r="E170" s="40">
        <v>0.3125</v>
      </c>
      <c r="F170" s="90">
        <v>45839</v>
      </c>
      <c r="G170" s="40">
        <v>0.70833333333333304</v>
      </c>
      <c r="H170" s="18"/>
      <c r="I170" s="68"/>
    </row>
    <row r="171" spans="1:9" ht="25.35" hidden="1" customHeight="1">
      <c r="A171" s="41" t="s">
        <v>195</v>
      </c>
      <c r="B171" s="44">
        <v>45839</v>
      </c>
      <c r="C171" s="40">
        <v>0.77083333333333304</v>
      </c>
      <c r="D171" s="94">
        <v>45839</v>
      </c>
      <c r="E171" s="40">
        <v>0.84583333333333299</v>
      </c>
      <c r="F171" s="94">
        <v>45840</v>
      </c>
      <c r="G171" s="40">
        <v>0.86666666666666703</v>
      </c>
      <c r="H171" s="65"/>
      <c r="I171" s="68"/>
    </row>
    <row r="172" spans="1:9" ht="25.35" hidden="1" customHeight="1">
      <c r="A172" s="41" t="s">
        <v>196</v>
      </c>
      <c r="B172" s="44">
        <v>45841</v>
      </c>
      <c r="C172" s="40">
        <v>0.8125</v>
      </c>
      <c r="D172" s="94">
        <v>45841</v>
      </c>
      <c r="E172" s="40">
        <v>0.98541666666666705</v>
      </c>
      <c r="F172" s="94">
        <v>45842</v>
      </c>
      <c r="G172" s="40">
        <v>0.47569444444444398</v>
      </c>
      <c r="H172" s="47" t="s">
        <v>28</v>
      </c>
      <c r="I172" s="68"/>
    </row>
    <row r="173" spans="1:9" ht="25.35" hidden="1" customHeight="1">
      <c r="A173" s="64" t="s">
        <v>197</v>
      </c>
      <c r="B173" s="44">
        <v>45846</v>
      </c>
      <c r="C173" s="40">
        <v>6.25E-2</v>
      </c>
      <c r="D173" s="94">
        <v>45846</v>
      </c>
      <c r="E173" s="40">
        <v>9.2361111111111102E-2</v>
      </c>
      <c r="F173" s="94">
        <v>45846</v>
      </c>
      <c r="G173" s="40">
        <v>0.95833333333333304</v>
      </c>
      <c r="H173" s="47"/>
      <c r="I173" s="68"/>
    </row>
    <row r="174" spans="1:9" ht="25.35" hidden="1" customHeight="1">
      <c r="A174" s="64" t="s">
        <v>198</v>
      </c>
      <c r="B174" s="44">
        <v>45848</v>
      </c>
      <c r="C174" s="40">
        <v>0.20833333333333301</v>
      </c>
      <c r="D174" s="94">
        <v>45848</v>
      </c>
      <c r="E174" s="40">
        <v>0.25</v>
      </c>
      <c r="F174" s="94">
        <v>45848</v>
      </c>
      <c r="G174" s="40">
        <v>0.70833333333333304</v>
      </c>
      <c r="H174" s="47"/>
      <c r="I174" s="68"/>
    </row>
    <row r="175" spans="1:9" ht="25.35" hidden="1" customHeight="1">
      <c r="A175" s="41" t="s">
        <v>199</v>
      </c>
      <c r="B175" s="44">
        <f>F174+3</f>
        <v>45851</v>
      </c>
      <c r="C175" s="40">
        <v>0.33333333333333298</v>
      </c>
      <c r="D175" s="44">
        <f>B175</f>
        <v>45851</v>
      </c>
      <c r="E175" s="40">
        <v>0.45833333333333298</v>
      </c>
      <c r="F175" s="94">
        <f>D175</f>
        <v>45851</v>
      </c>
      <c r="G175" s="40">
        <v>0.85416666666666696</v>
      </c>
      <c r="H175" s="47"/>
      <c r="I175" s="68"/>
    </row>
    <row r="176" spans="1:9" ht="25.35" hidden="1" customHeight="1">
      <c r="A176" s="57" t="s">
        <v>200</v>
      </c>
      <c r="B176" s="44">
        <v>45852</v>
      </c>
      <c r="C176" s="40">
        <v>0.59027777777777801</v>
      </c>
      <c r="D176" s="44">
        <v>45852</v>
      </c>
      <c r="E176" s="40">
        <v>0.70833333333333304</v>
      </c>
      <c r="F176" s="94">
        <v>45853</v>
      </c>
      <c r="G176" s="40">
        <v>5.4166666666666703E-2</v>
      </c>
      <c r="H176" s="18"/>
      <c r="I176" s="68"/>
    </row>
    <row r="177" spans="1:9" ht="25.35" hidden="1" customHeight="1">
      <c r="A177" s="41" t="s">
        <v>201</v>
      </c>
      <c r="B177" s="44">
        <v>45853</v>
      </c>
      <c r="C177" s="40">
        <v>0.67708333333333304</v>
      </c>
      <c r="D177" s="44">
        <v>45853</v>
      </c>
      <c r="E177" s="40">
        <v>0.77083333333333304</v>
      </c>
      <c r="F177" s="94">
        <v>45854</v>
      </c>
      <c r="G177" s="40">
        <v>0.20833333333333301</v>
      </c>
      <c r="H177" s="65"/>
      <c r="I177" s="68"/>
    </row>
    <row r="178" spans="1:9" ht="25.35" hidden="1" customHeight="1">
      <c r="A178" s="41" t="s">
        <v>202</v>
      </c>
      <c r="B178" s="44">
        <v>45854</v>
      </c>
      <c r="C178" s="40">
        <v>0.27083333333333298</v>
      </c>
      <c r="D178" s="44">
        <v>45854</v>
      </c>
      <c r="E178" s="40">
        <v>0.3</v>
      </c>
      <c r="F178" s="44">
        <v>45854</v>
      </c>
      <c r="G178" s="40">
        <v>0.95833333333333304</v>
      </c>
      <c r="H178" s="65"/>
      <c r="I178" s="68"/>
    </row>
    <row r="179" spans="1:9" ht="25.35" hidden="1" customHeight="1">
      <c r="A179" s="64" t="s">
        <v>203</v>
      </c>
      <c r="B179" s="44">
        <v>45858</v>
      </c>
      <c r="C179" s="40">
        <v>0.875</v>
      </c>
      <c r="D179" s="44">
        <v>45859</v>
      </c>
      <c r="E179" s="40">
        <v>0.12708333333333299</v>
      </c>
      <c r="F179" s="44">
        <v>45859</v>
      </c>
      <c r="G179" s="40">
        <v>0.45833333333333298</v>
      </c>
      <c r="H179" s="65"/>
      <c r="I179" s="68"/>
    </row>
    <row r="180" spans="1:9" ht="25.35" hidden="1" customHeight="1">
      <c r="A180" s="64" t="s">
        <v>204</v>
      </c>
      <c r="B180" s="44">
        <v>45860</v>
      </c>
      <c r="C180" s="40">
        <v>0.91666666666666696</v>
      </c>
      <c r="D180" s="44">
        <v>45861</v>
      </c>
      <c r="E180" s="40">
        <v>0.16666666666666699</v>
      </c>
      <c r="F180" s="44">
        <v>45861</v>
      </c>
      <c r="G180" s="40">
        <v>0.6875</v>
      </c>
      <c r="H180" s="65"/>
      <c r="I180" s="68"/>
    </row>
    <row r="181" spans="1:9" ht="24" hidden="1" customHeight="1">
      <c r="A181" s="41" t="s">
        <v>205</v>
      </c>
      <c r="B181" s="55"/>
      <c r="C181" s="55"/>
      <c r="D181" s="55"/>
      <c r="E181" s="55"/>
      <c r="F181" s="55"/>
      <c r="G181" s="55"/>
      <c r="H181" s="18" t="s">
        <v>206</v>
      </c>
      <c r="I181" s="68"/>
    </row>
    <row r="182" spans="1:9" ht="24" hidden="1" customHeight="1">
      <c r="A182" s="41" t="s">
        <v>207</v>
      </c>
      <c r="B182" s="44">
        <f>F180+3</f>
        <v>45864</v>
      </c>
      <c r="C182" s="40">
        <v>0.51944444444444404</v>
      </c>
      <c r="D182" s="44">
        <f t="shared" ref="D182" si="38">B182</f>
        <v>45864</v>
      </c>
      <c r="E182" s="40">
        <v>0.67083333333333295</v>
      </c>
      <c r="F182" s="44">
        <f>D182+1</f>
        <v>45865</v>
      </c>
      <c r="G182" s="40">
        <v>4.1666666666666699E-2</v>
      </c>
      <c r="H182" s="65"/>
      <c r="I182" s="68"/>
    </row>
    <row r="183" spans="1:9" ht="24" hidden="1" customHeight="1">
      <c r="A183" s="96" t="s">
        <v>208</v>
      </c>
      <c r="B183" s="44">
        <f>F182</f>
        <v>45865</v>
      </c>
      <c r="C183" s="40">
        <v>0.64583333333333304</v>
      </c>
      <c r="D183" s="44">
        <f t="shared" ref="D183:D185" si="39">B183</f>
        <v>45865</v>
      </c>
      <c r="E183" s="40">
        <v>0.75</v>
      </c>
      <c r="F183" s="44">
        <f>D183+1</f>
        <v>45866</v>
      </c>
      <c r="G183" s="40">
        <v>0.20833333333333301</v>
      </c>
      <c r="H183" s="65"/>
      <c r="I183" s="68"/>
    </row>
    <row r="184" spans="1:9" ht="24" hidden="1" customHeight="1">
      <c r="A184" s="128" t="s">
        <v>209</v>
      </c>
      <c r="B184" s="44">
        <f>F183</f>
        <v>45866</v>
      </c>
      <c r="C184" s="40">
        <v>0.27083333333333298</v>
      </c>
      <c r="D184" s="44">
        <f t="shared" si="39"/>
        <v>45866</v>
      </c>
      <c r="E184" s="40">
        <v>0.24374999999999999</v>
      </c>
      <c r="F184" s="44">
        <f>D184</f>
        <v>45866</v>
      </c>
      <c r="G184" s="40">
        <v>0.83194444444444404</v>
      </c>
      <c r="H184" s="18"/>
      <c r="I184" s="68"/>
    </row>
    <row r="185" spans="1:9" ht="24" hidden="1" customHeight="1">
      <c r="A185" s="64" t="s">
        <v>210</v>
      </c>
      <c r="B185" s="44">
        <f>F184+4</f>
        <v>45870</v>
      </c>
      <c r="C185" s="40">
        <v>0.70833333333333304</v>
      </c>
      <c r="D185" s="44">
        <f t="shared" si="39"/>
        <v>45870</v>
      </c>
      <c r="E185" s="40">
        <v>0.79166666666666696</v>
      </c>
      <c r="F185" s="44">
        <f>D185+1</f>
        <v>45871</v>
      </c>
      <c r="G185" s="40">
        <v>0.30277777777777798</v>
      </c>
      <c r="H185" s="18"/>
      <c r="I185" s="68"/>
    </row>
    <row r="186" spans="1:9" ht="24" hidden="1" customHeight="1">
      <c r="A186" s="64" t="s">
        <v>211</v>
      </c>
      <c r="B186" s="44">
        <v>45872</v>
      </c>
      <c r="C186" s="40">
        <v>0.5</v>
      </c>
      <c r="D186" s="44">
        <v>45872</v>
      </c>
      <c r="E186" s="40">
        <v>0.58333333333333304</v>
      </c>
      <c r="F186" s="44">
        <v>45873</v>
      </c>
      <c r="G186" s="40">
        <v>6.6666666666666693E-2</v>
      </c>
      <c r="H186" s="18"/>
      <c r="I186" s="68"/>
    </row>
    <row r="187" spans="1:9" ht="24" hidden="1" customHeight="1">
      <c r="A187" s="64" t="s">
        <v>212</v>
      </c>
      <c r="B187" s="55"/>
      <c r="C187" s="55"/>
      <c r="D187" s="55"/>
      <c r="E187" s="55"/>
      <c r="F187" s="55"/>
      <c r="G187" s="55"/>
      <c r="H187" s="18" t="s">
        <v>206</v>
      </c>
      <c r="I187" s="68"/>
    </row>
    <row r="188" spans="1:9" ht="24" hidden="1" customHeight="1">
      <c r="A188" s="41" t="s">
        <v>213</v>
      </c>
      <c r="B188" s="44">
        <v>45876</v>
      </c>
      <c r="C188" s="40">
        <v>0.22916666666666699</v>
      </c>
      <c r="D188" s="44">
        <v>45876</v>
      </c>
      <c r="E188" s="40">
        <v>0.31805555555555598</v>
      </c>
      <c r="F188" s="44">
        <v>45876</v>
      </c>
      <c r="G188" s="40">
        <v>0.65902777777777799</v>
      </c>
      <c r="H188" s="65"/>
      <c r="I188" s="68"/>
    </row>
    <row r="189" spans="1:9" ht="24" hidden="1" customHeight="1">
      <c r="A189" s="41" t="s">
        <v>214</v>
      </c>
      <c r="B189" s="44">
        <v>45876</v>
      </c>
      <c r="C189" s="40">
        <v>0.77083333333333304</v>
      </c>
      <c r="D189" s="44">
        <v>45876</v>
      </c>
      <c r="E189" s="40">
        <v>0.80208333333333304</v>
      </c>
      <c r="F189" s="44">
        <v>45877</v>
      </c>
      <c r="G189" s="40">
        <v>0.79166666666666696</v>
      </c>
      <c r="H189" s="65"/>
      <c r="I189" s="68"/>
    </row>
    <row r="190" spans="1:9" ht="24" hidden="1" customHeight="1">
      <c r="A190" s="41" t="s">
        <v>215</v>
      </c>
      <c r="B190" s="44">
        <v>45878</v>
      </c>
      <c r="C190" s="40">
        <v>0.70833333333333304</v>
      </c>
      <c r="D190" s="44">
        <v>45878</v>
      </c>
      <c r="E190" s="40">
        <v>0.83333333333333304</v>
      </c>
      <c r="F190" s="44">
        <v>45879</v>
      </c>
      <c r="G190" s="40">
        <v>0.27083333333333298</v>
      </c>
      <c r="H190" s="65"/>
      <c r="I190" s="68"/>
    </row>
    <row r="191" spans="1:9" ht="24" hidden="1" customHeight="1">
      <c r="A191" s="64" t="s">
        <v>216</v>
      </c>
      <c r="B191" s="44">
        <v>45882</v>
      </c>
      <c r="C191" s="40">
        <v>0.91666666666666696</v>
      </c>
      <c r="D191" s="44">
        <v>45883</v>
      </c>
      <c r="E191" s="40">
        <v>0</v>
      </c>
      <c r="F191" s="44">
        <v>45883</v>
      </c>
      <c r="G191" s="40">
        <v>0.5</v>
      </c>
      <c r="H191" s="18" t="s">
        <v>217</v>
      </c>
      <c r="I191" s="68"/>
    </row>
    <row r="192" spans="1:9" ht="24.6" hidden="1" customHeight="1">
      <c r="A192" s="131" t="s">
        <v>218</v>
      </c>
      <c r="B192" s="44"/>
      <c r="C192" s="20"/>
      <c r="D192" s="44"/>
      <c r="E192" s="20"/>
      <c r="F192" s="44"/>
      <c r="G192" s="20"/>
      <c r="H192" s="132"/>
      <c r="I192" s="134"/>
    </row>
    <row r="193" spans="1:9" ht="25.35" hidden="1" customHeight="1">
      <c r="A193" s="92" t="s">
        <v>3</v>
      </c>
      <c r="B193" s="44">
        <v>0</v>
      </c>
      <c r="C193" s="20"/>
      <c r="D193" s="44">
        <v>0</v>
      </c>
      <c r="E193" s="20"/>
      <c r="F193" s="44">
        <v>1</v>
      </c>
      <c r="G193" s="20"/>
      <c r="H193" s="93" t="s">
        <v>7</v>
      </c>
      <c r="I193" s="93" t="s">
        <v>8</v>
      </c>
    </row>
    <row r="194" spans="1:9" ht="25.35" hidden="1" customHeight="1">
      <c r="A194" s="133" t="s">
        <v>219</v>
      </c>
      <c r="B194" s="44">
        <v>1</v>
      </c>
      <c r="C194" s="20">
        <v>0.95833333333333304</v>
      </c>
      <c r="D194" s="44">
        <v>1</v>
      </c>
      <c r="E194" s="20">
        <v>1.0833333333333299</v>
      </c>
      <c r="F194" s="44">
        <v>2</v>
      </c>
      <c r="G194" s="20">
        <v>0.45833333333333298</v>
      </c>
      <c r="H194" s="63" t="s">
        <v>220</v>
      </c>
      <c r="I194" s="136"/>
    </row>
    <row r="195" spans="1:9" ht="25.35" hidden="1" customHeight="1">
      <c r="A195" s="41" t="s">
        <v>41</v>
      </c>
      <c r="B195" s="44">
        <v>2</v>
      </c>
      <c r="C195" s="20">
        <v>1</v>
      </c>
      <c r="D195" s="44">
        <v>2</v>
      </c>
      <c r="E195" s="20">
        <v>1.125</v>
      </c>
      <c r="F195" s="44">
        <v>3</v>
      </c>
      <c r="G195" s="20">
        <v>0.5</v>
      </c>
      <c r="H195" s="63"/>
      <c r="I195" s="136"/>
    </row>
    <row r="196" spans="1:9" ht="25.35" hidden="1" customHeight="1">
      <c r="A196" s="100" t="s">
        <v>47</v>
      </c>
      <c r="B196" s="44">
        <v>3</v>
      </c>
      <c r="C196" s="20">
        <v>1.0416666666666701</v>
      </c>
      <c r="D196" s="44">
        <v>3</v>
      </c>
      <c r="E196" s="20">
        <v>1.1666666666666701</v>
      </c>
      <c r="F196" s="44">
        <v>4</v>
      </c>
      <c r="G196" s="20">
        <v>0.54166666666666696</v>
      </c>
      <c r="H196" s="63" t="s">
        <v>221</v>
      </c>
      <c r="I196" s="136"/>
    </row>
    <row r="197" spans="1:9" ht="25.35" hidden="1" customHeight="1">
      <c r="A197" s="41" t="s">
        <v>46</v>
      </c>
      <c r="B197" s="44">
        <v>4</v>
      </c>
      <c r="C197" s="20">
        <v>1.0833333333333299</v>
      </c>
      <c r="D197" s="44">
        <v>4</v>
      </c>
      <c r="E197" s="20">
        <v>1.2083333333333299</v>
      </c>
      <c r="F197" s="44">
        <v>5</v>
      </c>
      <c r="G197" s="20">
        <v>0.58333333333333304</v>
      </c>
      <c r="H197" s="63" t="s">
        <v>222</v>
      </c>
      <c r="I197" s="136"/>
    </row>
    <row r="198" spans="1:9" ht="25.35" hidden="1" customHeight="1">
      <c r="A198" s="41" t="s">
        <v>45</v>
      </c>
      <c r="B198" s="44">
        <v>5</v>
      </c>
      <c r="C198" s="20">
        <v>1.125</v>
      </c>
      <c r="D198" s="44">
        <v>5</v>
      </c>
      <c r="E198" s="20">
        <v>1.25</v>
      </c>
      <c r="F198" s="44">
        <v>6</v>
      </c>
      <c r="G198" s="20">
        <v>0.625</v>
      </c>
      <c r="H198" s="63"/>
      <c r="I198" s="136"/>
    </row>
    <row r="199" spans="1:9" ht="25.35" hidden="1" customHeight="1">
      <c r="A199" s="41" t="s">
        <v>43</v>
      </c>
      <c r="B199" s="44">
        <v>6</v>
      </c>
      <c r="C199" s="20">
        <v>1.1666666666666701</v>
      </c>
      <c r="D199" s="44">
        <v>6</v>
      </c>
      <c r="E199" s="20">
        <v>1.2916666666666701</v>
      </c>
      <c r="F199" s="44">
        <v>7</v>
      </c>
      <c r="G199" s="20">
        <v>0.66666666666666696</v>
      </c>
      <c r="H199" s="63" t="s">
        <v>223</v>
      </c>
      <c r="I199" s="136"/>
    </row>
    <row r="200" spans="1:9" ht="25.35" hidden="1" customHeight="1">
      <c r="A200" s="41" t="s">
        <v>224</v>
      </c>
      <c r="B200" s="44">
        <v>7</v>
      </c>
      <c r="C200" s="20">
        <v>1.2083333333333299</v>
      </c>
      <c r="D200" s="44">
        <v>7</v>
      </c>
      <c r="E200" s="20">
        <v>1.3333333333333299</v>
      </c>
      <c r="F200" s="44">
        <v>8</v>
      </c>
      <c r="G200" s="20">
        <v>0.70833333333333304</v>
      </c>
      <c r="H200" s="63"/>
      <c r="I200" s="136"/>
    </row>
    <row r="201" spans="1:9" ht="25.35" hidden="1" customHeight="1">
      <c r="A201" s="41" t="s">
        <v>225</v>
      </c>
      <c r="B201" s="44">
        <v>8</v>
      </c>
      <c r="C201" s="20">
        <v>1.25</v>
      </c>
      <c r="D201" s="44">
        <v>8</v>
      </c>
      <c r="E201" s="20">
        <v>1.375</v>
      </c>
      <c r="F201" s="44">
        <v>9</v>
      </c>
      <c r="G201" s="20">
        <v>0.75</v>
      </c>
      <c r="H201" s="63"/>
      <c r="I201" s="136"/>
    </row>
    <row r="202" spans="1:9" ht="25.35" hidden="1" customHeight="1">
      <c r="A202" s="41" t="s">
        <v>226</v>
      </c>
      <c r="B202" s="44">
        <v>9</v>
      </c>
      <c r="C202" s="20">
        <v>1.2916666666666701</v>
      </c>
      <c r="D202" s="44">
        <v>9</v>
      </c>
      <c r="E202" s="20">
        <v>1.4166666666666701</v>
      </c>
      <c r="F202" s="44">
        <v>10</v>
      </c>
      <c r="G202" s="20">
        <v>0.79166666666666696</v>
      </c>
      <c r="H202" s="63"/>
      <c r="I202" s="136"/>
    </row>
    <row r="203" spans="1:9" ht="25.35" hidden="1" customHeight="1">
      <c r="A203" s="57" t="s">
        <v>227</v>
      </c>
      <c r="B203" s="44">
        <v>10</v>
      </c>
      <c r="C203" s="20">
        <v>1.3333333333333299</v>
      </c>
      <c r="D203" s="44">
        <v>10</v>
      </c>
      <c r="E203" s="20">
        <v>1.4583333333333299</v>
      </c>
      <c r="F203" s="44">
        <v>11</v>
      </c>
      <c r="G203" s="20">
        <v>0.83333333333333304</v>
      </c>
      <c r="H203" s="63"/>
      <c r="I203" s="136"/>
    </row>
    <row r="204" spans="1:9" ht="25.35" hidden="1" customHeight="1">
      <c r="A204" s="57" t="s">
        <v>228</v>
      </c>
      <c r="B204" s="44">
        <v>11</v>
      </c>
      <c r="C204" s="20">
        <v>1.375</v>
      </c>
      <c r="D204" s="44">
        <v>11</v>
      </c>
      <c r="E204" s="20">
        <v>1.5</v>
      </c>
      <c r="F204" s="44">
        <v>12</v>
      </c>
      <c r="G204" s="20">
        <v>0.875</v>
      </c>
      <c r="H204" s="63" t="s">
        <v>28</v>
      </c>
      <c r="I204" s="136"/>
    </row>
    <row r="205" spans="1:9" ht="25.35" hidden="1" customHeight="1">
      <c r="A205" s="41" t="s">
        <v>229</v>
      </c>
      <c r="B205" s="44">
        <v>12</v>
      </c>
      <c r="C205" s="20">
        <v>1.4166666666666701</v>
      </c>
      <c r="D205" s="44">
        <v>12</v>
      </c>
      <c r="E205" s="20">
        <v>1.5416666666666701</v>
      </c>
      <c r="F205" s="44">
        <v>13</v>
      </c>
      <c r="G205" s="20">
        <v>0.91666666666666696</v>
      </c>
      <c r="H205" s="63" t="s">
        <v>28</v>
      </c>
      <c r="I205" s="136"/>
    </row>
    <row r="206" spans="1:9" ht="25.35" hidden="1" customHeight="1">
      <c r="A206" s="41" t="s">
        <v>230</v>
      </c>
      <c r="B206" s="44">
        <v>13</v>
      </c>
      <c r="C206" s="20">
        <v>1.4583333333333299</v>
      </c>
      <c r="D206" s="44">
        <v>13</v>
      </c>
      <c r="E206" s="20">
        <v>1.5833333333333299</v>
      </c>
      <c r="F206" s="44">
        <v>14</v>
      </c>
      <c r="G206" s="20">
        <v>0.95833333333333304</v>
      </c>
      <c r="H206" s="63" t="s">
        <v>231</v>
      </c>
      <c r="I206" s="136"/>
    </row>
    <row r="207" spans="1:9" ht="24.6" hidden="1" customHeight="1">
      <c r="A207" s="131" t="s">
        <v>232</v>
      </c>
      <c r="B207" s="44"/>
      <c r="C207" s="20"/>
      <c r="D207" s="44"/>
      <c r="E207" s="20"/>
      <c r="F207" s="44"/>
      <c r="G207" s="20"/>
      <c r="H207" s="132"/>
      <c r="I207" s="134"/>
    </row>
    <row r="208" spans="1:9" ht="24.6" hidden="1" customHeight="1">
      <c r="A208" s="92" t="s">
        <v>3</v>
      </c>
      <c r="B208" s="44">
        <v>0</v>
      </c>
      <c r="C208" s="20"/>
      <c r="D208" s="44">
        <v>0</v>
      </c>
      <c r="E208" s="20"/>
      <c r="F208" s="44">
        <v>1</v>
      </c>
      <c r="G208" s="20"/>
      <c r="H208" s="93" t="s">
        <v>7</v>
      </c>
      <c r="I208" s="93" t="s">
        <v>8</v>
      </c>
    </row>
    <row r="209" spans="1:9" ht="24.6" hidden="1" customHeight="1">
      <c r="A209" s="65" t="s">
        <v>233</v>
      </c>
      <c r="B209" s="44">
        <v>1</v>
      </c>
      <c r="C209" s="20">
        <v>1.5833333333333299</v>
      </c>
      <c r="D209" s="44">
        <v>1</v>
      </c>
      <c r="E209" s="20">
        <v>1.7083333333333299</v>
      </c>
      <c r="F209" s="44">
        <v>2</v>
      </c>
      <c r="G209" s="20">
        <v>1.0833333333333299</v>
      </c>
      <c r="H209" s="63"/>
      <c r="I209" s="44"/>
    </row>
    <row r="210" spans="1:9" ht="24.6" hidden="1" customHeight="1">
      <c r="A210" s="65" t="s">
        <v>234</v>
      </c>
      <c r="B210" s="44">
        <v>2</v>
      </c>
      <c r="C210" s="20">
        <v>1.625</v>
      </c>
      <c r="D210" s="44">
        <v>2</v>
      </c>
      <c r="E210" s="20">
        <v>1.75</v>
      </c>
      <c r="F210" s="44">
        <v>3</v>
      </c>
      <c r="G210" s="20">
        <v>1.125</v>
      </c>
      <c r="H210" s="63"/>
      <c r="I210" s="44"/>
    </row>
    <row r="211" spans="1:9" ht="24.6" hidden="1" customHeight="1">
      <c r="A211" s="65" t="s">
        <v>235</v>
      </c>
      <c r="B211" s="44">
        <v>3</v>
      </c>
      <c r="C211" s="20">
        <v>1.6666666666666701</v>
      </c>
      <c r="D211" s="44">
        <v>3</v>
      </c>
      <c r="E211" s="20">
        <v>1.7916666666666701</v>
      </c>
      <c r="F211" s="44">
        <v>4</v>
      </c>
      <c r="G211" s="20">
        <v>1.1666666666666701</v>
      </c>
      <c r="H211" s="63"/>
      <c r="I211" s="44"/>
    </row>
    <row r="212" spans="1:9" ht="24.6" hidden="1" customHeight="1">
      <c r="A212" s="65" t="s">
        <v>236</v>
      </c>
      <c r="B212" s="44">
        <v>4</v>
      </c>
      <c r="C212" s="20">
        <v>1.7083333333333299</v>
      </c>
      <c r="D212" s="44">
        <v>4</v>
      </c>
      <c r="E212" s="20">
        <v>1.8333333333333299</v>
      </c>
      <c r="F212" s="44">
        <v>5</v>
      </c>
      <c r="G212" s="20">
        <v>1.2083333333333299</v>
      </c>
      <c r="H212" s="63"/>
      <c r="I212" s="44"/>
    </row>
    <row r="213" spans="1:9" ht="22.35" hidden="1" customHeight="1">
      <c r="A213" s="65" t="s">
        <v>237</v>
      </c>
      <c r="B213" s="44">
        <v>5</v>
      </c>
      <c r="C213" s="20">
        <v>1.75</v>
      </c>
      <c r="D213" s="44">
        <v>5</v>
      </c>
      <c r="E213" s="20">
        <v>1.875</v>
      </c>
      <c r="F213" s="44">
        <v>6</v>
      </c>
      <c r="G213" s="20">
        <v>1.25</v>
      </c>
      <c r="H213" s="63"/>
      <c r="I213" s="44"/>
    </row>
    <row r="214" spans="1:9" ht="24.6" hidden="1" customHeight="1">
      <c r="A214" s="65" t="s">
        <v>238</v>
      </c>
      <c r="B214" s="44">
        <v>6</v>
      </c>
      <c r="C214" s="20">
        <v>1.7916666666666701</v>
      </c>
      <c r="D214" s="44">
        <v>6</v>
      </c>
      <c r="E214" s="20">
        <v>1.9166666666666701</v>
      </c>
      <c r="F214" s="44">
        <v>7</v>
      </c>
      <c r="G214" s="20">
        <v>1.2916666666666701</v>
      </c>
      <c r="H214" s="63"/>
      <c r="I214" s="44"/>
    </row>
    <row r="215" spans="1:9" ht="24.6" hidden="1" customHeight="1">
      <c r="A215" s="65" t="s">
        <v>239</v>
      </c>
      <c r="B215" s="44">
        <v>7</v>
      </c>
      <c r="C215" s="20">
        <v>1.8333333333333299</v>
      </c>
      <c r="D215" s="44">
        <v>7</v>
      </c>
      <c r="E215" s="20">
        <v>1.9583333333333299</v>
      </c>
      <c r="F215" s="44">
        <v>8</v>
      </c>
      <c r="G215" s="20">
        <v>1.3333333333333299</v>
      </c>
      <c r="H215" s="63"/>
      <c r="I215" s="44"/>
    </row>
    <row r="216" spans="1:9" ht="24.6" hidden="1" customHeight="1">
      <c r="A216" s="65" t="s">
        <v>240</v>
      </c>
      <c r="B216" s="44">
        <v>8</v>
      </c>
      <c r="C216" s="20">
        <v>1.875</v>
      </c>
      <c r="D216" s="44">
        <v>8</v>
      </c>
      <c r="E216" s="20">
        <v>2</v>
      </c>
      <c r="F216" s="44">
        <v>9</v>
      </c>
      <c r="G216" s="20">
        <v>1.375</v>
      </c>
      <c r="H216" s="63"/>
      <c r="I216" s="44"/>
    </row>
    <row r="217" spans="1:9" ht="24.6" hidden="1" customHeight="1">
      <c r="A217" s="65" t="s">
        <v>241</v>
      </c>
      <c r="B217" s="44">
        <v>9</v>
      </c>
      <c r="C217" s="20">
        <v>1.9166666666666701</v>
      </c>
      <c r="D217" s="44">
        <v>9</v>
      </c>
      <c r="E217" s="20">
        <v>2.0416666666666701</v>
      </c>
      <c r="F217" s="44">
        <v>10</v>
      </c>
      <c r="G217" s="20">
        <v>1.4166666666666701</v>
      </c>
      <c r="H217" s="63"/>
      <c r="I217" s="44"/>
    </row>
    <row r="218" spans="1:9" ht="24.6" hidden="1" customHeight="1">
      <c r="A218" s="65" t="s">
        <v>242</v>
      </c>
      <c r="B218" s="44">
        <v>10</v>
      </c>
      <c r="C218" s="20">
        <v>1.9583333333333299</v>
      </c>
      <c r="D218" s="44">
        <v>10</v>
      </c>
      <c r="E218" s="20">
        <v>2.0833333333333299</v>
      </c>
      <c r="F218" s="44">
        <v>11</v>
      </c>
      <c r="G218" s="20">
        <v>1.4583333333333299</v>
      </c>
      <c r="H218" s="63"/>
      <c r="I218" s="44"/>
    </row>
    <row r="219" spans="1:9" ht="25.35" hidden="1" customHeight="1">
      <c r="A219" s="106" t="s">
        <v>243</v>
      </c>
      <c r="B219" s="44">
        <v>11</v>
      </c>
      <c r="C219" s="20">
        <v>2</v>
      </c>
      <c r="D219" s="44">
        <v>11</v>
      </c>
      <c r="E219" s="20">
        <v>2.125</v>
      </c>
      <c r="F219" s="44">
        <v>12</v>
      </c>
      <c r="G219" s="20">
        <v>1.5</v>
      </c>
      <c r="H219" s="63"/>
      <c r="I219" s="44"/>
    </row>
    <row r="220" spans="1:9" ht="25.35" hidden="1" customHeight="1">
      <c r="A220" s="106" t="s">
        <v>244</v>
      </c>
      <c r="B220" s="44">
        <v>12</v>
      </c>
      <c r="C220" s="20">
        <v>2.0416666666666701</v>
      </c>
      <c r="D220" s="44">
        <v>12</v>
      </c>
      <c r="E220" s="20">
        <v>2.1666666666666701</v>
      </c>
      <c r="F220" s="44">
        <v>13</v>
      </c>
      <c r="G220" s="20">
        <v>1.5416666666666701</v>
      </c>
      <c r="H220" s="63"/>
      <c r="I220" s="44"/>
    </row>
    <row r="221" spans="1:9" ht="25.35" hidden="1" customHeight="1">
      <c r="A221" s="65" t="s">
        <v>245</v>
      </c>
      <c r="B221" s="44">
        <v>13</v>
      </c>
      <c r="C221" s="20">
        <v>2.0833333333333299</v>
      </c>
      <c r="D221" s="44">
        <v>13</v>
      </c>
      <c r="E221" s="20">
        <v>2.2083333333333299</v>
      </c>
      <c r="F221" s="44">
        <v>14</v>
      </c>
      <c r="G221" s="20">
        <v>1.5833333333333299</v>
      </c>
      <c r="H221" s="63"/>
      <c r="I221" s="44"/>
    </row>
    <row r="222" spans="1:9" ht="25.35" hidden="1" customHeight="1">
      <c r="A222" s="65" t="s">
        <v>246</v>
      </c>
      <c r="B222" s="44">
        <v>14</v>
      </c>
      <c r="C222" s="20">
        <v>2.125</v>
      </c>
      <c r="D222" s="44">
        <v>14</v>
      </c>
      <c r="E222" s="20">
        <v>2.25</v>
      </c>
      <c r="F222" s="44">
        <v>15</v>
      </c>
      <c r="G222" s="20">
        <v>1.625</v>
      </c>
      <c r="H222" s="63"/>
      <c r="I222" s="44"/>
    </row>
    <row r="223" spans="1:9" ht="25.35" hidden="1" customHeight="1">
      <c r="A223" s="65" t="s">
        <v>247</v>
      </c>
      <c r="B223" s="44">
        <v>15</v>
      </c>
      <c r="C223" s="20">
        <v>2.1666666666666701</v>
      </c>
      <c r="D223" s="44">
        <v>15</v>
      </c>
      <c r="E223" s="20">
        <v>2.2916666666666701</v>
      </c>
      <c r="F223" s="44">
        <v>16</v>
      </c>
      <c r="G223" s="20">
        <v>1.6666666666666701</v>
      </c>
      <c r="H223" s="63"/>
      <c r="I223" s="44"/>
    </row>
    <row r="224" spans="1:9" ht="25.35" hidden="1" customHeight="1">
      <c r="A224" s="65" t="s">
        <v>248</v>
      </c>
      <c r="B224" s="44">
        <v>16</v>
      </c>
      <c r="C224" s="20">
        <v>2.2083333333333299</v>
      </c>
      <c r="D224" s="44">
        <v>16</v>
      </c>
      <c r="E224" s="20">
        <v>2.3333333333333299</v>
      </c>
      <c r="F224" s="44">
        <v>17</v>
      </c>
      <c r="G224" s="20">
        <v>1.7083333333333299</v>
      </c>
      <c r="H224" s="63"/>
      <c r="I224" s="44"/>
    </row>
    <row r="225" spans="1:9" ht="25.35" hidden="1" customHeight="1">
      <c r="A225" s="65" t="s">
        <v>249</v>
      </c>
      <c r="B225" s="44">
        <v>17</v>
      </c>
      <c r="C225" s="20">
        <v>2.25</v>
      </c>
      <c r="D225" s="44">
        <v>17</v>
      </c>
      <c r="E225" s="20">
        <v>2.375</v>
      </c>
      <c r="F225" s="44">
        <v>18</v>
      </c>
      <c r="G225" s="20">
        <v>1.75</v>
      </c>
      <c r="H225" s="63"/>
      <c r="I225" s="44"/>
    </row>
    <row r="226" spans="1:9" ht="25.35" hidden="1" customHeight="1">
      <c r="A226" s="65" t="s">
        <v>250</v>
      </c>
      <c r="B226" s="44">
        <v>18</v>
      </c>
      <c r="C226" s="20">
        <v>2.2916666666666701</v>
      </c>
      <c r="D226" s="44">
        <v>18</v>
      </c>
      <c r="E226" s="20">
        <v>2.4166666666666701</v>
      </c>
      <c r="F226" s="44">
        <v>19</v>
      </c>
      <c r="G226" s="20">
        <v>1.7916666666666701</v>
      </c>
      <c r="H226" s="63"/>
      <c r="I226" s="44"/>
    </row>
    <row r="227" spans="1:9" ht="25.35" hidden="1" customHeight="1">
      <c r="A227" s="65" t="s">
        <v>251</v>
      </c>
      <c r="B227" s="44">
        <v>19</v>
      </c>
      <c r="C227" s="20">
        <v>2.3333333333333299</v>
      </c>
      <c r="D227" s="44">
        <v>19</v>
      </c>
      <c r="E227" s="20">
        <v>2.4583333333333299</v>
      </c>
      <c r="F227" s="44">
        <v>20</v>
      </c>
      <c r="G227" s="20">
        <v>1.8333333333333299</v>
      </c>
      <c r="H227" s="63"/>
      <c r="I227" s="44"/>
    </row>
    <row r="228" spans="1:9" ht="25.35" hidden="1" customHeight="1">
      <c r="A228" s="65" t="s">
        <v>252</v>
      </c>
      <c r="B228" s="44">
        <v>20</v>
      </c>
      <c r="C228" s="20">
        <v>2.375</v>
      </c>
      <c r="D228" s="44">
        <v>20</v>
      </c>
      <c r="E228" s="20">
        <v>2.5</v>
      </c>
      <c r="F228" s="44">
        <v>21</v>
      </c>
      <c r="G228" s="20">
        <v>1.875</v>
      </c>
      <c r="H228" s="63"/>
      <c r="I228" s="44"/>
    </row>
    <row r="229" spans="1:9" ht="25.35" hidden="1" customHeight="1">
      <c r="A229" s="65" t="s">
        <v>253</v>
      </c>
      <c r="B229" s="44">
        <v>21</v>
      </c>
      <c r="C229" s="20">
        <v>2.4166666666666701</v>
      </c>
      <c r="D229" s="44">
        <v>21</v>
      </c>
      <c r="E229" s="20">
        <v>2.5416666666666701</v>
      </c>
      <c r="F229" s="44">
        <v>22</v>
      </c>
      <c r="G229" s="20">
        <v>1.9166666666666701</v>
      </c>
      <c r="H229" s="63"/>
      <c r="I229" s="44"/>
    </row>
    <row r="230" spans="1:9" ht="25.35" hidden="1" customHeight="1">
      <c r="A230" s="65" t="s">
        <v>254</v>
      </c>
      <c r="B230" s="44">
        <v>22</v>
      </c>
      <c r="C230" s="20">
        <v>2.4583333333333299</v>
      </c>
      <c r="D230" s="44">
        <v>22</v>
      </c>
      <c r="E230" s="20">
        <v>2.5833333333333299</v>
      </c>
      <c r="F230" s="44">
        <v>23</v>
      </c>
      <c r="G230" s="20">
        <v>1.9583333333333299</v>
      </c>
      <c r="H230" s="63"/>
      <c r="I230" s="44"/>
    </row>
    <row r="231" spans="1:9" ht="25.35" hidden="1" customHeight="1">
      <c r="A231" s="65" t="s">
        <v>255</v>
      </c>
      <c r="B231" s="44">
        <v>23</v>
      </c>
      <c r="C231" s="20">
        <v>2.5</v>
      </c>
      <c r="D231" s="44">
        <v>23</v>
      </c>
      <c r="E231" s="20">
        <v>2.625</v>
      </c>
      <c r="F231" s="44">
        <v>24</v>
      </c>
      <c r="G231" s="20">
        <v>2</v>
      </c>
      <c r="H231" s="63"/>
      <c r="I231" s="44"/>
    </row>
    <row r="232" spans="1:9" ht="25.35" hidden="1" customHeight="1">
      <c r="A232" s="65" t="s">
        <v>256</v>
      </c>
      <c r="B232" s="44">
        <v>24</v>
      </c>
      <c r="C232" s="20">
        <v>2.5416666666666701</v>
      </c>
      <c r="D232" s="44">
        <v>24</v>
      </c>
      <c r="E232" s="20">
        <v>2.6666666666666701</v>
      </c>
      <c r="F232" s="44">
        <v>25</v>
      </c>
      <c r="G232" s="20">
        <v>2.0416666666666701</v>
      </c>
      <c r="H232" s="63"/>
      <c r="I232" s="44"/>
    </row>
    <row r="233" spans="1:9" ht="25.35" hidden="1" customHeight="1">
      <c r="A233" s="65" t="s">
        <v>257</v>
      </c>
      <c r="B233" s="44">
        <v>25</v>
      </c>
      <c r="C233" s="20">
        <v>2.5833333333333299</v>
      </c>
      <c r="D233" s="44">
        <v>25</v>
      </c>
      <c r="E233" s="20">
        <v>2.7083333333333299</v>
      </c>
      <c r="F233" s="44">
        <v>26</v>
      </c>
      <c r="G233" s="20">
        <v>2.0833333333333299</v>
      </c>
      <c r="H233" s="63"/>
      <c r="I233" s="44"/>
    </row>
    <row r="234" spans="1:9" ht="24.75" hidden="1" customHeight="1">
      <c r="A234" s="65" t="s">
        <v>258</v>
      </c>
      <c r="B234" s="44">
        <v>26</v>
      </c>
      <c r="C234" s="20">
        <v>2.625</v>
      </c>
      <c r="D234" s="44">
        <v>26</v>
      </c>
      <c r="E234" s="20">
        <v>2.75</v>
      </c>
      <c r="F234" s="44">
        <v>27</v>
      </c>
      <c r="G234" s="20">
        <v>2.125</v>
      </c>
      <c r="H234" s="63"/>
      <c r="I234" s="44"/>
    </row>
    <row r="235" spans="1:9" ht="25.35" hidden="1" customHeight="1">
      <c r="A235" s="106" t="s">
        <v>259</v>
      </c>
      <c r="B235" s="44">
        <v>27</v>
      </c>
      <c r="C235" s="20">
        <v>2.6666666666666701</v>
      </c>
      <c r="D235" s="44">
        <v>27</v>
      </c>
      <c r="E235" s="20">
        <v>2.7916666666666701</v>
      </c>
      <c r="F235" s="44">
        <v>28</v>
      </c>
      <c r="G235" s="20">
        <v>2.1666666666666701</v>
      </c>
      <c r="H235" s="63"/>
      <c r="I235" s="44"/>
    </row>
    <row r="236" spans="1:9" ht="25.35" hidden="1" customHeight="1">
      <c r="A236" s="106" t="s">
        <v>260</v>
      </c>
      <c r="B236" s="44">
        <v>28</v>
      </c>
      <c r="C236" s="20">
        <v>2.7083333333333299</v>
      </c>
      <c r="D236" s="44">
        <v>28</v>
      </c>
      <c r="E236" s="20">
        <v>2.8333333333333299</v>
      </c>
      <c r="F236" s="44">
        <v>29</v>
      </c>
      <c r="G236" s="20">
        <v>2.2083333333333299</v>
      </c>
      <c r="H236" s="63"/>
      <c r="I236" s="44"/>
    </row>
    <row r="237" spans="1:9" ht="25.35" hidden="1" customHeight="1">
      <c r="A237" s="65" t="s">
        <v>261</v>
      </c>
      <c r="B237" s="44">
        <v>29</v>
      </c>
      <c r="C237" s="20">
        <v>2.75</v>
      </c>
      <c r="D237" s="44">
        <v>29</v>
      </c>
      <c r="E237" s="20">
        <v>2.875</v>
      </c>
      <c r="F237" s="44">
        <v>30</v>
      </c>
      <c r="G237" s="20">
        <v>2.25</v>
      </c>
      <c r="H237" s="63"/>
      <c r="I237" s="44"/>
    </row>
    <row r="238" spans="1:9" ht="25.35" hidden="1" customHeight="1">
      <c r="A238" s="65" t="s">
        <v>262</v>
      </c>
      <c r="B238" s="44">
        <v>30</v>
      </c>
      <c r="C238" s="20">
        <v>2.7916666666666701</v>
      </c>
      <c r="D238" s="44">
        <v>30</v>
      </c>
      <c r="E238" s="20">
        <v>2.9166666666666701</v>
      </c>
      <c r="F238" s="44">
        <v>31</v>
      </c>
      <c r="G238" s="20">
        <v>2.2916666666666701</v>
      </c>
      <c r="H238" s="63"/>
      <c r="I238" s="44"/>
    </row>
    <row r="239" spans="1:9" ht="25.35" hidden="1" customHeight="1">
      <c r="A239" s="65" t="s">
        <v>263</v>
      </c>
      <c r="B239" s="44">
        <v>31</v>
      </c>
      <c r="C239" s="20">
        <v>2.8333333333333299</v>
      </c>
      <c r="D239" s="44">
        <v>31</v>
      </c>
      <c r="E239" s="20">
        <v>2.9583333333333299</v>
      </c>
      <c r="F239" s="44">
        <v>32</v>
      </c>
      <c r="G239" s="20">
        <v>2.3333333333333299</v>
      </c>
      <c r="H239" s="63"/>
      <c r="I239" s="44"/>
    </row>
    <row r="240" spans="1:9" ht="25.35" hidden="1" customHeight="1">
      <c r="A240" s="65" t="s">
        <v>264</v>
      </c>
      <c r="B240" s="44">
        <v>32</v>
      </c>
      <c r="C240" s="20">
        <v>2.875</v>
      </c>
      <c r="D240" s="44">
        <v>32</v>
      </c>
      <c r="E240" s="20">
        <v>3</v>
      </c>
      <c r="F240" s="44">
        <v>33</v>
      </c>
      <c r="G240" s="20">
        <v>2.375</v>
      </c>
      <c r="H240" s="63"/>
      <c r="I240" s="44"/>
    </row>
    <row r="241" spans="1:9" ht="25.35" hidden="1" customHeight="1">
      <c r="A241" s="65" t="s">
        <v>265</v>
      </c>
      <c r="B241" s="44">
        <v>33</v>
      </c>
      <c r="C241" s="20">
        <v>2.9166666666666701</v>
      </c>
      <c r="D241" s="44">
        <v>33</v>
      </c>
      <c r="E241" s="20">
        <v>3.0416666666666701</v>
      </c>
      <c r="F241" s="44">
        <v>34</v>
      </c>
      <c r="G241" s="20">
        <v>2.4166666666666701</v>
      </c>
      <c r="H241" s="63"/>
      <c r="I241" s="44"/>
    </row>
    <row r="242" spans="1:9" ht="25.35" hidden="1" customHeight="1">
      <c r="A242" s="65" t="s">
        <v>226</v>
      </c>
      <c r="B242" s="44">
        <v>34</v>
      </c>
      <c r="C242" s="20">
        <v>2.9583333333333299</v>
      </c>
      <c r="D242" s="44">
        <v>34</v>
      </c>
      <c r="E242" s="20">
        <v>3.0833333333333299</v>
      </c>
      <c r="F242" s="44">
        <v>35</v>
      </c>
      <c r="G242" s="20">
        <v>2.4583333333333299</v>
      </c>
      <c r="H242" s="63"/>
      <c r="I242" s="44"/>
    </row>
    <row r="243" spans="1:9" ht="25.35" hidden="1" customHeight="1">
      <c r="A243" s="41" t="s">
        <v>228</v>
      </c>
      <c r="B243" s="44">
        <v>35</v>
      </c>
      <c r="C243" s="20">
        <v>3</v>
      </c>
      <c r="D243" s="44">
        <v>35</v>
      </c>
      <c r="E243" s="20">
        <v>3.125</v>
      </c>
      <c r="F243" s="44">
        <v>36</v>
      </c>
      <c r="G243" s="20">
        <v>2.5</v>
      </c>
      <c r="H243" s="63"/>
      <c r="I243" s="44"/>
    </row>
    <row r="244" spans="1:9" ht="25.35" hidden="1" customHeight="1">
      <c r="A244" s="41" t="s">
        <v>266</v>
      </c>
      <c r="B244" s="44">
        <v>36</v>
      </c>
      <c r="C244" s="20">
        <v>3.0416666666666701</v>
      </c>
      <c r="D244" s="44">
        <v>36</v>
      </c>
      <c r="E244" s="20">
        <v>3.1666666666666701</v>
      </c>
      <c r="F244" s="44">
        <v>37</v>
      </c>
      <c r="G244" s="20">
        <v>2.5416666666666701</v>
      </c>
      <c r="H244" s="63"/>
      <c r="I244" s="44"/>
    </row>
    <row r="245" spans="1:9" ht="25.35" hidden="1" customHeight="1">
      <c r="A245" s="41" t="s">
        <v>267</v>
      </c>
      <c r="B245" s="44">
        <v>37</v>
      </c>
      <c r="C245" s="20">
        <v>3.0833333333333299</v>
      </c>
      <c r="D245" s="44">
        <v>37</v>
      </c>
      <c r="E245" s="20">
        <v>3.2083333333333299</v>
      </c>
      <c r="F245" s="44">
        <v>38</v>
      </c>
      <c r="G245" s="20">
        <v>2.5833333333333299</v>
      </c>
      <c r="H245" s="63"/>
      <c r="I245" s="44"/>
    </row>
    <row r="246" spans="1:9" ht="25.35" hidden="1" customHeight="1">
      <c r="A246" s="41" t="s">
        <v>268</v>
      </c>
      <c r="B246" s="44">
        <v>38</v>
      </c>
      <c r="C246" s="20">
        <v>3.125</v>
      </c>
      <c r="D246" s="44">
        <v>38</v>
      </c>
      <c r="E246" s="20">
        <v>3.25</v>
      </c>
      <c r="F246" s="44">
        <v>39</v>
      </c>
      <c r="G246" s="20">
        <v>2.625</v>
      </c>
      <c r="H246" s="63"/>
      <c r="I246" s="44"/>
    </row>
    <row r="247" spans="1:9" ht="25.35" hidden="1" customHeight="1">
      <c r="A247" s="41" t="s">
        <v>269</v>
      </c>
      <c r="B247" s="44">
        <v>39</v>
      </c>
      <c r="C247" s="20">
        <v>3.1666666666666701</v>
      </c>
      <c r="D247" s="44">
        <v>39</v>
      </c>
      <c r="E247" s="20">
        <v>3.2916666666666701</v>
      </c>
      <c r="F247" s="44">
        <v>40</v>
      </c>
      <c r="G247" s="20">
        <v>2.6666666666666701</v>
      </c>
      <c r="H247" s="63"/>
      <c r="I247" s="44"/>
    </row>
    <row r="248" spans="1:9" ht="25.35" hidden="1" customHeight="1">
      <c r="A248" s="41" t="s">
        <v>270</v>
      </c>
      <c r="B248" s="44">
        <v>40</v>
      </c>
      <c r="C248" s="20">
        <v>3.2083333333333299</v>
      </c>
      <c r="D248" s="44">
        <v>40</v>
      </c>
      <c r="E248" s="20">
        <v>3.3333333333333299</v>
      </c>
      <c r="F248" s="44">
        <v>41</v>
      </c>
      <c r="G248" s="20">
        <v>2.7083333333333299</v>
      </c>
      <c r="H248" s="63"/>
      <c r="I248" s="44"/>
    </row>
    <row r="249" spans="1:9" ht="25.35" hidden="1" customHeight="1">
      <c r="A249" s="41" t="s">
        <v>271</v>
      </c>
      <c r="B249" s="44">
        <v>41</v>
      </c>
      <c r="C249" s="20">
        <v>3.25</v>
      </c>
      <c r="D249" s="44">
        <v>41</v>
      </c>
      <c r="E249" s="20">
        <v>3.375</v>
      </c>
      <c r="F249" s="44">
        <v>42</v>
      </c>
      <c r="G249" s="20">
        <v>2.75</v>
      </c>
      <c r="H249" s="63"/>
      <c r="I249" s="44"/>
    </row>
    <row r="250" spans="1:9" ht="25.35" hidden="1" customHeight="1">
      <c r="A250" s="41" t="s">
        <v>272</v>
      </c>
      <c r="B250" s="44">
        <v>42</v>
      </c>
      <c r="C250" s="20">
        <v>3.2916666666666701</v>
      </c>
      <c r="D250" s="44">
        <v>42</v>
      </c>
      <c r="E250" s="20">
        <v>3.4166666666666701</v>
      </c>
      <c r="F250" s="44">
        <v>43</v>
      </c>
      <c r="G250" s="20">
        <v>2.7916666666666701</v>
      </c>
      <c r="H250" s="63"/>
      <c r="I250" s="44"/>
    </row>
    <row r="251" spans="1:9" ht="25.5" hidden="1" customHeight="1">
      <c r="A251" s="41" t="s">
        <v>273</v>
      </c>
      <c r="B251" s="44">
        <v>43</v>
      </c>
      <c r="C251" s="20">
        <v>3.3333333333333299</v>
      </c>
      <c r="D251" s="44">
        <v>43</v>
      </c>
      <c r="E251" s="20">
        <v>3.4583333333333299</v>
      </c>
      <c r="F251" s="44">
        <v>44</v>
      </c>
      <c r="G251" s="20">
        <v>2.8333333333333299</v>
      </c>
      <c r="H251" s="63"/>
      <c r="I251" s="44"/>
    </row>
    <row r="252" spans="1:9" ht="25.35" hidden="1" customHeight="1">
      <c r="A252" s="41" t="s">
        <v>274</v>
      </c>
      <c r="B252" s="44">
        <v>44</v>
      </c>
      <c r="C252" s="20">
        <v>3.375</v>
      </c>
      <c r="D252" s="44">
        <v>44</v>
      </c>
      <c r="E252" s="20">
        <v>3.5</v>
      </c>
      <c r="F252" s="44">
        <v>45</v>
      </c>
      <c r="G252" s="20">
        <v>2.875</v>
      </c>
      <c r="H252" s="63"/>
      <c r="I252" s="44"/>
    </row>
    <row r="253" spans="1:9" ht="25.35" hidden="1" customHeight="1">
      <c r="A253" s="41" t="s">
        <v>275</v>
      </c>
      <c r="B253" s="44">
        <v>45</v>
      </c>
      <c r="C253" s="20">
        <v>3.4166666666666701</v>
      </c>
      <c r="D253" s="44">
        <v>45</v>
      </c>
      <c r="E253" s="20">
        <v>3.5416666666666701</v>
      </c>
      <c r="F253" s="44">
        <v>46</v>
      </c>
      <c r="G253" s="20">
        <v>2.9166666666666701</v>
      </c>
      <c r="H253" s="63"/>
      <c r="I253" s="44"/>
    </row>
    <row r="254" spans="1:9" ht="25.35" hidden="1" customHeight="1">
      <c r="A254" s="41" t="s">
        <v>276</v>
      </c>
      <c r="B254" s="44">
        <v>46</v>
      </c>
      <c r="C254" s="20">
        <v>3.4583333333333299</v>
      </c>
      <c r="D254" s="44">
        <v>46</v>
      </c>
      <c r="E254" s="20">
        <v>3.5833333333333299</v>
      </c>
      <c r="F254" s="44">
        <v>47</v>
      </c>
      <c r="G254" s="20">
        <v>2.9583333333333299</v>
      </c>
      <c r="H254" s="63"/>
      <c r="I254" s="44"/>
    </row>
    <row r="255" spans="1:9" ht="25.35" hidden="1" customHeight="1">
      <c r="A255" s="41" t="s">
        <v>277</v>
      </c>
      <c r="B255" s="44">
        <v>47</v>
      </c>
      <c r="C255" s="20">
        <v>3.5</v>
      </c>
      <c r="D255" s="44">
        <v>47</v>
      </c>
      <c r="E255" s="20">
        <v>3.625</v>
      </c>
      <c r="F255" s="44">
        <v>48</v>
      </c>
      <c r="G255" s="20">
        <v>3</v>
      </c>
      <c r="H255" s="65"/>
      <c r="I255" s="65"/>
    </row>
    <row r="256" spans="1:9" ht="25.35" hidden="1" customHeight="1">
      <c r="A256" s="41" t="s">
        <v>278</v>
      </c>
      <c r="B256" s="44">
        <v>48</v>
      </c>
      <c r="C256" s="20">
        <v>3.5416666666666701</v>
      </c>
      <c r="D256" s="44">
        <v>48</v>
      </c>
      <c r="E256" s="20">
        <v>3.6666666666666701</v>
      </c>
      <c r="F256" s="44">
        <v>49</v>
      </c>
      <c r="G256" s="20">
        <v>3.0416666666666701</v>
      </c>
      <c r="H256" s="65"/>
      <c r="I256" s="65"/>
    </row>
    <row r="257" spans="1:9" ht="25.35" hidden="1" customHeight="1">
      <c r="A257" s="41" t="s">
        <v>279</v>
      </c>
      <c r="B257" s="44">
        <v>49</v>
      </c>
      <c r="C257" s="20">
        <v>3.5833333333333299</v>
      </c>
      <c r="D257" s="44">
        <v>49</v>
      </c>
      <c r="E257" s="20">
        <v>3.7083333333333299</v>
      </c>
      <c r="F257" s="44">
        <v>50</v>
      </c>
      <c r="G257" s="20">
        <v>3.0833333333333299</v>
      </c>
      <c r="H257" s="65"/>
      <c r="I257" s="135"/>
    </row>
    <row r="258" spans="1:9" ht="25.35" hidden="1" customHeight="1">
      <c r="A258" s="41" t="s">
        <v>280</v>
      </c>
      <c r="B258" s="44">
        <v>50</v>
      </c>
      <c r="C258" s="20">
        <v>3.625</v>
      </c>
      <c r="D258" s="44">
        <v>50</v>
      </c>
      <c r="E258" s="20">
        <v>3.75</v>
      </c>
      <c r="F258" s="44">
        <v>51</v>
      </c>
      <c r="G258" s="20">
        <v>3.125</v>
      </c>
      <c r="H258" s="65"/>
      <c r="I258" s="135"/>
    </row>
    <row r="259" spans="1:9" ht="25.35" hidden="1" customHeight="1">
      <c r="A259" s="41" t="s">
        <v>281</v>
      </c>
      <c r="B259" s="44">
        <v>51</v>
      </c>
      <c r="C259" s="20">
        <v>3.6666666666666701</v>
      </c>
      <c r="D259" s="44">
        <v>51</v>
      </c>
      <c r="E259" s="20">
        <v>3.7916666666666701</v>
      </c>
      <c r="F259" s="44">
        <v>52</v>
      </c>
      <c r="G259" s="20">
        <v>3.1666666666666701</v>
      </c>
      <c r="H259" s="65"/>
      <c r="I259" s="135"/>
    </row>
    <row r="260" spans="1:9" ht="25.35" hidden="1" customHeight="1">
      <c r="A260" s="41" t="s">
        <v>282</v>
      </c>
      <c r="B260" s="44">
        <v>52</v>
      </c>
      <c r="C260" s="20">
        <v>3.7083333333333299</v>
      </c>
      <c r="D260" s="44">
        <v>52</v>
      </c>
      <c r="E260" s="20">
        <v>3.8333333333333299</v>
      </c>
      <c r="F260" s="44">
        <v>53</v>
      </c>
      <c r="G260" s="20">
        <v>3.2083333333333299</v>
      </c>
      <c r="H260" s="65"/>
      <c r="I260" s="135"/>
    </row>
    <row r="261" spans="1:9" ht="25.35" hidden="1" customHeight="1">
      <c r="A261" s="41" t="s">
        <v>283</v>
      </c>
      <c r="B261" s="44">
        <v>53</v>
      </c>
      <c r="C261" s="20">
        <v>3.75</v>
      </c>
      <c r="D261" s="44">
        <v>53</v>
      </c>
      <c r="E261" s="20">
        <v>3.875</v>
      </c>
      <c r="F261" s="44">
        <v>54</v>
      </c>
      <c r="G261" s="20">
        <v>3.25</v>
      </c>
      <c r="H261" s="65"/>
      <c r="I261" s="135"/>
    </row>
    <row r="262" spans="1:9" ht="25.35" hidden="1" customHeight="1">
      <c r="A262" s="41" t="s">
        <v>284</v>
      </c>
      <c r="B262" s="44">
        <v>54</v>
      </c>
      <c r="C262" s="20">
        <v>3.7916666666666701</v>
      </c>
      <c r="D262" s="44">
        <v>54</v>
      </c>
      <c r="E262" s="20">
        <v>3.9166666666666701</v>
      </c>
      <c r="F262" s="44">
        <v>55</v>
      </c>
      <c r="G262" s="20">
        <v>3.2916666666666701</v>
      </c>
      <c r="H262" s="65"/>
      <c r="I262" s="135"/>
    </row>
    <row r="263" spans="1:9" ht="25.35" hidden="1" customHeight="1">
      <c r="A263" s="41" t="s">
        <v>285</v>
      </c>
      <c r="B263" s="44">
        <v>55</v>
      </c>
      <c r="C263" s="20">
        <v>3.8333333333333299</v>
      </c>
      <c r="D263" s="44">
        <v>55</v>
      </c>
      <c r="E263" s="20">
        <v>3.9583333333333299</v>
      </c>
      <c r="F263" s="44">
        <v>56</v>
      </c>
      <c r="G263" s="20">
        <v>3.3333333333333299</v>
      </c>
      <c r="H263" s="65"/>
      <c r="I263" s="135"/>
    </row>
    <row r="264" spans="1:9" ht="25.35" hidden="1" customHeight="1">
      <c r="A264" s="41" t="s">
        <v>286</v>
      </c>
      <c r="B264" s="44">
        <v>56</v>
      </c>
      <c r="C264" s="20">
        <v>3.875</v>
      </c>
      <c r="D264" s="44">
        <v>56</v>
      </c>
      <c r="E264" s="20">
        <v>4</v>
      </c>
      <c r="F264" s="44">
        <v>57</v>
      </c>
      <c r="G264" s="20">
        <v>3.375</v>
      </c>
      <c r="H264" s="65"/>
      <c r="I264" s="135"/>
    </row>
    <row r="265" spans="1:9" ht="25.35" hidden="1" customHeight="1">
      <c r="A265" s="41" t="s">
        <v>287</v>
      </c>
      <c r="B265" s="44">
        <v>57</v>
      </c>
      <c r="C265" s="20">
        <v>3.9166666666666701</v>
      </c>
      <c r="D265" s="44">
        <v>57</v>
      </c>
      <c r="E265" s="20">
        <v>4.0416666666666696</v>
      </c>
      <c r="F265" s="44">
        <v>58</v>
      </c>
      <c r="G265" s="20">
        <v>3.4166666666666701</v>
      </c>
      <c r="H265" s="65"/>
      <c r="I265" s="135"/>
    </row>
    <row r="266" spans="1:9" ht="24.6" customHeight="1">
      <c r="A266" s="143" t="s">
        <v>1335</v>
      </c>
      <c r="B266" s="144"/>
      <c r="C266" s="144"/>
      <c r="D266" s="144"/>
      <c r="E266" s="144"/>
      <c r="F266" s="144"/>
      <c r="G266" s="144"/>
      <c r="H266" s="144"/>
      <c r="I266" s="145"/>
    </row>
    <row r="267" spans="1:9" ht="25.35" customHeight="1">
      <c r="A267" s="92" t="s">
        <v>3</v>
      </c>
      <c r="B267" s="141" t="s">
        <v>4</v>
      </c>
      <c r="C267" s="142"/>
      <c r="D267" s="141" t="s">
        <v>5</v>
      </c>
      <c r="E267" s="142"/>
      <c r="F267" s="141" t="s">
        <v>6</v>
      </c>
      <c r="G267" s="142"/>
      <c r="H267" s="93" t="s">
        <v>7</v>
      </c>
      <c r="I267" s="93" t="s">
        <v>8</v>
      </c>
    </row>
    <row r="268" spans="1:9" ht="24" hidden="1" customHeight="1">
      <c r="A268" s="41" t="s">
        <v>288</v>
      </c>
      <c r="B268" s="108">
        <v>45884</v>
      </c>
      <c r="C268" s="40">
        <v>4.1666666666666699E-2</v>
      </c>
      <c r="D268" s="44">
        <v>45884</v>
      </c>
      <c r="E268" s="40">
        <v>0.125</v>
      </c>
      <c r="F268" s="44">
        <v>45884</v>
      </c>
      <c r="G268" s="40">
        <v>0.625</v>
      </c>
      <c r="H268" s="18" t="s">
        <v>161</v>
      </c>
      <c r="I268" s="68"/>
    </row>
    <row r="269" spans="1:9" ht="24" hidden="1" customHeight="1">
      <c r="A269" s="41" t="s">
        <v>289</v>
      </c>
      <c r="B269" s="108">
        <v>45885</v>
      </c>
      <c r="C269" s="40">
        <v>0.83333333333333304</v>
      </c>
      <c r="D269" s="44">
        <v>45886</v>
      </c>
      <c r="E269" s="40">
        <v>0.19791666666666699</v>
      </c>
      <c r="F269" s="44">
        <v>45886</v>
      </c>
      <c r="G269" s="40">
        <v>0.625</v>
      </c>
      <c r="H269" s="65"/>
      <c r="I269" s="68"/>
    </row>
    <row r="270" spans="1:9" ht="24" hidden="1" customHeight="1">
      <c r="A270" s="41" t="s">
        <v>290</v>
      </c>
      <c r="B270" s="44">
        <v>45890</v>
      </c>
      <c r="C270" s="40">
        <v>0.19097222222222199</v>
      </c>
      <c r="D270" s="44">
        <v>45890</v>
      </c>
      <c r="E270" s="40">
        <v>0.31597222222222199</v>
      </c>
      <c r="F270" s="44">
        <v>45890</v>
      </c>
      <c r="G270" s="40">
        <v>0.70833333333333304</v>
      </c>
      <c r="H270" s="65"/>
      <c r="I270" s="68"/>
    </row>
    <row r="271" spans="1:9" ht="24" hidden="1" customHeight="1">
      <c r="A271" s="41" t="s">
        <v>291</v>
      </c>
      <c r="B271" s="44">
        <v>45890</v>
      </c>
      <c r="C271" s="40">
        <v>0.77083333333333304</v>
      </c>
      <c r="D271" s="44">
        <v>45890</v>
      </c>
      <c r="E271" s="40">
        <v>0.80208333333333304</v>
      </c>
      <c r="F271" s="44">
        <v>45891</v>
      </c>
      <c r="G271" s="40">
        <v>0.1673611111111111</v>
      </c>
      <c r="H271" s="65"/>
      <c r="I271" s="68"/>
    </row>
    <row r="272" spans="1:9" ht="24" hidden="1" customHeight="1">
      <c r="A272" s="41" t="s">
        <v>292</v>
      </c>
      <c r="B272" s="44">
        <v>45891</v>
      </c>
      <c r="C272" s="40">
        <v>0.77777777777777779</v>
      </c>
      <c r="D272" s="44">
        <v>45891</v>
      </c>
      <c r="E272" s="40">
        <v>0.89583333333333337</v>
      </c>
      <c r="F272" s="44">
        <v>45892</v>
      </c>
      <c r="G272" s="40">
        <v>0.28749999999999998</v>
      </c>
      <c r="H272" s="65"/>
      <c r="I272" s="68"/>
    </row>
    <row r="273" spans="1:9" ht="24" hidden="1" customHeight="1">
      <c r="A273" s="130" t="s">
        <v>1362</v>
      </c>
      <c r="B273" s="44">
        <v>45894</v>
      </c>
      <c r="C273" s="40">
        <v>0.19791666666666666</v>
      </c>
      <c r="D273" s="44">
        <v>45894</v>
      </c>
      <c r="E273" s="40">
        <v>0.27847222222222223</v>
      </c>
      <c r="F273" s="44">
        <v>45894</v>
      </c>
      <c r="G273" s="40">
        <v>0.77083333333333337</v>
      </c>
      <c r="H273" s="65"/>
      <c r="I273" s="68"/>
    </row>
    <row r="274" spans="1:9" ht="24" customHeight="1">
      <c r="A274" s="41" t="s">
        <v>158</v>
      </c>
      <c r="B274" s="44">
        <v>45898</v>
      </c>
      <c r="C274" s="40">
        <v>0.22916666666666666</v>
      </c>
      <c r="D274" s="44">
        <v>45898</v>
      </c>
      <c r="E274" s="40">
        <v>0.27083333333333331</v>
      </c>
      <c r="F274" s="44">
        <v>45898</v>
      </c>
      <c r="G274" s="40">
        <v>0.9375</v>
      </c>
      <c r="H274" s="18"/>
      <c r="I274" s="68"/>
    </row>
    <row r="275" spans="1:9" ht="24" customHeight="1">
      <c r="A275" s="41" t="s">
        <v>293</v>
      </c>
      <c r="B275" s="44">
        <v>45900</v>
      </c>
      <c r="C275" s="40">
        <v>0.16666666666666666</v>
      </c>
      <c r="D275" s="44">
        <v>45900</v>
      </c>
      <c r="E275" s="40">
        <v>0.78749999999999998</v>
      </c>
      <c r="F275" s="44">
        <v>45901</v>
      </c>
      <c r="G275" s="40">
        <v>0.29166666666666669</v>
      </c>
      <c r="H275" s="65"/>
      <c r="I275" s="68"/>
    </row>
    <row r="276" spans="1:9" ht="24" customHeight="1">
      <c r="A276" s="41" t="s">
        <v>294</v>
      </c>
      <c r="B276" s="44">
        <v>45903</v>
      </c>
      <c r="C276" s="40">
        <v>0.625</v>
      </c>
      <c r="D276" s="44">
        <v>45904</v>
      </c>
      <c r="E276" s="40">
        <v>0.35416666666666669</v>
      </c>
      <c r="F276" s="94">
        <v>45904</v>
      </c>
      <c r="G276" s="40">
        <v>0.8125</v>
      </c>
      <c r="H276" s="65"/>
      <c r="I276" s="68"/>
    </row>
    <row r="277" spans="1:9" ht="24" customHeight="1">
      <c r="A277" s="96" t="s">
        <v>1308</v>
      </c>
      <c r="B277" s="44">
        <v>45905</v>
      </c>
      <c r="C277" s="20">
        <v>0.79166666666666663</v>
      </c>
      <c r="D277" s="44">
        <v>45905</v>
      </c>
      <c r="E277" s="20">
        <v>0.875</v>
      </c>
      <c r="F277" s="44">
        <v>45906</v>
      </c>
      <c r="G277" s="20">
        <v>0.20833333333333334</v>
      </c>
      <c r="H277" s="65"/>
      <c r="I277" s="68"/>
    </row>
    <row r="278" spans="1:9" ht="24" customHeight="1">
      <c r="A278" s="96" t="s">
        <v>1307</v>
      </c>
      <c r="B278" s="44">
        <v>45906</v>
      </c>
      <c r="C278" s="20">
        <v>0.27083333333333331</v>
      </c>
      <c r="D278" s="44">
        <v>45906</v>
      </c>
      <c r="E278" s="20">
        <v>0.3125</v>
      </c>
      <c r="F278" s="44">
        <v>45907</v>
      </c>
      <c r="G278" s="20">
        <v>0.20833333333333334</v>
      </c>
      <c r="H278" s="65"/>
      <c r="I278" s="68"/>
    </row>
    <row r="279" spans="1:9" ht="24" customHeight="1">
      <c r="A279" s="41" t="s">
        <v>1312</v>
      </c>
      <c r="B279" s="44">
        <v>45907</v>
      </c>
      <c r="C279" s="20">
        <v>0.75</v>
      </c>
      <c r="D279" s="44">
        <v>45908</v>
      </c>
      <c r="E279" s="20">
        <v>0.25</v>
      </c>
      <c r="F279" s="44">
        <v>45908</v>
      </c>
      <c r="G279" s="20">
        <v>0.625</v>
      </c>
      <c r="H279" s="65"/>
      <c r="I279" s="68"/>
    </row>
    <row r="280" spans="1:9" ht="24" customHeight="1">
      <c r="A280" s="41" t="s">
        <v>1364</v>
      </c>
      <c r="B280" s="44">
        <v>45912</v>
      </c>
      <c r="C280" s="20">
        <v>0.20833333333333334</v>
      </c>
      <c r="D280" s="44">
        <v>45912</v>
      </c>
      <c r="E280" s="20">
        <v>0.29166666666666669</v>
      </c>
      <c r="F280" s="44">
        <v>45912</v>
      </c>
      <c r="G280" s="20">
        <v>0.95833333333333337</v>
      </c>
      <c r="H280" s="18"/>
      <c r="I280" s="68"/>
    </row>
    <row r="281" spans="1:9" ht="24" customHeight="1">
      <c r="A281" s="41" t="s">
        <v>1367</v>
      </c>
      <c r="B281" s="44">
        <v>45914</v>
      </c>
      <c r="C281" s="20">
        <v>0.16666666666666666</v>
      </c>
      <c r="D281" s="44">
        <v>45914</v>
      </c>
      <c r="E281" s="20">
        <v>0.20833333333333334</v>
      </c>
      <c r="F281" s="44">
        <v>45914</v>
      </c>
      <c r="G281" s="20">
        <v>0.625</v>
      </c>
      <c r="H281" s="65"/>
      <c r="I281" s="68"/>
    </row>
    <row r="282" spans="1:9" ht="24" customHeight="1">
      <c r="A282" s="41" t="s">
        <v>1389</v>
      </c>
      <c r="B282" s="44">
        <f>F281+2</f>
        <v>45916</v>
      </c>
      <c r="C282" s="20">
        <v>0.91666666666666663</v>
      </c>
      <c r="D282" s="44">
        <f>B282+1</f>
        <v>45917</v>
      </c>
      <c r="E282" s="20">
        <v>0</v>
      </c>
      <c r="F282" s="44">
        <f>D282</f>
        <v>45917</v>
      </c>
      <c r="G282" s="20">
        <v>0.29166666666666669</v>
      </c>
      <c r="H282" s="65"/>
      <c r="I282" s="68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35:I135"/>
    <mergeCell ref="B136:C136"/>
    <mergeCell ref="D136:E136"/>
    <mergeCell ref="F136:G136"/>
    <mergeCell ref="A266:I266"/>
    <mergeCell ref="B267:C267"/>
    <mergeCell ref="D267:E267"/>
    <mergeCell ref="F267:G267"/>
  </mergeCells>
  <phoneticPr fontId="53" type="noConversion"/>
  <conditionalFormatting sqref="B4:B17 F4:F17 D4:D18 D51:D125 F135:F154 B268:B282">
    <cfRule type="cellIs" dxfId="3809" priority="1253" stopIfTrue="1" operator="lessThan">
      <formula>$H$3</formula>
    </cfRule>
  </conditionalFormatting>
  <conditionalFormatting sqref="B17:B34 D33:D34">
    <cfRule type="cellIs" dxfId="3808" priority="1191" stopIfTrue="1" operator="lessThan">
      <formula>$H$3</formula>
    </cfRule>
  </conditionalFormatting>
  <conditionalFormatting sqref="B17:B34 D34 F135:F154 B192:B282 D51:D125">
    <cfRule type="cellIs" dxfId="3807" priority="1190" stopIfTrue="1" operator="equal">
      <formula>$H$3</formula>
    </cfRule>
  </conditionalFormatting>
  <conditionalFormatting sqref="B34 D34 B51:B113 B134:B145 F147:F154 D162:D174 B175:B180 D180 B188:B267">
    <cfRule type="cellIs" dxfId="3806" priority="1189" stopIfTrue="1" operator="lessThan">
      <formula>$H$3</formula>
    </cfRule>
  </conditionalFormatting>
  <conditionalFormatting sqref="B34 D34 B51:B113 B175:B180 D162:D174 B134:B145 F147:F154 D180">
    <cfRule type="cellIs" dxfId="3805" priority="1188" stopIfTrue="1" operator="equal">
      <formula>$H$3</formula>
    </cfRule>
  </conditionalFormatting>
  <conditionalFormatting sqref="B34 D34 G135:G180 E137:E180 G188:G191 E134:G134 E188:E191">
    <cfRule type="expression" dxfId="3804" priority="1192" stopIfTrue="1">
      <formula>$F34=$H$3</formula>
    </cfRule>
  </conditionalFormatting>
  <conditionalFormatting sqref="B34:B36 D34:D36">
    <cfRule type="cellIs" dxfId="3803" priority="1164" stopIfTrue="1" operator="lessThan">
      <formula>$H$3</formula>
    </cfRule>
  </conditionalFormatting>
  <conditionalFormatting sqref="B35:B36 D35:D36">
    <cfRule type="cellIs" dxfId="3802" priority="1163" stopIfTrue="1" operator="equal">
      <formula>$H$3</formula>
    </cfRule>
    <cfRule type="expression" dxfId="3801" priority="1165" stopIfTrue="1">
      <formula>$F35=$H$3</formula>
    </cfRule>
  </conditionalFormatting>
  <conditionalFormatting sqref="B35:B38 D35:D38">
    <cfRule type="cellIs" dxfId="3800" priority="1135" stopIfTrue="1" operator="lessThan">
      <formula>$H$3</formula>
    </cfRule>
  </conditionalFormatting>
  <conditionalFormatting sqref="B37:B38 D37:D38">
    <cfRule type="cellIs" dxfId="3799" priority="1134" stopIfTrue="1" operator="equal">
      <formula>$H$3</formula>
    </cfRule>
    <cfRule type="expression" dxfId="3798" priority="1136" stopIfTrue="1">
      <formula>$F37=$H$3</formula>
    </cfRule>
  </conditionalFormatting>
  <conditionalFormatting sqref="B37:B41 D37:D41">
    <cfRule type="cellIs" dxfId="3797" priority="1122" stopIfTrue="1" operator="lessThan">
      <formula>$H$3</formula>
    </cfRule>
  </conditionalFormatting>
  <conditionalFormatting sqref="B39:B41 D39:D41">
    <cfRule type="cellIs" dxfId="3796" priority="1121" stopIfTrue="1" operator="equal">
      <formula>$H$3</formula>
    </cfRule>
    <cfRule type="expression" dxfId="3795" priority="1123" stopIfTrue="1">
      <formula>$F39=$H$3</formula>
    </cfRule>
  </conditionalFormatting>
  <conditionalFormatting sqref="B39:B44">
    <cfRule type="cellIs" dxfId="3794" priority="1103" stopIfTrue="1" operator="lessThan">
      <formula>$H$3</formula>
    </cfRule>
  </conditionalFormatting>
  <conditionalFormatting sqref="B42:B44">
    <cfRule type="cellIs" dxfId="3793" priority="1102" stopIfTrue="1" operator="equal">
      <formula>$H$3</formula>
    </cfRule>
  </conditionalFormatting>
  <conditionalFormatting sqref="B44 D134:D145 D188:D277 D279:D282 F188:F282">
    <cfRule type="cellIs" dxfId="3792" priority="1101" stopIfTrue="1" operator="lessThan">
      <formula>$H$3</formula>
    </cfRule>
  </conditionalFormatting>
  <conditionalFormatting sqref="B44 D134:D145 D188:D277 D279:D282">
    <cfRule type="cellIs" dxfId="3791" priority="1100" stopIfTrue="1" operator="equal">
      <formula>$H$3</formula>
    </cfRule>
  </conditionalFormatting>
  <conditionalFormatting sqref="B44:B45 D44:D45">
    <cfRule type="cellIs" dxfId="3790" priority="1075" stopIfTrue="1" operator="equal">
      <formula>$H$3</formula>
    </cfRule>
    <cfRule type="cellIs" dxfId="3789" priority="1076" stopIfTrue="1" operator="lessThan">
      <formula>$H$3</formula>
    </cfRule>
  </conditionalFormatting>
  <conditionalFormatting sqref="B45 D45">
    <cfRule type="cellIs" dxfId="3788" priority="1073" stopIfTrue="1" operator="equal">
      <formula>$H$3</formula>
    </cfRule>
    <cfRule type="cellIs" dxfId="3787" priority="1074" stopIfTrue="1" operator="lessThan">
      <formula>$H$3</formula>
    </cfRule>
  </conditionalFormatting>
  <conditionalFormatting sqref="B45:B46 D45:D46">
    <cfRule type="cellIs" dxfId="3786" priority="1060" stopIfTrue="1" operator="equal">
      <formula>$H$3</formula>
    </cfRule>
    <cfRule type="cellIs" dxfId="3785" priority="1061" stopIfTrue="1" operator="lessThan">
      <formula>$H$3</formula>
    </cfRule>
  </conditionalFormatting>
  <conditionalFormatting sqref="B46 D46">
    <cfRule type="cellIs" dxfId="3784" priority="1058" stopIfTrue="1" operator="equal">
      <formula>$H$3</formula>
    </cfRule>
    <cfRule type="cellIs" dxfId="3783" priority="1059" stopIfTrue="1" operator="lessThan">
      <formula>$H$3</formula>
    </cfRule>
  </conditionalFormatting>
  <conditionalFormatting sqref="B46:B47">
    <cfRule type="cellIs" dxfId="3782" priority="1051" stopIfTrue="1" operator="lessThan">
      <formula>$H$3</formula>
    </cfRule>
    <cfRule type="cellIs" dxfId="3781" priority="1050" stopIfTrue="1" operator="equal">
      <formula>$H$3</formula>
    </cfRule>
  </conditionalFormatting>
  <conditionalFormatting sqref="B47">
    <cfRule type="cellIs" dxfId="3780" priority="1048" stopIfTrue="1" operator="equal">
      <formula>$H$3</formula>
    </cfRule>
    <cfRule type="cellIs" dxfId="3779" priority="1049" stopIfTrue="1" operator="lessThan">
      <formula>$H$3</formula>
    </cfRule>
  </conditionalFormatting>
  <conditionalFormatting sqref="B47:B48">
    <cfRule type="cellIs" dxfId="3778" priority="1022" stopIfTrue="1" operator="lessThan">
      <formula>$H$3</formula>
    </cfRule>
    <cfRule type="cellIs" dxfId="3777" priority="1021" stopIfTrue="1" operator="equal">
      <formula>$H$3</formula>
    </cfRule>
  </conditionalFormatting>
  <conditionalFormatting sqref="B48">
    <cfRule type="cellIs" dxfId="3776" priority="1019" stopIfTrue="1" operator="equal">
      <formula>$H$3</formula>
    </cfRule>
    <cfRule type="cellIs" dxfId="3775" priority="1020" stopIfTrue="1" operator="lessThan">
      <formula>$H$3</formula>
    </cfRule>
  </conditionalFormatting>
  <conditionalFormatting sqref="B48:B49">
    <cfRule type="cellIs" dxfId="3774" priority="998" stopIfTrue="1" operator="equal">
      <formula>$H$3</formula>
    </cfRule>
    <cfRule type="cellIs" dxfId="3773" priority="999" stopIfTrue="1" operator="lessThan">
      <formula>$H$3</formula>
    </cfRule>
  </conditionalFormatting>
  <conditionalFormatting sqref="B49">
    <cfRule type="cellIs" dxfId="3772" priority="996" stopIfTrue="1" operator="equal">
      <formula>$H$3</formula>
    </cfRule>
    <cfRule type="cellIs" dxfId="3771" priority="997" stopIfTrue="1" operator="lessThan">
      <formula>$H$3</formula>
    </cfRule>
  </conditionalFormatting>
  <conditionalFormatting sqref="B49:B51 D49:D51">
    <cfRule type="cellIs" dxfId="3770" priority="969" stopIfTrue="1" operator="lessThan">
      <formula>$H$3</formula>
    </cfRule>
    <cfRule type="cellIs" dxfId="3769" priority="968" stopIfTrue="1" operator="equal">
      <formula>$H$3</formula>
    </cfRule>
  </conditionalFormatting>
  <conditionalFormatting sqref="B51 D51">
    <cfRule type="expression" dxfId="3768" priority="967" stopIfTrue="1">
      <formula>$F51=$H$3</formula>
    </cfRule>
  </conditionalFormatting>
  <conditionalFormatting sqref="B53">
    <cfRule type="cellIs" dxfId="3767" priority="953" stopIfTrue="1" operator="lessThan">
      <formula>$H$3</formula>
    </cfRule>
    <cfRule type="cellIs" dxfId="3766" priority="952" stopIfTrue="1" operator="equal">
      <formula>$H$3</formula>
    </cfRule>
  </conditionalFormatting>
  <conditionalFormatting sqref="B114:B134">
    <cfRule type="cellIs" dxfId="3765" priority="209" stopIfTrue="1" operator="lessThan">
      <formula>$H$3</formula>
    </cfRule>
    <cfRule type="cellIs" dxfId="3764" priority="208" stopIfTrue="1" operator="equal">
      <formula>$H$3</formula>
    </cfRule>
  </conditionalFormatting>
  <conditionalFormatting sqref="B144:B166">
    <cfRule type="cellIs" dxfId="3763" priority="753" stopIfTrue="1" operator="lessThan">
      <formula>$H$3</formula>
    </cfRule>
    <cfRule type="cellIs" dxfId="3762" priority="752" stopIfTrue="1" operator="equal">
      <formula>$H$3</formula>
    </cfRule>
  </conditionalFormatting>
  <conditionalFormatting sqref="B146:B148">
    <cfRule type="cellIs" dxfId="3761" priority="751" stopIfTrue="1" operator="lessThan">
      <formula>$H$3</formula>
    </cfRule>
    <cfRule type="cellIs" dxfId="3760" priority="750" stopIfTrue="1" operator="equal">
      <formula>$H$3</formula>
    </cfRule>
  </conditionalFormatting>
  <conditionalFormatting sqref="B147:B174 B180">
    <cfRule type="cellIs" dxfId="3759" priority="812" stopIfTrue="1" operator="lessThan">
      <formula>$H$3</formula>
    </cfRule>
    <cfRule type="cellIs" dxfId="3758" priority="811" stopIfTrue="1" operator="equal">
      <formula>$H$3</formula>
    </cfRule>
  </conditionalFormatting>
  <conditionalFormatting sqref="B180">
    <cfRule type="cellIs" dxfId="3757" priority="379" stopIfTrue="1" operator="lessThan">
      <formula>$H$3</formula>
    </cfRule>
    <cfRule type="cellIs" dxfId="3756" priority="378" stopIfTrue="1" operator="equal">
      <formula>$H$3</formula>
    </cfRule>
  </conditionalFormatting>
  <conditionalFormatting sqref="B182:B186">
    <cfRule type="cellIs" dxfId="3755" priority="246" stopIfTrue="1" operator="lessThan">
      <formula>$H$3</formula>
    </cfRule>
    <cfRule type="cellIs" dxfId="3754" priority="245" stopIfTrue="1" operator="equal">
      <formula>$H$3</formula>
    </cfRule>
  </conditionalFormatting>
  <conditionalFormatting sqref="B188:B191">
    <cfRule type="cellIs" dxfId="3753" priority="235" stopIfTrue="1" operator="equal">
      <formula>$H$3</formula>
    </cfRule>
  </conditionalFormatting>
  <conditionalFormatting sqref="B42:C43">
    <cfRule type="expression" dxfId="3752" priority="1106" stopIfTrue="1">
      <formula>$F42=$H$3</formula>
    </cfRule>
  </conditionalFormatting>
  <conditionalFormatting sqref="B52:G52">
    <cfRule type="expression" dxfId="3751" priority="956" stopIfTrue="1">
      <formula>$F52=$H$3</formula>
    </cfRule>
  </conditionalFormatting>
  <conditionalFormatting sqref="C4:C16 E12:E15 E134 C135:C136 E188:E191">
    <cfRule type="expression" dxfId="3750" priority="1255" stopIfTrue="1">
      <formula>B4&lt;$H$3</formula>
    </cfRule>
  </conditionalFormatting>
  <conditionalFormatting sqref="C4:C17 E12:E16 G12:G17 G137:G149 E134 E188:E191 C135:C180">
    <cfRule type="expression" dxfId="3749" priority="1251" stopIfTrue="1">
      <formula>$B4=$H$3</formula>
    </cfRule>
  </conditionalFormatting>
  <conditionalFormatting sqref="C18:C28 G27:G29">
    <cfRule type="expression" dxfId="3748" priority="1234" stopIfTrue="1">
      <formula>$F18=$H$3</formula>
    </cfRule>
  </conditionalFormatting>
  <conditionalFormatting sqref="C29">
    <cfRule type="expression" dxfId="3747" priority="1228" stopIfTrue="1">
      <formula>$F29=$H$3</formula>
    </cfRule>
  </conditionalFormatting>
  <conditionalFormatting sqref="C30 E30:E31 G30:G31">
    <cfRule type="expression" dxfId="3746" priority="1224" stopIfTrue="1">
      <formula>$B30=$H$3</formula>
    </cfRule>
    <cfRule type="expression" dxfId="3745" priority="1222" stopIfTrue="1">
      <formula>$F30=$H$3</formula>
    </cfRule>
    <cfRule type="expression" dxfId="3744" priority="1223" stopIfTrue="1">
      <formula>B30&lt;$H$3</formula>
    </cfRule>
  </conditionalFormatting>
  <conditionalFormatting sqref="C30:C33">
    <cfRule type="expression" dxfId="3743" priority="1215" stopIfTrue="1">
      <formula>$F30=$H$3</formula>
    </cfRule>
  </conditionalFormatting>
  <conditionalFormatting sqref="C31:C33">
    <cfRule type="expression" dxfId="3742" priority="1216" stopIfTrue="1">
      <formula>$B31=$H$3</formula>
    </cfRule>
  </conditionalFormatting>
  <conditionalFormatting sqref="C31:C34 C137:C180">
    <cfRule type="expression" dxfId="3741" priority="1181" stopIfTrue="1">
      <formula>$F31=$H$3</formula>
    </cfRule>
    <cfRule type="expression" dxfId="3740" priority="1180" stopIfTrue="1">
      <formula>B31&lt;$H$3</formula>
    </cfRule>
  </conditionalFormatting>
  <conditionalFormatting sqref="C34">
    <cfRule type="expression" dxfId="3739" priority="1182" stopIfTrue="1">
      <formula>$B34=$H$3</formula>
    </cfRule>
  </conditionalFormatting>
  <conditionalFormatting sqref="C34:C36">
    <cfRule type="expression" dxfId="3738" priority="1161" stopIfTrue="1">
      <formula>$F34=$H$3</formula>
    </cfRule>
    <cfRule type="expression" dxfId="3737" priority="1160" stopIfTrue="1">
      <formula>B34&lt;$H$3</formula>
    </cfRule>
  </conditionalFormatting>
  <conditionalFormatting sqref="C35:C36">
    <cfRule type="expression" dxfId="3736" priority="1162" stopIfTrue="1">
      <formula>$B35=$H$3</formula>
    </cfRule>
  </conditionalFormatting>
  <conditionalFormatting sqref="C35:C38">
    <cfRule type="expression" dxfId="3735" priority="1131" stopIfTrue="1">
      <formula>B35&lt;$H$3</formula>
    </cfRule>
    <cfRule type="expression" dxfId="3734" priority="1132" stopIfTrue="1">
      <formula>$F35=$H$3</formula>
    </cfRule>
  </conditionalFormatting>
  <conditionalFormatting sqref="C37:C38">
    <cfRule type="expression" dxfId="3733" priority="1133" stopIfTrue="1">
      <formula>$B37=$H$3</formula>
    </cfRule>
  </conditionalFormatting>
  <conditionalFormatting sqref="C37:C41">
    <cfRule type="expression" dxfId="3732" priority="1118" stopIfTrue="1">
      <formula>B37&lt;$H$3</formula>
    </cfRule>
    <cfRule type="expression" dxfId="3731" priority="1119" stopIfTrue="1">
      <formula>$F37=$H$3</formula>
    </cfRule>
  </conditionalFormatting>
  <conditionalFormatting sqref="C39:C41">
    <cfRule type="expression" dxfId="3730" priority="1120" stopIfTrue="1">
      <formula>$B39=$H$3</formula>
    </cfRule>
  </conditionalFormatting>
  <conditionalFormatting sqref="C39:C44">
    <cfRule type="expression" dxfId="3729" priority="1108" stopIfTrue="1">
      <formula>$F39=$H$3</formula>
    </cfRule>
    <cfRule type="expression" dxfId="3728" priority="1107" stopIfTrue="1">
      <formula>B39&lt;$H$3</formula>
    </cfRule>
  </conditionalFormatting>
  <conditionalFormatting sqref="C42:C44">
    <cfRule type="expression" dxfId="3727" priority="1109" stopIfTrue="1">
      <formula>$B42=$H$3</formula>
    </cfRule>
  </conditionalFormatting>
  <conditionalFormatting sqref="C42:C46">
    <cfRule type="expression" dxfId="3726" priority="1057" stopIfTrue="1">
      <formula>B42&lt;$H$3</formula>
    </cfRule>
  </conditionalFormatting>
  <conditionalFormatting sqref="C44:C46">
    <cfRule type="expression" dxfId="3725" priority="1067" stopIfTrue="1">
      <formula>$F44=$H$3</formula>
    </cfRule>
  </conditionalFormatting>
  <conditionalFormatting sqref="C45">
    <cfRule type="expression" dxfId="3724" priority="1068" stopIfTrue="1">
      <formula>$B45=$H$3</formula>
    </cfRule>
  </conditionalFormatting>
  <conditionalFormatting sqref="C46">
    <cfRule type="expression" dxfId="3723" priority="1056" stopIfTrue="1">
      <formula>$B46=$H$3</formula>
    </cfRule>
  </conditionalFormatting>
  <conditionalFormatting sqref="C46:C47">
    <cfRule type="expression" dxfId="3722" priority="1038" stopIfTrue="1">
      <formula>B46&lt;$H$3</formula>
    </cfRule>
    <cfRule type="expression" dxfId="3721" priority="1039" stopIfTrue="1">
      <formula>$F46=$H$3</formula>
    </cfRule>
  </conditionalFormatting>
  <conditionalFormatting sqref="C47">
    <cfRule type="expression" dxfId="3720" priority="1037" stopIfTrue="1">
      <formula>$B47=$H$3</formula>
    </cfRule>
  </conditionalFormatting>
  <conditionalFormatting sqref="C47:C48">
    <cfRule type="expression" dxfId="3719" priority="1018" stopIfTrue="1">
      <formula>$F47=$H$3</formula>
    </cfRule>
    <cfRule type="expression" dxfId="3718" priority="1017" stopIfTrue="1">
      <formula>B47&lt;$H$3</formula>
    </cfRule>
  </conditionalFormatting>
  <conditionalFormatting sqref="C48">
    <cfRule type="expression" dxfId="3717" priority="1016" stopIfTrue="1">
      <formula>$B48=$H$3</formula>
    </cfRule>
  </conditionalFormatting>
  <conditionalFormatting sqref="C48:C49">
    <cfRule type="expression" dxfId="3716" priority="995" stopIfTrue="1">
      <formula>$F48=$H$3</formula>
    </cfRule>
    <cfRule type="expression" dxfId="3715" priority="994" stopIfTrue="1">
      <formula>B48&lt;$H$3</formula>
    </cfRule>
  </conditionalFormatting>
  <conditionalFormatting sqref="C49">
    <cfRule type="expression" dxfId="3714" priority="993" stopIfTrue="1">
      <formula>$B49=$H$3</formula>
    </cfRule>
    <cfRule type="expression" dxfId="3713" priority="992" stopIfTrue="1">
      <formula>$F49=$H$3</formula>
    </cfRule>
  </conditionalFormatting>
  <conditionalFormatting sqref="C50:C51">
    <cfRule type="expression" dxfId="3712" priority="957" stopIfTrue="1">
      <formula>$F50=$H$3</formula>
    </cfRule>
  </conditionalFormatting>
  <conditionalFormatting sqref="C51:C53">
    <cfRule type="expression" dxfId="3711" priority="951" stopIfTrue="1">
      <formula>$B51=$H$3</formula>
    </cfRule>
  </conditionalFormatting>
  <conditionalFormatting sqref="C51:C126">
    <cfRule type="expression" dxfId="3710" priority="8" stopIfTrue="1">
      <formula>B51&lt;$H$3</formula>
    </cfRule>
  </conditionalFormatting>
  <conditionalFormatting sqref="C54:C126">
    <cfRule type="expression" dxfId="3709" priority="10" stopIfTrue="1">
      <formula>$B54=$H$3</formula>
    </cfRule>
    <cfRule type="expression" dxfId="3708" priority="9" stopIfTrue="1">
      <formula>$F54=$H$3</formula>
    </cfRule>
  </conditionalFormatting>
  <conditionalFormatting sqref="C127:C133 E127:E133 G127:G133 C192:C265 E192:E265 G192:G265">
    <cfRule type="expression" dxfId="3707" priority="536" stopIfTrue="1">
      <formula>B127&lt;#REF!</formula>
    </cfRule>
    <cfRule type="expression" dxfId="3706" priority="535" stopIfTrue="1">
      <formula>$B127=#REF!</formula>
    </cfRule>
  </conditionalFormatting>
  <conditionalFormatting sqref="C134 C182:C186 C188:C191">
    <cfRule type="expression" dxfId="3705" priority="255" stopIfTrue="1">
      <formula>$B134=$H$3</formula>
    </cfRule>
    <cfRule type="expression" dxfId="3704" priority="251" stopIfTrue="1">
      <formula>$F134=$H$3</formula>
    </cfRule>
    <cfRule type="expression" dxfId="3703" priority="250" stopIfTrue="1">
      <formula>B134&lt;$H$3</formula>
    </cfRule>
  </conditionalFormatting>
  <conditionalFormatting sqref="C266:C267">
    <cfRule type="expression" dxfId="3702" priority="193" stopIfTrue="1">
      <formula>B266&lt;$H$3</formula>
    </cfRule>
  </conditionalFormatting>
  <conditionalFormatting sqref="C266:C276">
    <cfRule type="expression" dxfId="3701" priority="98" stopIfTrue="1">
      <formula>$B266=$H$3</formula>
    </cfRule>
  </conditionalFormatting>
  <conditionalFormatting sqref="C268:C276">
    <cfRule type="expression" dxfId="3700" priority="97" stopIfTrue="1">
      <formula>$F268=$H$3</formula>
    </cfRule>
    <cfRule type="expression" dxfId="3699" priority="96" stopIfTrue="1">
      <formula>B268&lt;$H$3</formula>
    </cfRule>
  </conditionalFormatting>
  <conditionalFormatting sqref="C53:G53">
    <cfRule type="expression" dxfId="3698" priority="945" stopIfTrue="1">
      <formula>$F53=$H$3</formula>
    </cfRule>
  </conditionalFormatting>
  <conditionalFormatting sqref="D17:D32 F18:F32">
    <cfRule type="cellIs" dxfId="3697" priority="1210" stopIfTrue="1" operator="equal">
      <formula>$H$3</formula>
    </cfRule>
    <cfRule type="cellIs" dxfId="3696" priority="1211" stopIfTrue="1" operator="lessThan">
      <formula>$H$3</formula>
    </cfRule>
  </conditionalFormatting>
  <conditionalFormatting sqref="D32 F32">
    <cfRule type="cellIs" dxfId="3695" priority="1209" stopIfTrue="1" operator="lessThan">
      <formula>$H$3</formula>
    </cfRule>
    <cfRule type="cellIs" dxfId="3694" priority="1208" stopIfTrue="1" operator="equal">
      <formula>$H$3</formula>
    </cfRule>
  </conditionalFormatting>
  <conditionalFormatting sqref="D32:D33">
    <cfRule type="cellIs" dxfId="3693" priority="1194" stopIfTrue="1" operator="lessThan">
      <formula>$H$3</formula>
    </cfRule>
  </conditionalFormatting>
  <conditionalFormatting sqref="D33">
    <cfRule type="expression" dxfId="3692" priority="1195" stopIfTrue="1">
      <formula>$F33=$H$3</formula>
    </cfRule>
    <cfRule type="cellIs" dxfId="3691" priority="1193" stopIfTrue="1" operator="equal">
      <formula>$H$3</formula>
    </cfRule>
  </conditionalFormatting>
  <conditionalFormatting sqref="D39:D44">
    <cfRule type="cellIs" dxfId="3690" priority="1082" stopIfTrue="1" operator="lessThan">
      <formula>$H$3</formula>
    </cfRule>
  </conditionalFormatting>
  <conditionalFormatting sqref="D42:D43">
    <cfRule type="expression" dxfId="3689" priority="1096" stopIfTrue="1">
      <formula>$F42=$H$3</formula>
    </cfRule>
  </conditionalFormatting>
  <conditionalFormatting sqref="D42:D44">
    <cfRule type="cellIs" dxfId="3688" priority="1081" stopIfTrue="1" operator="equal">
      <formula>$H$3</formula>
    </cfRule>
  </conditionalFormatting>
  <conditionalFormatting sqref="D44">
    <cfRule type="cellIs" dxfId="3687" priority="1080" stopIfTrue="1" operator="lessThan">
      <formula>$H$3</formula>
    </cfRule>
    <cfRule type="cellIs" dxfId="3686" priority="1079" stopIfTrue="1" operator="equal">
      <formula>$H$3</formula>
    </cfRule>
  </conditionalFormatting>
  <conditionalFormatting sqref="D46:D47">
    <cfRule type="cellIs" dxfId="3685" priority="1035" stopIfTrue="1" operator="equal">
      <formula>$H$3</formula>
    </cfRule>
    <cfRule type="cellIs" dxfId="3684" priority="1036" stopIfTrue="1" operator="lessThan">
      <formula>$H$3</formula>
    </cfRule>
  </conditionalFormatting>
  <conditionalFormatting sqref="D47">
    <cfRule type="cellIs" dxfId="3683" priority="1034" stopIfTrue="1" operator="lessThan">
      <formula>$H$3</formula>
    </cfRule>
    <cfRule type="cellIs" dxfId="3682" priority="1033" stopIfTrue="1" operator="equal">
      <formula>$H$3</formula>
    </cfRule>
  </conditionalFormatting>
  <conditionalFormatting sqref="D47:D48">
    <cfRule type="cellIs" dxfId="3681" priority="1015" stopIfTrue="1" operator="lessThan">
      <formula>$H$3</formula>
    </cfRule>
    <cfRule type="cellIs" dxfId="3680" priority="1014" stopIfTrue="1" operator="equal">
      <formula>$H$3</formula>
    </cfRule>
  </conditionalFormatting>
  <conditionalFormatting sqref="D48">
    <cfRule type="cellIs" dxfId="3679" priority="1013" stopIfTrue="1" operator="lessThan">
      <formula>$H$3</formula>
    </cfRule>
    <cfRule type="cellIs" dxfId="3678" priority="1012" stopIfTrue="1" operator="equal">
      <formula>$H$3</formula>
    </cfRule>
  </conditionalFormatting>
  <conditionalFormatting sqref="D48:D49">
    <cfRule type="cellIs" dxfId="3677" priority="989" stopIfTrue="1" operator="equal">
      <formula>$H$3</formula>
    </cfRule>
    <cfRule type="cellIs" dxfId="3676" priority="990" stopIfTrue="1" operator="lessThan">
      <formula>$H$3</formula>
    </cfRule>
  </conditionalFormatting>
  <conditionalFormatting sqref="D49">
    <cfRule type="cellIs" dxfId="3675" priority="987" stopIfTrue="1" operator="equal">
      <formula>$H$3</formula>
    </cfRule>
    <cfRule type="cellIs" dxfId="3674" priority="988" stopIfTrue="1" operator="lessThan">
      <formula>$H$3</formula>
    </cfRule>
  </conditionalFormatting>
  <conditionalFormatting sqref="D126:D134">
    <cfRule type="cellIs" dxfId="3673" priority="214" stopIfTrue="1" operator="equal">
      <formula>$H$3</formula>
    </cfRule>
    <cfRule type="cellIs" dxfId="3672" priority="221" stopIfTrue="1" operator="lessThan">
      <formula>$H$3</formula>
    </cfRule>
    <cfRule type="cellIs" dxfId="3671" priority="212" stopIfTrue="1" operator="equal">
      <formula>$H$3</formula>
    </cfRule>
    <cfRule type="cellIs" dxfId="3670" priority="213" stopIfTrue="1" operator="lessThan">
      <formula>$H$3</formula>
    </cfRule>
  </conditionalFormatting>
  <conditionalFormatting sqref="D144:D161">
    <cfRule type="cellIs" dxfId="3669" priority="749" stopIfTrue="1" operator="lessThan">
      <formula>$H$3</formula>
    </cfRule>
    <cfRule type="cellIs" dxfId="3668" priority="748" stopIfTrue="1" operator="equal">
      <formula>$H$3</formula>
    </cfRule>
  </conditionalFormatting>
  <conditionalFormatting sqref="D146:D148">
    <cfRule type="cellIs" dxfId="3667" priority="747" stopIfTrue="1" operator="lessThan">
      <formula>$H$3</formula>
    </cfRule>
    <cfRule type="cellIs" dxfId="3666" priority="746" stopIfTrue="1" operator="equal">
      <formula>$H$3</formula>
    </cfRule>
  </conditionalFormatting>
  <conditionalFormatting sqref="D147:D174">
    <cfRule type="cellIs" dxfId="3665" priority="808" stopIfTrue="1" operator="lessThan">
      <formula>$H$3</formula>
    </cfRule>
    <cfRule type="cellIs" dxfId="3664" priority="807" stopIfTrue="1" operator="equal">
      <formula>$H$3</formula>
    </cfRule>
  </conditionalFormatting>
  <conditionalFormatting sqref="D175:D180">
    <cfRule type="cellIs" dxfId="3663" priority="333" stopIfTrue="1" operator="lessThan">
      <formula>$H$3</formula>
    </cfRule>
    <cfRule type="cellIs" dxfId="3662" priority="332" stopIfTrue="1" operator="equal">
      <formula>$H$3</formula>
    </cfRule>
  </conditionalFormatting>
  <conditionalFormatting sqref="D180">
    <cfRule type="cellIs" dxfId="3661" priority="380" stopIfTrue="1" operator="equal">
      <formula>$H$3</formula>
    </cfRule>
    <cfRule type="cellIs" dxfId="3660" priority="381" stopIfTrue="1" operator="lessThan">
      <formula>$H$3</formula>
    </cfRule>
  </conditionalFormatting>
  <conditionalFormatting sqref="D182:D186">
    <cfRule type="cellIs" dxfId="3659" priority="304" stopIfTrue="1" operator="equal">
      <formula>$H$3</formula>
    </cfRule>
    <cfRule type="cellIs" dxfId="3658" priority="244" stopIfTrue="1" operator="lessThan">
      <formula>$H$3</formula>
    </cfRule>
  </conditionalFormatting>
  <conditionalFormatting sqref="D188:D191">
    <cfRule type="cellIs" dxfId="3657" priority="198" stopIfTrue="1" operator="equal">
      <formula>$H$3</formula>
    </cfRule>
    <cfRule type="cellIs" dxfId="3656" priority="199" stopIfTrue="1" operator="lessThan">
      <formula>$H$3</formula>
    </cfRule>
  </conditionalFormatting>
  <conditionalFormatting sqref="D276:D277 D279">
    <cfRule type="cellIs" dxfId="3655" priority="76" stopIfTrue="1" operator="lessThan">
      <formula>$H$3</formula>
    </cfRule>
    <cfRule type="cellIs" dxfId="3654" priority="75" stopIfTrue="1" operator="equal">
      <formula>$H$3</formula>
    </cfRule>
  </conditionalFormatting>
  <conditionalFormatting sqref="D276:D279">
    <cfRule type="cellIs" dxfId="3653" priority="6" stopIfTrue="1" operator="equal">
      <formula>$H$3</formula>
    </cfRule>
    <cfRule type="cellIs" dxfId="3652" priority="7" stopIfTrue="1" operator="lessThan">
      <formula>$H$3</formula>
    </cfRule>
  </conditionalFormatting>
  <conditionalFormatting sqref="D281:D282">
    <cfRule type="cellIs" dxfId="3651" priority="17" stopIfTrue="1" operator="equal">
      <formula>$H$3</formula>
    </cfRule>
    <cfRule type="cellIs" dxfId="3650" priority="18" stopIfTrue="1" operator="lessThan">
      <formula>$H$3</formula>
    </cfRule>
    <cfRule type="cellIs" dxfId="3649" priority="21" stopIfTrue="1" operator="equal">
      <formula>$H$3</formula>
    </cfRule>
    <cfRule type="cellIs" dxfId="3648" priority="22" stopIfTrue="1" operator="lessThan">
      <formula>$H$3</formula>
    </cfRule>
  </conditionalFormatting>
  <conditionalFormatting sqref="D32:G32">
    <cfRule type="expression" dxfId="3647" priority="1212" stopIfTrue="1">
      <formula>$F32=$H$3</formula>
    </cfRule>
  </conditionalFormatting>
  <conditionalFormatting sqref="E4:E11 E135:E136 E266:E267">
    <cfRule type="expression" dxfId="3646" priority="1258" stopIfTrue="1">
      <formula>$D4=$H$3</formula>
    </cfRule>
    <cfRule type="expression" dxfId="3645" priority="1259" stopIfTrue="1">
      <formula>D4&lt;$H$3</formula>
    </cfRule>
  </conditionalFormatting>
  <conditionalFormatting sqref="E16 C17">
    <cfRule type="expression" dxfId="3644" priority="1248" stopIfTrue="1">
      <formula>$F16=$H$3</formula>
    </cfRule>
    <cfRule type="expression" dxfId="3643" priority="1249" stopIfTrue="1">
      <formula>$B16=$H$3</formula>
    </cfRule>
    <cfRule type="expression" dxfId="3642" priority="1250" stopIfTrue="1">
      <formula>B16&lt;$H$3</formula>
    </cfRule>
  </conditionalFormatting>
  <conditionalFormatting sqref="E16:E28 G17:G22 C17:C28 G25:G29">
    <cfRule type="expression" dxfId="3641" priority="1244" stopIfTrue="1">
      <formula>$F16=$H$3</formula>
    </cfRule>
    <cfRule type="expression" dxfId="3640" priority="1245" stopIfTrue="1">
      <formula>$B16=$H$3</formula>
    </cfRule>
  </conditionalFormatting>
  <conditionalFormatting sqref="E17:E28">
    <cfRule type="expression" dxfId="3639" priority="1235" stopIfTrue="1">
      <formula>$F17=$H$3</formula>
    </cfRule>
    <cfRule type="expression" dxfId="3638" priority="1236" stopIfTrue="1">
      <formula>$B17=$H$3</formula>
    </cfRule>
  </conditionalFormatting>
  <conditionalFormatting sqref="E24:E29 C28:C29">
    <cfRule type="expression" dxfId="3637" priority="1232" stopIfTrue="1">
      <formula>$F24=$H$3</formula>
    </cfRule>
    <cfRule type="expression" dxfId="3636" priority="1231" stopIfTrue="1">
      <formula>B24&lt;$H$3</formula>
    </cfRule>
    <cfRule type="expression" dxfId="3635" priority="1233" stopIfTrue="1">
      <formula>$B24=$H$3</formula>
    </cfRule>
  </conditionalFormatting>
  <conditionalFormatting sqref="E29">
    <cfRule type="expression" dxfId="3634" priority="1230" stopIfTrue="1">
      <formula>$B29=$H$3</formula>
    </cfRule>
    <cfRule type="expression" dxfId="3633" priority="1229" stopIfTrue="1">
      <formula>$F29=$H$3</formula>
    </cfRule>
  </conditionalFormatting>
  <conditionalFormatting sqref="E30:E31 G30:G31 C30">
    <cfRule type="expression" dxfId="3632" priority="1221" stopIfTrue="1">
      <formula>B30&lt;$H$3</formula>
    </cfRule>
  </conditionalFormatting>
  <conditionalFormatting sqref="E30:E31 G30:G31">
    <cfRule type="expression" dxfId="3631" priority="1220" stopIfTrue="1">
      <formula>$F30=$H$3</formula>
    </cfRule>
  </conditionalFormatting>
  <conditionalFormatting sqref="E32 G32">
    <cfRule type="expression" dxfId="3630" priority="1213" stopIfTrue="1">
      <formula>D32&lt;$H$3</formula>
    </cfRule>
  </conditionalFormatting>
  <conditionalFormatting sqref="E33">
    <cfRule type="expression" dxfId="3629" priority="1177" stopIfTrue="1">
      <formula>D33&lt;$H$3</formula>
    </cfRule>
    <cfRule type="expression" dxfId="3628" priority="1179" stopIfTrue="1">
      <formula>$B33=$H$3</formula>
    </cfRule>
    <cfRule type="expression" dxfId="3627" priority="1178" stopIfTrue="1">
      <formula>$F33=$H$3</formula>
    </cfRule>
  </conditionalFormatting>
  <conditionalFormatting sqref="E33:E34">
    <cfRule type="expression" dxfId="3626" priority="1175" stopIfTrue="1">
      <formula>$F33=$H$3</formula>
    </cfRule>
    <cfRule type="expression" dxfId="3625" priority="1174" stopIfTrue="1">
      <formula>D33&lt;$H$3</formula>
    </cfRule>
  </conditionalFormatting>
  <conditionalFormatting sqref="E34">
    <cfRule type="expression" dxfId="3624" priority="1176" stopIfTrue="1">
      <formula>$B34=$H$3</formula>
    </cfRule>
  </conditionalFormatting>
  <conditionalFormatting sqref="E34:E38">
    <cfRule type="expression" dxfId="3623" priority="1129" stopIfTrue="1">
      <formula>D34&lt;$H$3</formula>
    </cfRule>
  </conditionalFormatting>
  <conditionalFormatting sqref="E35:E36">
    <cfRule type="expression" dxfId="3622" priority="1159" stopIfTrue="1">
      <formula>$B35=$H$3</formula>
    </cfRule>
    <cfRule type="expression" dxfId="3621" priority="1158" stopIfTrue="1">
      <formula>$F35=$H$3</formula>
    </cfRule>
  </conditionalFormatting>
  <conditionalFormatting sqref="E37:E38">
    <cfRule type="expression" dxfId="3620" priority="1130" stopIfTrue="1">
      <formula>$B37=$H$3</formula>
    </cfRule>
  </conditionalFormatting>
  <conditionalFormatting sqref="E39:E41">
    <cfRule type="expression" dxfId="3619" priority="1113" stopIfTrue="1">
      <formula>$B39=$H$3</formula>
    </cfRule>
  </conditionalFormatting>
  <conditionalFormatting sqref="E39:E43 G266:G267">
    <cfRule type="expression" dxfId="3618" priority="1092" stopIfTrue="1">
      <formula>D39&lt;$H$3</formula>
    </cfRule>
  </conditionalFormatting>
  <conditionalFormatting sqref="E39:E43">
    <cfRule type="expression" dxfId="3617" priority="1091" stopIfTrue="1">
      <formula>$F39=$H$3</formula>
    </cfRule>
  </conditionalFormatting>
  <conditionalFormatting sqref="E42:E43 E137:E180 G150:G180 G188:G191">
    <cfRule type="expression" dxfId="3616" priority="1093" stopIfTrue="1">
      <formula>$B42=$H$3</formula>
    </cfRule>
    <cfRule type="expression" dxfId="3615" priority="1090" stopIfTrue="1">
      <formula>D42&lt;$H$3</formula>
    </cfRule>
  </conditionalFormatting>
  <conditionalFormatting sqref="E44">
    <cfRule type="expression" dxfId="3614" priority="1077" stopIfTrue="1">
      <formula>D44&lt;$H$3</formula>
    </cfRule>
    <cfRule type="expression" dxfId="3613" priority="1078" stopIfTrue="1">
      <formula>$B44=$H$3</formula>
    </cfRule>
  </conditionalFormatting>
  <conditionalFormatting sqref="E44:E49">
    <cfRule type="expression" dxfId="3612" priority="991" stopIfTrue="1">
      <formula>$F44=$H$3</formula>
    </cfRule>
  </conditionalFormatting>
  <conditionalFormatting sqref="E45">
    <cfRule type="expression" dxfId="3611" priority="1066" stopIfTrue="1">
      <formula>$B45=$H$3</formula>
    </cfRule>
  </conditionalFormatting>
  <conditionalFormatting sqref="E45:E50 C49:C50">
    <cfRule type="expression" dxfId="3610" priority="965" stopIfTrue="1">
      <formula>B45&lt;$H$3</formula>
    </cfRule>
  </conditionalFormatting>
  <conditionalFormatting sqref="E46:E50 C50">
    <cfRule type="expression" dxfId="3609" priority="966" stopIfTrue="1">
      <formula>$B46=$H$3</formula>
    </cfRule>
  </conditionalFormatting>
  <conditionalFormatting sqref="E50:E51">
    <cfRule type="expression" dxfId="3608" priority="958" stopIfTrue="1">
      <formula>$F50=$H$3</formula>
    </cfRule>
  </conditionalFormatting>
  <conditionalFormatting sqref="E51:E126">
    <cfRule type="expression" dxfId="3607" priority="486" stopIfTrue="1">
      <formula>$B51=$H$3</formula>
    </cfRule>
    <cfRule type="expression" dxfId="3606" priority="484" stopIfTrue="1">
      <formula>D51&lt;$H$3</formula>
    </cfRule>
  </conditionalFormatting>
  <conditionalFormatting sqref="E54:E126">
    <cfRule type="expression" dxfId="3605" priority="485" stopIfTrue="1">
      <formula>$F54=$H$3</formula>
    </cfRule>
  </conditionalFormatting>
  <conditionalFormatting sqref="E182:E186 G182:G186">
    <cfRule type="expression" dxfId="3604" priority="248" stopIfTrue="1">
      <formula>D182&lt;$H$3</formula>
    </cfRule>
    <cfRule type="expression" dxfId="3603" priority="254" stopIfTrue="1">
      <formula>$F182=$H$3</formula>
    </cfRule>
    <cfRule type="expression" dxfId="3602" priority="249" stopIfTrue="1">
      <formula>$B182=$H$3</formula>
    </cfRule>
  </conditionalFormatting>
  <conditionalFormatting sqref="E268:E275">
    <cfRule type="expression" dxfId="3601" priority="101" stopIfTrue="1">
      <formula>$B268=$H$3</formula>
    </cfRule>
    <cfRule type="expression" dxfId="3600" priority="100" stopIfTrue="1">
      <formula>$F268=$H$3</formula>
    </cfRule>
    <cfRule type="expression" dxfId="3599" priority="99" stopIfTrue="1">
      <formula>D268&lt;$H$3</formula>
    </cfRule>
  </conditionalFormatting>
  <conditionalFormatting sqref="E276:E282 G276:G282 C277:C282">
    <cfRule type="expression" dxfId="3598" priority="12" stopIfTrue="1">
      <formula>B276&lt;#REF!</formula>
    </cfRule>
    <cfRule type="expression" dxfId="3597" priority="11" stopIfTrue="1">
      <formula>$B276=#REF!</formula>
    </cfRule>
  </conditionalFormatting>
  <conditionalFormatting sqref="E34:F34">
    <cfRule type="expression" dxfId="3596" priority="1173" stopIfTrue="1">
      <formula>$F34=$H$3</formula>
    </cfRule>
  </conditionalFormatting>
  <conditionalFormatting sqref="E37:F37">
    <cfRule type="expression" dxfId="3595" priority="1128" stopIfTrue="1">
      <formula>$F37=$H$3</formula>
    </cfRule>
  </conditionalFormatting>
  <conditionalFormatting sqref="E38:F39">
    <cfRule type="expression" dxfId="3594" priority="1112" stopIfTrue="1">
      <formula>$F38=$H$3</formula>
    </cfRule>
  </conditionalFormatting>
  <conditionalFormatting sqref="E40:F43">
    <cfRule type="expression" dxfId="3593" priority="1086" stopIfTrue="1">
      <formula>$F40=$H$3</formula>
    </cfRule>
  </conditionalFormatting>
  <conditionalFormatting sqref="F4:F17 D4:D18 B4:B17">
    <cfRule type="cellIs" dxfId="3592" priority="1252" stopIfTrue="1" operator="equal">
      <formula>$H$3</formula>
    </cfRule>
  </conditionalFormatting>
  <conditionalFormatting sqref="F17:F18">
    <cfRule type="cellIs" dxfId="3591" priority="1241" stopIfTrue="1" operator="lessThan">
      <formula>$H$3</formula>
    </cfRule>
    <cfRule type="cellIs" dxfId="3590" priority="1240" stopIfTrue="1" operator="equal">
      <formula>$H$3</formula>
    </cfRule>
  </conditionalFormatting>
  <conditionalFormatting sqref="F32:F34">
    <cfRule type="cellIs" dxfId="3589" priority="1172" stopIfTrue="1" operator="lessThan">
      <formula>$H$3</formula>
    </cfRule>
  </conditionalFormatting>
  <conditionalFormatting sqref="F33:F34">
    <cfRule type="cellIs" dxfId="3588" priority="1171" stopIfTrue="1" operator="equal">
      <formula>$H$3</formula>
    </cfRule>
  </conditionalFormatting>
  <conditionalFormatting sqref="F34">
    <cfRule type="cellIs" dxfId="3587" priority="1170" stopIfTrue="1" operator="lessThan">
      <formula>$H$3</formula>
    </cfRule>
    <cfRule type="cellIs" dxfId="3586" priority="1169" stopIfTrue="1" operator="equal">
      <formula>$H$3</formula>
    </cfRule>
  </conditionalFormatting>
  <conditionalFormatting sqref="F34:F35">
    <cfRule type="cellIs" dxfId="3585" priority="1151" stopIfTrue="1" operator="lessThan">
      <formula>$H$3</formula>
    </cfRule>
  </conditionalFormatting>
  <conditionalFormatting sqref="F35">
    <cfRule type="expression" dxfId="3584" priority="1152" stopIfTrue="1">
      <formula>$F35=$H$3</formula>
    </cfRule>
    <cfRule type="cellIs" dxfId="3583" priority="1150" stopIfTrue="1" operator="equal">
      <formula>$H$3</formula>
    </cfRule>
  </conditionalFormatting>
  <conditionalFormatting sqref="F35:F36">
    <cfRule type="cellIs" dxfId="3582" priority="1139" stopIfTrue="1" operator="lessThan">
      <formula>$H$3</formula>
    </cfRule>
  </conditionalFormatting>
  <conditionalFormatting sqref="F36">
    <cfRule type="expression" dxfId="3581" priority="1140" stopIfTrue="1">
      <formula>$F36=$H$3</formula>
    </cfRule>
    <cfRule type="cellIs" dxfId="3580" priority="1138" stopIfTrue="1" operator="equal">
      <formula>$H$3</formula>
    </cfRule>
  </conditionalFormatting>
  <conditionalFormatting sqref="F36:F38">
    <cfRule type="cellIs" dxfId="3579" priority="1127" stopIfTrue="1" operator="lessThan">
      <formula>$H$3</formula>
    </cfRule>
    <cfRule type="cellIs" dxfId="3578" priority="1126" stopIfTrue="1" operator="equal">
      <formula>$H$3</formula>
    </cfRule>
  </conditionalFormatting>
  <conditionalFormatting sqref="F37:F41">
    <cfRule type="cellIs" dxfId="3577" priority="1117" stopIfTrue="1" operator="lessThan">
      <formula>$H$3</formula>
    </cfRule>
    <cfRule type="cellIs" dxfId="3576" priority="1116" stopIfTrue="1" operator="equal">
      <formula>$H$3</formula>
    </cfRule>
  </conditionalFormatting>
  <conditionalFormatting sqref="F39:F41">
    <cfRule type="cellIs" dxfId="3575" priority="1115" stopIfTrue="1" operator="lessThan">
      <formula>$H$3</formula>
    </cfRule>
    <cfRule type="cellIs" dxfId="3574" priority="1114" stopIfTrue="1" operator="equal">
      <formula>$H$3</formula>
    </cfRule>
  </conditionalFormatting>
  <conditionalFormatting sqref="F42:F43">
    <cfRule type="cellIs" dxfId="3573" priority="1094" stopIfTrue="1" operator="equal">
      <formula>$H$3</formula>
    </cfRule>
    <cfRule type="cellIs" dxfId="3572" priority="1095" stopIfTrue="1" operator="lessThan">
      <formula>$H$3</formula>
    </cfRule>
  </conditionalFormatting>
  <conditionalFormatting sqref="F44">
    <cfRule type="cellIs" dxfId="3571" priority="1083" stopIfTrue="1" operator="equal">
      <formula>$H$3</formula>
    </cfRule>
  </conditionalFormatting>
  <conditionalFormatting sqref="F44:F45">
    <cfRule type="cellIs" dxfId="3570" priority="1064" stopIfTrue="1" operator="equal">
      <formula>$H$3</formula>
    </cfRule>
    <cfRule type="cellIs" dxfId="3569" priority="1065" stopIfTrue="1" operator="lessThan">
      <formula>$H$3</formula>
    </cfRule>
  </conditionalFormatting>
  <conditionalFormatting sqref="F45">
    <cfRule type="cellIs" dxfId="3568" priority="1063" stopIfTrue="1" operator="lessThan">
      <formula>$H$3</formula>
    </cfRule>
    <cfRule type="cellIs" dxfId="3567" priority="1062" stopIfTrue="1" operator="equal">
      <formula>$H$3</formula>
    </cfRule>
  </conditionalFormatting>
  <conditionalFormatting sqref="F45:F46">
    <cfRule type="cellIs" dxfId="3566" priority="1055" stopIfTrue="1" operator="lessThan">
      <formula>$H$3</formula>
    </cfRule>
    <cfRule type="cellIs" dxfId="3565" priority="1054" stopIfTrue="1" operator="equal">
      <formula>$H$3</formula>
    </cfRule>
  </conditionalFormatting>
  <conditionalFormatting sqref="F46">
    <cfRule type="cellIs" dxfId="3564" priority="1053" stopIfTrue="1" operator="lessThan">
      <formula>$H$3</formula>
    </cfRule>
    <cfRule type="cellIs" dxfId="3563" priority="1052" stopIfTrue="1" operator="equal">
      <formula>$H$3</formula>
    </cfRule>
  </conditionalFormatting>
  <conditionalFormatting sqref="F46:F47">
    <cfRule type="cellIs" dxfId="3562" priority="1031" stopIfTrue="1" operator="lessThan">
      <formula>$H$3</formula>
    </cfRule>
    <cfRule type="cellIs" dxfId="3561" priority="1030" stopIfTrue="1" operator="equal">
      <formula>$H$3</formula>
    </cfRule>
  </conditionalFormatting>
  <conditionalFormatting sqref="F47">
    <cfRule type="cellIs" dxfId="3560" priority="1029" stopIfTrue="1" operator="lessThan">
      <formula>$H$3</formula>
    </cfRule>
    <cfRule type="cellIs" dxfId="3559" priority="1028" stopIfTrue="1" operator="equal">
      <formula>$H$3</formula>
    </cfRule>
  </conditionalFormatting>
  <conditionalFormatting sqref="F47:F48">
    <cfRule type="cellIs" dxfId="3558" priority="1006" stopIfTrue="1" operator="equal">
      <formula>$H$3</formula>
    </cfRule>
    <cfRule type="cellIs" dxfId="3557" priority="1007" stopIfTrue="1" operator="lessThan">
      <formula>$H$3</formula>
    </cfRule>
  </conditionalFormatting>
  <conditionalFormatting sqref="F48">
    <cfRule type="cellIs" dxfId="3556" priority="1004" stopIfTrue="1" operator="equal">
      <formula>$H$3</formula>
    </cfRule>
    <cfRule type="cellIs" dxfId="3555" priority="1005" stopIfTrue="1" operator="lessThan">
      <formula>$H$3</formula>
    </cfRule>
  </conditionalFormatting>
  <conditionalFormatting sqref="F48:F49">
    <cfRule type="cellIs" dxfId="3554" priority="985" stopIfTrue="1" operator="lessThan">
      <formula>$H$3</formula>
    </cfRule>
    <cfRule type="cellIs" dxfId="3553" priority="984" stopIfTrue="1" operator="equal">
      <formula>$H$3</formula>
    </cfRule>
  </conditionalFormatting>
  <conditionalFormatting sqref="F49">
    <cfRule type="cellIs" dxfId="3552" priority="983" stopIfTrue="1" operator="lessThan">
      <formula>$H$3</formula>
    </cfRule>
    <cfRule type="cellIs" dxfId="3551" priority="982" stopIfTrue="1" operator="equal">
      <formula>$H$3</formula>
    </cfRule>
  </conditionalFormatting>
  <conditionalFormatting sqref="F49:F51">
    <cfRule type="cellIs" dxfId="3550" priority="963" stopIfTrue="1" operator="equal">
      <formula>$H$3</formula>
    </cfRule>
    <cfRule type="cellIs" dxfId="3549" priority="964" stopIfTrue="1" operator="lessThan">
      <formula>$H$3</formula>
    </cfRule>
  </conditionalFormatting>
  <conditionalFormatting sqref="F51">
    <cfRule type="expression" dxfId="3548" priority="962" stopIfTrue="1">
      <formula>$F51=$H$3</formula>
    </cfRule>
  </conditionalFormatting>
  <conditionalFormatting sqref="F52:F63">
    <cfRule type="cellIs" dxfId="3547" priority="942" stopIfTrue="1" operator="lessThan">
      <formula>$H$3</formula>
    </cfRule>
    <cfRule type="cellIs" dxfId="3546" priority="941" stopIfTrue="1" operator="equal">
      <formula>$H$3</formula>
    </cfRule>
  </conditionalFormatting>
  <conditionalFormatting sqref="F56">
    <cfRule type="cellIs" dxfId="3545" priority="939" stopIfTrue="1" operator="equal">
      <formula>$H$3</formula>
    </cfRule>
    <cfRule type="cellIs" dxfId="3544" priority="940" stopIfTrue="1" operator="lessThan">
      <formula>$H$3</formula>
    </cfRule>
  </conditionalFormatting>
  <conditionalFormatting sqref="F64:F87">
    <cfRule type="cellIs" dxfId="3543" priority="626" stopIfTrue="1" operator="lessThan">
      <formula>$H$3</formula>
    </cfRule>
    <cfRule type="cellIs" dxfId="3542" priority="625" stopIfTrue="1" operator="equal">
      <formula>$H$3</formula>
    </cfRule>
  </conditionalFormatting>
  <conditionalFormatting sqref="F80:F81">
    <cfRule type="cellIs" dxfId="3541" priority="624" stopIfTrue="1" operator="lessThan">
      <formula>$H$3</formula>
    </cfRule>
    <cfRule type="cellIs" dxfId="3540" priority="623" stopIfTrue="1" operator="equal">
      <formula>$H$3</formula>
    </cfRule>
  </conditionalFormatting>
  <conditionalFormatting sqref="F88:F121">
    <cfRule type="cellIs" dxfId="3539" priority="285" stopIfTrue="1" operator="equal">
      <formula>$H$3</formula>
    </cfRule>
    <cfRule type="cellIs" dxfId="3538" priority="286" stopIfTrue="1" operator="lessThan">
      <formula>$H$3</formula>
    </cfRule>
  </conditionalFormatting>
  <conditionalFormatting sqref="F113:F121">
    <cfRule type="cellIs" dxfId="3537" priority="281" stopIfTrue="1" operator="lessThan">
      <formula>$H$3</formula>
    </cfRule>
    <cfRule type="cellIs" dxfId="3536" priority="280" stopIfTrue="1" operator="equal">
      <formula>$H$3</formula>
    </cfRule>
  </conditionalFormatting>
  <conditionalFormatting sqref="F113:F134">
    <cfRule type="cellIs" dxfId="3535" priority="218" stopIfTrue="1" operator="equal">
      <formula>$H$3</formula>
    </cfRule>
    <cfRule type="cellIs" dxfId="3534" priority="219" stopIfTrue="1" operator="lessThan">
      <formula>$H$3</formula>
    </cfRule>
  </conditionalFormatting>
  <conditionalFormatting sqref="F122:F134">
    <cfRule type="cellIs" dxfId="3533" priority="206" stopIfTrue="1" operator="equal">
      <formula>$H$3</formula>
    </cfRule>
    <cfRule type="cellIs" dxfId="3532" priority="207" stopIfTrue="1" operator="lessThan">
      <formula>$H$3</formula>
    </cfRule>
    <cfRule type="cellIs" dxfId="3531" priority="216" stopIfTrue="1" operator="equal">
      <formula>$H$3</formula>
    </cfRule>
    <cfRule type="cellIs" dxfId="3530" priority="217" stopIfTrue="1" operator="lessThan">
      <formula>$H$3</formula>
    </cfRule>
  </conditionalFormatting>
  <conditionalFormatting sqref="F137:F148">
    <cfRule type="cellIs" dxfId="3529" priority="744" stopIfTrue="1" operator="equal">
      <formula>$H$3</formula>
    </cfRule>
    <cfRule type="cellIs" dxfId="3528" priority="745" stopIfTrue="1" operator="lessThan">
      <formula>$H$3</formula>
    </cfRule>
  </conditionalFormatting>
  <conditionalFormatting sqref="F155:F166">
    <cfRule type="cellIs" dxfId="3527" priority="629" stopIfTrue="1" operator="equal">
      <formula>$H$3</formula>
    </cfRule>
    <cfRule type="cellIs" dxfId="3526" priority="630" stopIfTrue="1" operator="lessThan">
      <formula>$H$3</formula>
    </cfRule>
  </conditionalFormatting>
  <conditionalFormatting sqref="F155:F174">
    <cfRule type="cellIs" dxfId="3525" priority="637" stopIfTrue="1" operator="equal">
      <formula>$H$3</formula>
    </cfRule>
    <cfRule type="cellIs" dxfId="3524" priority="638" stopIfTrue="1" operator="lessThan">
      <formula>$H$3</formula>
    </cfRule>
  </conditionalFormatting>
  <conditionalFormatting sqref="F175:F180">
    <cfRule type="cellIs" dxfId="3523" priority="331" stopIfTrue="1" operator="lessThan">
      <formula>$H$3</formula>
    </cfRule>
    <cfRule type="cellIs" dxfId="3522" priority="330" stopIfTrue="1" operator="equal">
      <formula>$H$3</formula>
    </cfRule>
  </conditionalFormatting>
  <conditionalFormatting sqref="F182:F186">
    <cfRule type="cellIs" dxfId="3521" priority="242" stopIfTrue="1" operator="lessThan">
      <formula>$H$3</formula>
    </cfRule>
    <cfRule type="cellIs" dxfId="3520" priority="241" stopIfTrue="1" operator="equal">
      <formula>$H$3</formula>
    </cfRule>
  </conditionalFormatting>
  <conditionalFormatting sqref="F188:F282">
    <cfRule type="cellIs" dxfId="3519" priority="92" stopIfTrue="1" operator="equal">
      <formula>$H$3</formula>
    </cfRule>
  </conditionalFormatting>
  <conditionalFormatting sqref="F268:F270">
    <cfRule type="cellIs" dxfId="3518" priority="88" stopIfTrue="1" operator="lessThan">
      <formula>$H$3</formula>
    </cfRule>
  </conditionalFormatting>
  <conditionalFormatting sqref="F275:F279">
    <cfRule type="cellIs" dxfId="3517" priority="74" stopIfTrue="1" operator="lessThan">
      <formula>$H$3</formula>
    </cfRule>
    <cfRule type="cellIs" dxfId="3516" priority="73" stopIfTrue="1" operator="equal">
      <formula>$H$3</formula>
    </cfRule>
    <cfRule type="cellIs" dxfId="3515" priority="70" stopIfTrue="1" operator="lessThan">
      <formula>$H$3</formula>
    </cfRule>
  </conditionalFormatting>
  <conditionalFormatting sqref="F279">
    <cfRule type="cellIs" dxfId="3514" priority="1" stopIfTrue="1" operator="equal">
      <formula>$H$3</formula>
    </cfRule>
    <cfRule type="cellIs" dxfId="3513" priority="4" stopIfTrue="1" operator="lessThan">
      <formula>$H$3</formula>
    </cfRule>
    <cfRule type="cellIs" dxfId="3512" priority="5" stopIfTrue="1" operator="equal">
      <formula>$H$3</formula>
    </cfRule>
    <cfRule type="cellIs" dxfId="3511" priority="3" stopIfTrue="1" operator="equal">
      <formula>$H$3</formula>
    </cfRule>
    <cfRule type="cellIs" dxfId="3510" priority="2" stopIfTrue="1" operator="lessThan">
      <formula>$H$3</formula>
    </cfRule>
  </conditionalFormatting>
  <conditionalFormatting sqref="F281:F282">
    <cfRule type="cellIs" dxfId="3509" priority="20" stopIfTrue="1" operator="lessThan">
      <formula>$H$3</formula>
    </cfRule>
    <cfRule type="cellIs" dxfId="3508" priority="19" stopIfTrue="1" operator="equal">
      <formula>$H$3</formula>
    </cfRule>
    <cfRule type="cellIs" dxfId="3507" priority="16" stopIfTrue="1" operator="lessThan">
      <formula>$H$3</formula>
    </cfRule>
  </conditionalFormatting>
  <conditionalFormatting sqref="F134:G134">
    <cfRule type="cellIs" dxfId="3506" priority="337" stopIfTrue="1" operator="equal">
      <formula>$H$3</formula>
    </cfRule>
    <cfRule type="cellIs" dxfId="3505" priority="338" stopIfTrue="1" operator="lessThan">
      <formula>$H$3</formula>
    </cfRule>
  </conditionalFormatting>
  <conditionalFormatting sqref="G4:G11">
    <cfRule type="expression" dxfId="3504" priority="1256" stopIfTrue="1">
      <formula>$F4=$H$3</formula>
    </cfRule>
    <cfRule type="expression" dxfId="3503" priority="1257" stopIfTrue="1">
      <formula>F4&lt;$H$3</formula>
    </cfRule>
  </conditionalFormatting>
  <conditionalFormatting sqref="G12:G16">
    <cfRule type="expression" dxfId="3502" priority="1254" stopIfTrue="1">
      <formula>F12&lt;$H$3</formula>
    </cfRule>
  </conditionalFormatting>
  <conditionalFormatting sqref="G17">
    <cfRule type="expression" dxfId="3501" priority="1246" stopIfTrue="1">
      <formula>F17&lt;$H$3</formula>
    </cfRule>
    <cfRule type="expression" dxfId="3500" priority="1247" stopIfTrue="1">
      <formula>$F17=$H$3</formula>
    </cfRule>
  </conditionalFormatting>
  <conditionalFormatting sqref="G17:G22 C17:C28 G25:G29 E16:E28">
    <cfRule type="expression" dxfId="3499" priority="1243" stopIfTrue="1">
      <formula>B16&lt;$H$3</formula>
    </cfRule>
  </conditionalFormatting>
  <conditionalFormatting sqref="G18:G24 G26 C18:C22">
    <cfRule type="expression" dxfId="3498" priority="1242" stopIfTrue="1">
      <formula>$B18=$H$3</formula>
    </cfRule>
  </conditionalFormatting>
  <conditionalFormatting sqref="G18:G26">
    <cfRule type="expression" dxfId="3497" priority="1239" stopIfTrue="1">
      <formula>$F18=$H$3</formula>
    </cfRule>
  </conditionalFormatting>
  <conditionalFormatting sqref="G20:G25">
    <cfRule type="expression" dxfId="3496" priority="1237" stopIfTrue="1">
      <formula>F20&lt;$H$3</formula>
    </cfRule>
    <cfRule type="expression" dxfId="3495" priority="1238" stopIfTrue="1">
      <formula>$B20=$H$3</formula>
    </cfRule>
  </conditionalFormatting>
  <conditionalFormatting sqref="G27:G31 C29:C30 E29:E31">
    <cfRule type="expression" dxfId="3494" priority="1227" stopIfTrue="1">
      <formula>$B27=$H$3</formula>
    </cfRule>
    <cfRule type="expression" dxfId="3493" priority="1226" stopIfTrue="1">
      <formula>$F27=$H$3</formula>
    </cfRule>
    <cfRule type="expression" dxfId="3492" priority="1225" stopIfTrue="1">
      <formula>B27&lt;$H$3</formula>
    </cfRule>
  </conditionalFormatting>
  <conditionalFormatting sqref="G33">
    <cfRule type="expression" dxfId="3491" priority="1185" stopIfTrue="1">
      <formula>$B33=$H$3</formula>
    </cfRule>
    <cfRule type="expression" dxfId="3490" priority="1184" stopIfTrue="1">
      <formula>$F33=$H$3</formula>
    </cfRule>
    <cfRule type="expression" dxfId="3489" priority="1183" stopIfTrue="1">
      <formula>F33&lt;$H$3</formula>
    </cfRule>
  </conditionalFormatting>
  <conditionalFormatting sqref="G33:G34">
    <cfRule type="expression" dxfId="3488" priority="1167" stopIfTrue="1">
      <formula>$F33=$H$3</formula>
    </cfRule>
  </conditionalFormatting>
  <conditionalFormatting sqref="G34">
    <cfRule type="expression" dxfId="3487" priority="1166" stopIfTrue="1">
      <formula>F34&lt;$H$3</formula>
    </cfRule>
    <cfRule type="expression" dxfId="3486" priority="1168" stopIfTrue="1">
      <formula>$B34=$H$3</formula>
    </cfRule>
  </conditionalFormatting>
  <conditionalFormatting sqref="G34:G35">
    <cfRule type="expression" dxfId="3485" priority="1148" stopIfTrue="1">
      <formula>$F34=$H$3</formula>
    </cfRule>
    <cfRule type="expression" dxfId="3484" priority="1147" stopIfTrue="1">
      <formula>F34&lt;$H$3</formula>
    </cfRule>
  </conditionalFormatting>
  <conditionalFormatting sqref="G35">
    <cfRule type="expression" dxfId="3483" priority="1149" stopIfTrue="1">
      <formula>$B35=$H$3</formula>
    </cfRule>
    <cfRule type="expression" dxfId="3482" priority="1146" stopIfTrue="1">
      <formula>$F35=$H$3</formula>
    </cfRule>
  </conditionalFormatting>
  <conditionalFormatting sqref="G35:G47">
    <cfRule type="expression" dxfId="3481" priority="1027" stopIfTrue="1">
      <formula>F35&lt;$H$3</formula>
    </cfRule>
  </conditionalFormatting>
  <conditionalFormatting sqref="G36:G47">
    <cfRule type="expression" dxfId="3480" priority="1032" stopIfTrue="1">
      <formula>$B36=$H$3</formula>
    </cfRule>
  </conditionalFormatting>
  <conditionalFormatting sqref="G36:G49">
    <cfRule type="expression" dxfId="3479" priority="986" stopIfTrue="1">
      <formula>$F36=$H$3</formula>
    </cfRule>
  </conditionalFormatting>
  <conditionalFormatting sqref="G48:G51">
    <cfRule type="expression" dxfId="3478" priority="961" stopIfTrue="1">
      <formula>$B48=$H$3</formula>
    </cfRule>
    <cfRule type="expression" dxfId="3477" priority="960" stopIfTrue="1">
      <formula>F48&lt;$H$3</formula>
    </cfRule>
  </conditionalFormatting>
  <conditionalFormatting sqref="G50:G51">
    <cfRule type="expression" dxfId="3476" priority="959" stopIfTrue="1">
      <formula>$F50=$H$3</formula>
    </cfRule>
  </conditionalFormatting>
  <conditionalFormatting sqref="G52:G126">
    <cfRule type="expression" dxfId="3475" priority="256" stopIfTrue="1">
      <formula>F52&lt;$H$3</formula>
    </cfRule>
    <cfRule type="expression" dxfId="3474" priority="258" stopIfTrue="1">
      <formula>$B52=$H$3</formula>
    </cfRule>
  </conditionalFormatting>
  <conditionalFormatting sqref="G54:G126">
    <cfRule type="expression" dxfId="3473" priority="257" stopIfTrue="1">
      <formula>$F54=$H$3</formula>
    </cfRule>
  </conditionalFormatting>
  <conditionalFormatting sqref="G135:G149 C31:C33">
    <cfRule type="expression" dxfId="3472" priority="1214" stopIfTrue="1">
      <formula>B31&lt;$H$3</formula>
    </cfRule>
  </conditionalFormatting>
  <conditionalFormatting sqref="G266:G275">
    <cfRule type="expression" dxfId="3471" priority="63" stopIfTrue="1">
      <formula>$F266=$H$3</formula>
    </cfRule>
  </conditionalFormatting>
  <conditionalFormatting sqref="G268:G275">
    <cfRule type="expression" dxfId="3470" priority="64" stopIfTrue="1">
      <formula>$B268=$H$3</formula>
    </cfRule>
    <cfRule type="expression" dxfId="3469" priority="62" stopIfTrue="1">
      <formula>F268&lt;$H$3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84 B113 D111 F112 F114 B125 D119 B121:D121 F121 B122:B123 F127 B129:B131 B1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4"/>
  <sheetViews>
    <sheetView workbookViewId="0">
      <selection activeCell="H169" sqref="H169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5.09765625" style="111" customWidth="1"/>
    <col min="9" max="9" width="13.5" customWidth="1"/>
  </cols>
  <sheetData>
    <row r="1" spans="1:14" ht="77.55" customHeight="1">
      <c r="A1" s="161"/>
      <c r="B1" s="161"/>
      <c r="C1" s="162" t="s">
        <v>0</v>
      </c>
      <c r="D1" s="163"/>
      <c r="E1" s="163"/>
      <c r="F1" s="163"/>
      <c r="G1" s="163"/>
      <c r="H1" s="163"/>
      <c r="I1" s="163"/>
    </row>
    <row r="2" spans="1:14" ht="22.8" customHeight="1">
      <c r="A2" s="164" t="s">
        <v>1</v>
      </c>
      <c r="B2" s="164"/>
      <c r="C2" s="165" t="s">
        <v>2</v>
      </c>
      <c r="D2" s="165"/>
      <c r="E2" s="165"/>
      <c r="F2" s="165"/>
      <c r="G2" s="165"/>
      <c r="H2" s="165"/>
      <c r="I2" s="165"/>
    </row>
    <row r="3" spans="1:14" ht="25.05" customHeight="1">
      <c r="A3" s="166"/>
      <c r="B3" s="166"/>
      <c r="C3" s="166"/>
      <c r="D3" s="166"/>
      <c r="E3" s="166"/>
      <c r="F3" s="166"/>
      <c r="G3" s="166"/>
      <c r="H3" s="32">
        <v>45904</v>
      </c>
      <c r="I3" s="28"/>
    </row>
    <row r="4" spans="1:14" ht="25.05" customHeight="1">
      <c r="A4" s="159" t="s">
        <v>1351</v>
      </c>
      <c r="B4" s="160"/>
      <c r="C4" s="160"/>
      <c r="D4" s="160"/>
      <c r="E4" s="160"/>
      <c r="F4" s="160"/>
      <c r="G4" s="160"/>
      <c r="H4" s="160"/>
      <c r="I4" s="160"/>
    </row>
    <row r="5" spans="1:14" ht="24.75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6" t="s">
        <v>7</v>
      </c>
      <c r="I5" s="56" t="s">
        <v>8</v>
      </c>
      <c r="N5" t="s">
        <v>295</v>
      </c>
    </row>
    <row r="6" spans="1:14" ht="25.05" hidden="1" customHeight="1">
      <c r="A6" s="14" t="s">
        <v>296</v>
      </c>
      <c r="B6" s="15"/>
      <c r="C6" s="34"/>
      <c r="D6" s="15"/>
      <c r="E6" s="34"/>
      <c r="F6" s="35"/>
      <c r="G6" s="34"/>
      <c r="H6" s="18" t="s">
        <v>297</v>
      </c>
      <c r="I6" s="11"/>
    </row>
    <row r="7" spans="1:14" ht="25.05" hidden="1" customHeight="1">
      <c r="A7" s="24" t="s">
        <v>298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299</v>
      </c>
      <c r="I7" s="11"/>
    </row>
    <row r="8" spans="1:14" ht="25.05" hidden="1" customHeight="1">
      <c r="A8" s="14" t="s">
        <v>300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301</v>
      </c>
      <c r="I8" s="11"/>
    </row>
    <row r="9" spans="1:14" ht="25.05" hidden="1" customHeight="1">
      <c r="A9" s="14" t="s">
        <v>302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303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304</v>
      </c>
      <c r="I10" s="11"/>
    </row>
    <row r="11" spans="1:14" ht="25.05" hidden="1" customHeight="1">
      <c r="A11" s="14" t="s">
        <v>305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301</v>
      </c>
      <c r="I11" s="11"/>
    </row>
    <row r="12" spans="1:14" ht="25.05" hidden="1" customHeight="1">
      <c r="A12" s="14" t="s">
        <v>306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.05" hidden="1" customHeight="1">
      <c r="A13" s="14" t="s">
        <v>307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.05" hidden="1" customHeight="1">
      <c r="A14" s="22" t="s">
        <v>308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304</v>
      </c>
      <c r="I14" s="11"/>
    </row>
    <row r="15" spans="1:14" ht="25.05" hidden="1" customHeight="1">
      <c r="A15" s="14" t="s">
        <v>309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.05" hidden="1" customHeight="1">
      <c r="A16" s="24" t="s">
        <v>310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.05" hidden="1" customHeight="1">
      <c r="A17" s="24" t="s">
        <v>311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.05" hidden="1" customHeight="1">
      <c r="A18" s="22" t="s">
        <v>312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313</v>
      </c>
      <c r="B19" s="15"/>
      <c r="C19" s="34"/>
      <c r="D19" s="15"/>
      <c r="E19" s="34"/>
      <c r="F19" s="35"/>
      <c r="G19" s="34"/>
      <c r="H19" s="18" t="s">
        <v>297</v>
      </c>
      <c r="I19" s="11"/>
    </row>
    <row r="20" spans="1:11" ht="25.05" hidden="1" customHeight="1">
      <c r="A20" s="14" t="s">
        <v>314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301</v>
      </c>
      <c r="I20" s="11"/>
    </row>
    <row r="21" spans="1:11" ht="25.05" hidden="1" customHeight="1">
      <c r="A21" s="14" t="s">
        <v>315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.05" hidden="1" customHeight="1">
      <c r="A22" s="22" t="s">
        <v>316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304</v>
      </c>
      <c r="I22" s="11"/>
    </row>
    <row r="23" spans="1:11" ht="25.05" hidden="1" customHeight="1">
      <c r="A23" s="14" t="s">
        <v>317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.05" hidden="1" customHeight="1">
      <c r="A24" s="14" t="s">
        <v>318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301</v>
      </c>
      <c r="I24" s="11"/>
    </row>
    <row r="25" spans="1:11" ht="25.05" hidden="1" customHeight="1">
      <c r="A25" s="14" t="s">
        <v>319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301</v>
      </c>
      <c r="I25" s="11"/>
    </row>
    <row r="26" spans="1:11" ht="25.05" hidden="1" customHeight="1">
      <c r="A26" s="22" t="s">
        <v>320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304</v>
      </c>
      <c r="I26" s="11"/>
      <c r="K26" t="s">
        <v>295</v>
      </c>
    </row>
    <row r="27" spans="1:11" ht="25.05" hidden="1" customHeight="1">
      <c r="A27" s="14" t="s">
        <v>321</v>
      </c>
      <c r="B27" s="15"/>
      <c r="C27" s="34"/>
      <c r="D27" s="15"/>
      <c r="E27" s="34"/>
      <c r="F27" s="35"/>
      <c r="G27" s="34"/>
      <c r="H27" s="18" t="s">
        <v>322</v>
      </c>
      <c r="I27" s="11"/>
    </row>
    <row r="28" spans="1:11" ht="25.05" hidden="1" customHeight="1">
      <c r="A28" s="14" t="s">
        <v>323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.05" hidden="1" customHeight="1">
      <c r="A29" s="14" t="s">
        <v>324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301</v>
      </c>
      <c r="I29" s="11"/>
    </row>
    <row r="30" spans="1:11" ht="25.05" hidden="1" customHeight="1">
      <c r="A30" s="22" t="s">
        <v>325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304</v>
      </c>
      <c r="I30" s="11"/>
    </row>
    <row r="31" spans="1:11" ht="25.05" hidden="1" customHeight="1">
      <c r="A31" s="14" t="s">
        <v>326</v>
      </c>
      <c r="B31" s="113"/>
      <c r="C31" s="113"/>
      <c r="D31" s="113"/>
      <c r="E31" s="113"/>
      <c r="F31" s="113"/>
      <c r="G31" s="113"/>
      <c r="H31" s="18" t="s">
        <v>322</v>
      </c>
      <c r="I31" s="11"/>
    </row>
    <row r="32" spans="1:11" ht="25.05" hidden="1" customHeight="1">
      <c r="A32" s="14" t="s">
        <v>327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328</v>
      </c>
      <c r="I32" s="11"/>
    </row>
    <row r="33" spans="1:9" ht="23.25" hidden="1" customHeight="1">
      <c r="A33" s="14" t="s">
        <v>329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330</v>
      </c>
      <c r="I33" s="11"/>
    </row>
    <row r="34" spans="1:9" ht="25.05" hidden="1" customHeight="1">
      <c r="A34" s="22" t="s">
        <v>331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304</v>
      </c>
      <c r="I34" s="11"/>
    </row>
    <row r="35" spans="1:9" ht="25.05" hidden="1" customHeight="1">
      <c r="A35" s="14" t="s">
        <v>332</v>
      </c>
      <c r="B35" s="113"/>
      <c r="C35" s="113"/>
      <c r="D35" s="113"/>
      <c r="E35" s="113"/>
      <c r="F35" s="113"/>
      <c r="G35" s="113"/>
      <c r="H35" s="18" t="s">
        <v>322</v>
      </c>
      <c r="I35" s="11"/>
    </row>
    <row r="36" spans="1:9" ht="25.05" hidden="1" customHeight="1">
      <c r="A36" s="24" t="s">
        <v>333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334</v>
      </c>
      <c r="I36" s="11"/>
    </row>
    <row r="37" spans="1:9" ht="25.05" hidden="1" customHeight="1">
      <c r="A37" s="22" t="s">
        <v>335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.05" hidden="1" customHeight="1">
      <c r="A38" s="14" t="s">
        <v>336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.05" hidden="1" customHeight="1">
      <c r="A39" s="22" t="s">
        <v>337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338</v>
      </c>
      <c r="I39" s="11"/>
    </row>
    <row r="40" spans="1:9" ht="25.05" hidden="1" customHeight="1">
      <c r="A40" s="41" t="s">
        <v>339</v>
      </c>
      <c r="B40" s="15"/>
      <c r="C40" s="34"/>
      <c r="D40" s="15"/>
      <c r="E40" s="34"/>
      <c r="F40" s="35"/>
      <c r="G40" s="34"/>
      <c r="H40" s="18" t="s">
        <v>322</v>
      </c>
      <c r="I40" s="11"/>
    </row>
    <row r="41" spans="1:9" ht="25.05" hidden="1" customHeight="1">
      <c r="A41" s="41" t="s">
        <v>340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.05" hidden="1" customHeight="1">
      <c r="A42" s="27" t="s">
        <v>341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304</v>
      </c>
      <c r="I43" s="11"/>
    </row>
    <row r="44" spans="1:9" ht="24.75" hidden="1" customHeight="1">
      <c r="A44" s="27" t="s">
        <v>343</v>
      </c>
      <c r="B44" s="15"/>
      <c r="C44" s="34"/>
      <c r="D44" s="15"/>
      <c r="E44" s="34"/>
      <c r="F44" s="35"/>
      <c r="G44" s="34"/>
      <c r="H44" s="18" t="s">
        <v>344</v>
      </c>
      <c r="I44" s="11"/>
    </row>
    <row r="45" spans="1:9" ht="25.05" hidden="1" customHeight="1">
      <c r="A45" s="41" t="s">
        <v>345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346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.05" hidden="1" customHeight="1">
      <c r="A47" s="41" t="s">
        <v>347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304</v>
      </c>
      <c r="I47" s="11"/>
    </row>
    <row r="48" spans="1:9" ht="25.05" hidden="1" customHeight="1">
      <c r="A48" s="27" t="s">
        <v>348</v>
      </c>
      <c r="B48" s="15"/>
      <c r="C48" s="34"/>
      <c r="D48" s="15"/>
      <c r="E48" s="34"/>
      <c r="F48" s="35"/>
      <c r="G48" s="34"/>
      <c r="H48" s="18" t="s">
        <v>344</v>
      </c>
      <c r="I48" s="11"/>
    </row>
    <row r="49" spans="1:9" ht="25.05" hidden="1" customHeight="1">
      <c r="A49" s="24" t="s">
        <v>349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299</v>
      </c>
      <c r="I49" s="11"/>
    </row>
    <row r="50" spans="1:9" ht="25.05" hidden="1" customHeight="1">
      <c r="A50" s="41" t="s">
        <v>350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.05" hidden="1" customHeight="1">
      <c r="A51" s="41" t="s">
        <v>351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.05" hidden="1" customHeight="1">
      <c r="A52" s="41" t="s">
        <v>352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353</v>
      </c>
      <c r="I52" s="11"/>
    </row>
    <row r="53" spans="1:9" ht="25.05" hidden="1" customHeight="1">
      <c r="A53" s="41" t="s">
        <v>354</v>
      </c>
      <c r="B53" s="80"/>
      <c r="C53" s="34"/>
      <c r="D53" s="80"/>
      <c r="E53" s="34"/>
      <c r="F53" s="35"/>
      <c r="G53" s="34"/>
      <c r="H53" s="18" t="s">
        <v>297</v>
      </c>
      <c r="I53" s="11"/>
    </row>
    <row r="54" spans="1:9" ht="25.05" hidden="1" customHeight="1">
      <c r="A54" s="41" t="s">
        <v>355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356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.05" hidden="1" customHeight="1">
      <c r="A56" s="41" t="s">
        <v>357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353</v>
      </c>
      <c r="I56" s="11"/>
    </row>
    <row r="57" spans="1:9" ht="25.05" hidden="1" customHeight="1">
      <c r="A57" s="41" t="s">
        <v>358</v>
      </c>
      <c r="B57" s="80"/>
      <c r="C57" s="34"/>
      <c r="D57" s="80"/>
      <c r="E57" s="34"/>
      <c r="F57" s="35"/>
      <c r="G57" s="34"/>
      <c r="H57" s="18" t="s">
        <v>297</v>
      </c>
      <c r="I57" s="11"/>
    </row>
    <row r="58" spans="1:9" ht="25.05" hidden="1" customHeight="1">
      <c r="A58" s="41" t="s">
        <v>359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361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304</v>
      </c>
      <c r="I60" s="11"/>
    </row>
    <row r="61" spans="1:9" ht="25.05" hidden="1" customHeight="1">
      <c r="A61" s="57" t="s">
        <v>362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363</v>
      </c>
      <c r="I61" s="11"/>
    </row>
    <row r="62" spans="1:9" ht="25.05" hidden="1" customHeight="1">
      <c r="A62" s="57" t="s">
        <v>364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299</v>
      </c>
      <c r="I62" s="11"/>
    </row>
    <row r="63" spans="1:9" ht="25.05" hidden="1" customHeight="1">
      <c r="A63" s="41" t="s">
        <v>365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.05" hidden="1" customHeight="1">
      <c r="A64" s="41" t="s">
        <v>366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367</v>
      </c>
      <c r="I64" s="11"/>
    </row>
    <row r="65" spans="1:9" ht="25.05" hidden="1" customHeight="1">
      <c r="A65" s="41" t="s">
        <v>368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304</v>
      </c>
      <c r="I65" s="11"/>
    </row>
    <row r="66" spans="1:9" ht="25.05" hidden="1" customHeight="1">
      <c r="A66" s="57" t="s">
        <v>369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299</v>
      </c>
      <c r="I66" s="11"/>
    </row>
    <row r="67" spans="1:9" ht="25.05" hidden="1" customHeight="1">
      <c r="A67" s="41" t="s">
        <v>370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.05" hidden="1" customHeight="1">
      <c r="A68" s="41" t="s">
        <v>371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304</v>
      </c>
      <c r="I69" s="11"/>
    </row>
    <row r="70" spans="1:9" ht="25.05" hidden="1" customHeight="1">
      <c r="A70" s="41" t="s">
        <v>373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.05" hidden="1" customHeight="1">
      <c r="A71" s="41" t="s">
        <v>374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.05" hidden="1" customHeight="1">
      <c r="A72" s="41" t="s">
        <v>375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304</v>
      </c>
      <c r="I72" s="11"/>
    </row>
    <row r="73" spans="1:9" ht="25.05" hidden="1" customHeight="1">
      <c r="A73" s="41" t="s">
        <v>376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.05" hidden="1" customHeight="1">
      <c r="A74" s="41" t="s">
        <v>377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.05" hidden="1" customHeight="1">
      <c r="A75" s="41" t="s">
        <v>378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304</v>
      </c>
      <c r="I75" s="11"/>
    </row>
    <row r="76" spans="1:9" ht="25.05" hidden="1" customHeight="1">
      <c r="A76" s="57" t="s">
        <v>379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363</v>
      </c>
      <c r="I76" s="11"/>
    </row>
    <row r="77" spans="1:9" ht="24.75" hidden="1" customHeight="1">
      <c r="A77" s="22" t="s">
        <v>380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.05" hidden="1" customHeight="1">
      <c r="A78" s="22" t="s">
        <v>381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.05" hidden="1" customHeight="1">
      <c r="A79" s="41" t="s">
        <v>382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304</v>
      </c>
      <c r="I79" s="11"/>
    </row>
    <row r="80" spans="1:9" ht="25.05" hidden="1" customHeight="1">
      <c r="A80" s="41" t="s">
        <v>383</v>
      </c>
      <c r="B80" s="15"/>
      <c r="C80" s="81"/>
      <c r="D80" s="35"/>
      <c r="E80" s="34"/>
      <c r="F80" s="35"/>
      <c r="G80" s="34"/>
      <c r="H80" s="18" t="s">
        <v>297</v>
      </c>
      <c r="I80" s="11"/>
    </row>
    <row r="81" spans="1:9" ht="25.05" hidden="1" customHeight="1">
      <c r="A81" s="41" t="s">
        <v>384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.05" hidden="1" customHeight="1">
      <c r="A82" s="41" t="s">
        <v>385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386</v>
      </c>
      <c r="I82" s="11"/>
    </row>
    <row r="83" spans="1:9" ht="25.05" hidden="1" customHeight="1">
      <c r="A83" s="41" t="s">
        <v>387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304</v>
      </c>
      <c r="I83" s="11"/>
    </row>
    <row r="84" spans="1:9" ht="25.05" hidden="1" customHeight="1">
      <c r="A84" s="41" t="s">
        <v>388</v>
      </c>
      <c r="B84" s="80"/>
      <c r="C84" s="34"/>
      <c r="D84" s="80"/>
      <c r="E84" s="34"/>
      <c r="F84" s="35"/>
      <c r="G84" s="34"/>
      <c r="H84" s="18" t="s">
        <v>297</v>
      </c>
      <c r="I84" s="11"/>
    </row>
    <row r="85" spans="1:9" ht="25.05" hidden="1" customHeight="1">
      <c r="A85" s="41" t="s">
        <v>389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390</v>
      </c>
      <c r="I85" s="11"/>
    </row>
    <row r="86" spans="1:9" ht="25.05" hidden="1" customHeight="1">
      <c r="A86" s="41" t="s">
        <v>391</v>
      </c>
      <c r="B86" s="80"/>
      <c r="C86" s="34"/>
      <c r="D86" s="80"/>
      <c r="E86" s="34"/>
      <c r="F86" s="35"/>
      <c r="G86" s="34"/>
      <c r="H86" s="18" t="s">
        <v>392</v>
      </c>
      <c r="I86" s="11"/>
    </row>
    <row r="87" spans="1:9" ht="25.05" hidden="1" customHeight="1">
      <c r="A87" s="41" t="s">
        <v>393</v>
      </c>
      <c r="B87" s="80"/>
      <c r="C87" s="34"/>
      <c r="D87" s="80"/>
      <c r="E87" s="34"/>
      <c r="F87" s="35"/>
      <c r="G87" s="34"/>
      <c r="H87" s="18" t="s">
        <v>297</v>
      </c>
      <c r="I87" s="11"/>
    </row>
    <row r="88" spans="1:9" ht="25.05" hidden="1" customHeight="1">
      <c r="A88" s="41" t="s">
        <v>394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395</v>
      </c>
      <c r="I88" s="11"/>
    </row>
    <row r="89" spans="1:9" ht="25.05" hidden="1" customHeight="1">
      <c r="A89" s="41" t="s">
        <v>396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.05" hidden="1" customHeight="1">
      <c r="A90" s="41" t="s">
        <v>397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304</v>
      </c>
      <c r="I90" s="11"/>
    </row>
    <row r="91" spans="1:9" ht="25.05" hidden="1" customHeight="1">
      <c r="A91" s="41" t="s">
        <v>398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.05" hidden="1" customHeight="1">
      <c r="A92" s="57" t="s">
        <v>399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299</v>
      </c>
      <c r="I92" s="11"/>
    </row>
    <row r="93" spans="1:9" ht="25.05" hidden="1" customHeight="1">
      <c r="A93" s="57" t="s">
        <v>400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.05" hidden="1" customHeight="1">
      <c r="A94" s="57" t="s">
        <v>401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" hidden="1" customHeight="1">
      <c r="A95" s="41" t="s">
        <v>402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403</v>
      </c>
      <c r="I95" s="11"/>
    </row>
    <row r="96" spans="1:9" ht="24.6" hidden="1" customHeight="1">
      <c r="A96" s="41" t="s">
        <v>404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" hidden="1" customHeight="1">
      <c r="A97" s="57" t="s">
        <v>405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" hidden="1" customHeight="1">
      <c r="A98" s="57" t="s">
        <v>406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301</v>
      </c>
      <c r="I98" s="11"/>
    </row>
    <row r="99" spans="1:9" ht="24.6" hidden="1" customHeight="1">
      <c r="A99" s="41" t="s">
        <v>407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304</v>
      </c>
      <c r="I99" s="11"/>
    </row>
    <row r="100" spans="1:9" ht="24.6" hidden="1" customHeight="1">
      <c r="A100" s="41" t="s">
        <v>408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" hidden="1" customHeight="1">
      <c r="A101" s="41" t="s">
        <v>409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" hidden="1" customHeight="1">
      <c r="A102" s="41" t="s">
        <v>410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" hidden="1" customHeight="1">
      <c r="A103" s="41" t="s">
        <v>411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304</v>
      </c>
      <c r="I103" s="11"/>
    </row>
    <row r="104" spans="1:9" ht="24.6" hidden="1" customHeight="1">
      <c r="A104" s="41" t="s">
        <v>412</v>
      </c>
      <c r="B104" s="15"/>
      <c r="C104" s="34"/>
      <c r="D104" s="15"/>
      <c r="E104" s="34"/>
      <c r="F104" s="35"/>
      <c r="G104" s="34"/>
      <c r="H104" s="18" t="s">
        <v>297</v>
      </c>
      <c r="I104" s="11"/>
    </row>
    <row r="105" spans="1:9" ht="24.6" hidden="1" customHeight="1">
      <c r="A105" s="41" t="s">
        <v>413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" hidden="1" customHeight="1">
      <c r="A106" s="41" t="s">
        <v>414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" hidden="1" customHeight="1">
      <c r="A107" s="41" t="s">
        <v>415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304</v>
      </c>
      <c r="I107" s="11"/>
    </row>
    <row r="108" spans="1:9" ht="24.6" hidden="1" customHeight="1">
      <c r="A108" s="41" t="s">
        <v>416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" hidden="1" customHeight="1">
      <c r="A109" s="41" t="s">
        <v>417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" hidden="1" customHeight="1">
      <c r="A110" s="41" t="s">
        <v>418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419</v>
      </c>
      <c r="I110" s="11"/>
    </row>
    <row r="111" spans="1:9" ht="24.6" hidden="1" customHeight="1">
      <c r="A111" s="41" t="s">
        <v>420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421</v>
      </c>
      <c r="I111" s="11"/>
    </row>
    <row r="112" spans="1:9" ht="24.6" hidden="1" customHeight="1">
      <c r="A112" s="41" t="s">
        <v>422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" hidden="1" customHeight="1">
      <c r="A113" s="57" t="s">
        <v>423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.05" hidden="1" customHeight="1">
      <c r="A114" s="57" t="s">
        <v>424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.05" hidden="1" customHeight="1">
      <c r="A115" s="41" t="s">
        <v>425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304</v>
      </c>
      <c r="I115" s="11"/>
    </row>
    <row r="116" spans="1:9" ht="24.6" hidden="1" customHeight="1">
      <c r="A116" s="41" t="s">
        <v>426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" hidden="1" customHeight="1">
      <c r="A117" s="41" t="s">
        <v>427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.05" hidden="1" customHeight="1">
      <c r="A118" s="41" t="s">
        <v>428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.05" hidden="1" customHeight="1">
      <c r="A119" s="41" t="s">
        <v>429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430</v>
      </c>
      <c r="I119" s="11"/>
    </row>
    <row r="120" spans="1:9" ht="25.05" hidden="1" customHeight="1">
      <c r="A120" s="41" t="s">
        <v>431</v>
      </c>
      <c r="B120" s="35"/>
      <c r="C120" s="34"/>
      <c r="D120" s="35"/>
      <c r="E120" s="34"/>
      <c r="F120" s="35"/>
      <c r="G120" s="34"/>
      <c r="H120" s="18" t="s">
        <v>297</v>
      </c>
      <c r="I120" s="11"/>
    </row>
    <row r="121" spans="1:9" ht="25.05" hidden="1" customHeight="1">
      <c r="A121" s="41" t="s">
        <v>432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.05" hidden="1" customHeight="1">
      <c r="A122" s="41" t="s">
        <v>433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.05" hidden="1" customHeight="1">
      <c r="A123" s="41" t="s">
        <v>434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435</v>
      </c>
      <c r="I123" s="11"/>
    </row>
    <row r="124" spans="1:9" ht="25.05" hidden="1" customHeight="1">
      <c r="A124" s="41" t="s">
        <v>436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.05" hidden="1" customHeight="1">
      <c r="A125" s="41" t="s">
        <v>437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.05" hidden="1" customHeight="1">
      <c r="A126" s="41" t="s">
        <v>438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.05" hidden="1" customHeight="1">
      <c r="A127" s="41" t="s">
        <v>439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304</v>
      </c>
      <c r="I127" s="11"/>
    </row>
    <row r="128" spans="1:9" ht="25.05" hidden="1" customHeight="1">
      <c r="A128" s="41" t="s">
        <v>440</v>
      </c>
      <c r="B128" s="55"/>
      <c r="C128" s="55"/>
      <c r="D128" s="55"/>
      <c r="E128" s="55"/>
      <c r="F128" s="55"/>
      <c r="G128" s="55"/>
      <c r="H128" s="18" t="s">
        <v>297</v>
      </c>
      <c r="I128" s="11"/>
    </row>
    <row r="129" spans="1:9" ht="25.05" hidden="1" customHeight="1">
      <c r="A129" s="41" t="s">
        <v>441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442</v>
      </c>
      <c r="I129" s="11"/>
    </row>
    <row r="130" spans="1:9" ht="25.05" hidden="1" customHeight="1">
      <c r="A130" s="41" t="s">
        <v>443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.05" hidden="1" customHeight="1">
      <c r="A131" s="41" t="s">
        <v>444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445</v>
      </c>
      <c r="I131" s="11"/>
    </row>
    <row r="132" spans="1:9" ht="25.05" hidden="1" customHeight="1">
      <c r="A132" s="41" t="s">
        <v>446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447</v>
      </c>
      <c r="I132" s="11"/>
    </row>
    <row r="133" spans="1:9" ht="25.05" hidden="1" customHeight="1">
      <c r="A133" s="57" t="s">
        <v>448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hidden="1" customHeight="1">
      <c r="A134" s="57" t="s">
        <v>449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.05" hidden="1" customHeight="1">
      <c r="A135" s="41" t="s">
        <v>450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304</v>
      </c>
      <c r="I135" s="11"/>
    </row>
    <row r="136" spans="1:9" ht="25.05" hidden="1" customHeight="1">
      <c r="A136" s="41" t="s">
        <v>451</v>
      </c>
      <c r="B136" s="55"/>
      <c r="C136" s="55"/>
      <c r="D136" s="55"/>
      <c r="E136" s="55"/>
      <c r="F136" s="55"/>
      <c r="G136" s="55"/>
      <c r="H136" s="18" t="s">
        <v>297</v>
      </c>
      <c r="I136" s="11"/>
    </row>
    <row r="137" spans="1:9" ht="25.05" hidden="1" customHeight="1">
      <c r="A137" s="57" t="s">
        <v>452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299</v>
      </c>
      <c r="I137" s="11"/>
    </row>
    <row r="138" spans="1:9" ht="25.05" hidden="1" customHeight="1">
      <c r="A138" s="57" t="s">
        <v>453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.05" hidden="1" customHeight="1">
      <c r="A139" s="57" t="s">
        <v>454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.05" hidden="1" customHeight="1">
      <c r="A140" s="41" t="s">
        <v>455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304</v>
      </c>
      <c r="I140" s="11"/>
    </row>
    <row r="141" spans="1:9" ht="25.05" hidden="1" customHeight="1">
      <c r="A141" s="41" t="s">
        <v>456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.05" hidden="1" customHeight="1">
      <c r="A142" s="41" t="s">
        <v>457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.05" hidden="1" customHeight="1">
      <c r="A143" s="41" t="s">
        <v>458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.05" hidden="1" customHeight="1">
      <c r="A144" s="41" t="s">
        <v>459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1378</v>
      </c>
      <c r="I144" s="11"/>
    </row>
    <row r="145" spans="1:9" ht="25.05" hidden="1" customHeight="1">
      <c r="A145" s="41" t="s">
        <v>460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.05" hidden="1" customHeight="1">
      <c r="A146" s="57" t="s">
        <v>461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.05" hidden="1" customHeight="1">
      <c r="A147" s="57" t="s">
        <v>462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.05" hidden="1" customHeight="1">
      <c r="A148" s="41" t="s">
        <v>463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1334</v>
      </c>
      <c r="I148" s="11"/>
    </row>
    <row r="149" spans="1:9" ht="25.05" hidden="1" customHeight="1">
      <c r="A149" s="41" t="s">
        <v>464</v>
      </c>
      <c r="B149" s="26">
        <v>45894</v>
      </c>
      <c r="C149" s="51">
        <v>0.54166666666666663</v>
      </c>
      <c r="D149" s="26">
        <f t="shared" ref="D149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5.05" hidden="1" customHeight="1">
      <c r="A150" s="41" t="s">
        <v>465</v>
      </c>
      <c r="B150" s="26">
        <f>F149+2</f>
        <v>45896</v>
      </c>
      <c r="C150" s="25">
        <v>0.35416666666666669</v>
      </c>
      <c r="D150" s="26">
        <f>B150+1</f>
        <v>45897</v>
      </c>
      <c r="E150" s="51">
        <v>5.4166666666666669E-2</v>
      </c>
      <c r="F150" s="26">
        <f>D150</f>
        <v>45897</v>
      </c>
      <c r="G150" s="51">
        <v>0.5625</v>
      </c>
      <c r="H150" s="18" t="s">
        <v>1326</v>
      </c>
      <c r="I150" s="11"/>
    </row>
    <row r="151" spans="1:9" ht="25.05" customHeight="1">
      <c r="A151" s="41" t="s">
        <v>466</v>
      </c>
      <c r="B151" s="26">
        <f>F150</f>
        <v>45897</v>
      </c>
      <c r="C151" s="25">
        <v>0.8125</v>
      </c>
      <c r="D151" s="26">
        <v>45898</v>
      </c>
      <c r="E151" s="51">
        <v>0.35</v>
      </c>
      <c r="F151" s="26">
        <f>D151</f>
        <v>45898</v>
      </c>
      <c r="G151" s="51">
        <v>0.75</v>
      </c>
      <c r="H151" s="18" t="s">
        <v>1326</v>
      </c>
      <c r="I151" s="11"/>
    </row>
    <row r="152" spans="1:9" ht="25.05" customHeight="1">
      <c r="A152" s="41" t="s">
        <v>467</v>
      </c>
      <c r="B152" s="26">
        <f>F151+2</f>
        <v>45900</v>
      </c>
      <c r="C152" s="25">
        <v>0.29166666666666669</v>
      </c>
      <c r="D152" s="45">
        <f t="shared" ref="D152:D154" si="31">B152</f>
        <v>45900</v>
      </c>
      <c r="E152" s="25">
        <v>0.37916666666666665</v>
      </c>
      <c r="F152" s="26">
        <f t="shared" ref="F152:F156" si="32">D152+1</f>
        <v>45901</v>
      </c>
      <c r="G152" s="51">
        <v>9.583333333333334E-2</v>
      </c>
      <c r="H152" s="18" t="s">
        <v>304</v>
      </c>
      <c r="I152" s="11"/>
    </row>
    <row r="153" spans="1:9" ht="25.05" customHeight="1">
      <c r="A153" s="41" t="s">
        <v>468</v>
      </c>
      <c r="B153" s="26">
        <f>F152</f>
        <v>45901</v>
      </c>
      <c r="C153" s="25">
        <v>0.72916666666666663</v>
      </c>
      <c r="D153" s="45">
        <f t="shared" si="31"/>
        <v>45901</v>
      </c>
      <c r="E153" s="25">
        <v>0.8</v>
      </c>
      <c r="F153" s="26">
        <f t="shared" si="32"/>
        <v>45902</v>
      </c>
      <c r="G153" s="51">
        <v>0.13333333333333333</v>
      </c>
      <c r="H153" s="18"/>
      <c r="I153" s="11"/>
    </row>
    <row r="154" spans="1:9" ht="25.05" customHeight="1">
      <c r="A154" s="41" t="s">
        <v>469</v>
      </c>
      <c r="B154" s="26">
        <f>F153+1</f>
        <v>45903</v>
      </c>
      <c r="C154" s="25">
        <v>0.70833333333333337</v>
      </c>
      <c r="D154" s="45">
        <f t="shared" si="31"/>
        <v>45903</v>
      </c>
      <c r="E154" s="25">
        <v>0.82916666666666672</v>
      </c>
      <c r="F154" s="26">
        <f t="shared" si="32"/>
        <v>45904</v>
      </c>
      <c r="G154" s="51">
        <v>0.39583333333333331</v>
      </c>
      <c r="H154" s="18"/>
      <c r="I154" s="11"/>
    </row>
    <row r="155" spans="1:9" ht="25.05" customHeight="1">
      <c r="A155" s="41" t="s">
        <v>1313</v>
      </c>
      <c r="B155" s="26">
        <v>45904</v>
      </c>
      <c r="C155" s="25">
        <v>0.625</v>
      </c>
      <c r="D155" s="45">
        <f>B155</f>
        <v>45904</v>
      </c>
      <c r="E155" s="25">
        <v>0.75</v>
      </c>
      <c r="F155" s="26">
        <f>D155+1</f>
        <v>45905</v>
      </c>
      <c r="G155" s="51">
        <v>0.29166666666666669</v>
      </c>
      <c r="H155" s="18"/>
      <c r="I155" s="11"/>
    </row>
    <row r="156" spans="1:9" ht="25.05" customHeight="1">
      <c r="A156" s="41" t="s">
        <v>1314</v>
      </c>
      <c r="B156" s="26">
        <f>F155+1</f>
        <v>45906</v>
      </c>
      <c r="C156" s="51">
        <v>0.79166666666666663</v>
      </c>
      <c r="D156" s="26">
        <f t="shared" ref="D156" si="33">B156</f>
        <v>45906</v>
      </c>
      <c r="E156" s="51">
        <v>0.89583333333333337</v>
      </c>
      <c r="F156" s="26">
        <f t="shared" si="32"/>
        <v>45907</v>
      </c>
      <c r="G156" s="51">
        <v>0.6875</v>
      </c>
      <c r="H156" s="18" t="s">
        <v>304</v>
      </c>
      <c r="I156" s="11"/>
    </row>
    <row r="157" spans="1:9" ht="25.05" customHeight="1">
      <c r="A157" s="57" t="s">
        <v>1352</v>
      </c>
      <c r="B157" s="26">
        <f>F156+3</f>
        <v>45910</v>
      </c>
      <c r="C157" s="51">
        <v>0.83333333333333337</v>
      </c>
      <c r="D157" s="26">
        <f>B157+1</f>
        <v>45911</v>
      </c>
      <c r="E157" s="51">
        <v>8.3333333333333329E-2</v>
      </c>
      <c r="F157" s="26">
        <f>D157</f>
        <v>45911</v>
      </c>
      <c r="G157" s="51">
        <v>0.5</v>
      </c>
      <c r="H157" s="18" t="s">
        <v>1388</v>
      </c>
      <c r="I157" s="11"/>
    </row>
    <row r="158" spans="1:9" ht="25.05" customHeight="1">
      <c r="A158" s="41" t="s">
        <v>1315</v>
      </c>
      <c r="B158" s="26">
        <f>F157+1</f>
        <v>45912</v>
      </c>
      <c r="C158" s="51">
        <v>8.3333333333333329E-2</v>
      </c>
      <c r="D158" s="26">
        <f t="shared" ref="D158" si="34">B158</f>
        <v>45912</v>
      </c>
      <c r="E158" s="51">
        <v>0.16666666666666666</v>
      </c>
      <c r="F158" s="26">
        <f>D158</f>
        <v>45912</v>
      </c>
      <c r="G158" s="51">
        <v>0.58333333333333337</v>
      </c>
      <c r="H158" s="18"/>
      <c r="I158" s="11"/>
    </row>
    <row r="159" spans="1:9" ht="25.05" customHeight="1">
      <c r="A159" s="154" t="s">
        <v>1385</v>
      </c>
      <c r="B159" s="155"/>
      <c r="C159" s="155"/>
      <c r="D159" s="155"/>
      <c r="E159" s="155"/>
      <c r="F159" s="155"/>
      <c r="G159" s="155"/>
      <c r="H159" s="155"/>
      <c r="I159" s="156"/>
    </row>
    <row r="160" spans="1:9" ht="25.05" customHeight="1">
      <c r="A160" s="13" t="s">
        <v>3</v>
      </c>
      <c r="B160" s="157" t="s">
        <v>4</v>
      </c>
      <c r="C160" s="158"/>
      <c r="D160" s="157" t="s">
        <v>5</v>
      </c>
      <c r="E160" s="158"/>
      <c r="F160" s="157" t="s">
        <v>6</v>
      </c>
      <c r="G160" s="158"/>
      <c r="H160" s="56" t="s">
        <v>7</v>
      </c>
      <c r="I160" s="56" t="s">
        <v>8</v>
      </c>
    </row>
    <row r="161" spans="1:9" ht="25.05" customHeight="1">
      <c r="A161" s="57" t="s">
        <v>1373</v>
      </c>
      <c r="B161" s="26">
        <v>45913</v>
      </c>
      <c r="C161" s="51">
        <v>0</v>
      </c>
      <c r="D161" s="26">
        <v>45913</v>
      </c>
      <c r="E161" s="51">
        <v>0.125</v>
      </c>
      <c r="F161" s="26">
        <v>45913</v>
      </c>
      <c r="G161" s="51">
        <v>0.54166666666666663</v>
      </c>
      <c r="H161" s="18" t="s">
        <v>1375</v>
      </c>
      <c r="I161" s="11"/>
    </row>
    <row r="162" spans="1:9" ht="25.05" customHeight="1">
      <c r="A162" s="41" t="s">
        <v>1374</v>
      </c>
      <c r="B162" s="26">
        <v>45913</v>
      </c>
      <c r="C162" s="51">
        <v>0.79166666666666663</v>
      </c>
      <c r="D162" s="26">
        <v>45913</v>
      </c>
      <c r="E162" s="51">
        <v>0.91666666666666663</v>
      </c>
      <c r="F162" s="26">
        <v>45914</v>
      </c>
      <c r="G162" s="51">
        <v>0.25</v>
      </c>
      <c r="H162" s="18"/>
      <c r="I162" s="11"/>
    </row>
    <row r="163" spans="1:9" ht="25.05" customHeight="1">
      <c r="A163" s="41" t="s">
        <v>1376</v>
      </c>
      <c r="B163" s="26">
        <f>F162+1</f>
        <v>45915</v>
      </c>
      <c r="C163" s="51">
        <v>0.79166666666666663</v>
      </c>
      <c r="D163" s="26">
        <f>B163</f>
        <v>45915</v>
      </c>
      <c r="E163" s="51">
        <v>0.89583333333333337</v>
      </c>
      <c r="F163" s="26">
        <f>D163+1</f>
        <v>45916</v>
      </c>
      <c r="G163" s="51">
        <v>0.6875</v>
      </c>
      <c r="H163" s="18"/>
      <c r="I163" s="11"/>
    </row>
    <row r="164" spans="1:9" ht="25.05" customHeight="1">
      <c r="A164" s="41" t="s">
        <v>1377</v>
      </c>
      <c r="B164" s="26">
        <f>F163+1</f>
        <v>45917</v>
      </c>
      <c r="C164" s="51">
        <v>0.16666666666666666</v>
      </c>
      <c r="D164" s="26">
        <f>B164</f>
        <v>45917</v>
      </c>
      <c r="E164" s="51">
        <v>0.25</v>
      </c>
      <c r="F164" s="26">
        <f>D164</f>
        <v>45917</v>
      </c>
      <c r="G164" s="51">
        <v>0.58333333333333337</v>
      </c>
      <c r="H164" s="18"/>
      <c r="I164" s="11"/>
    </row>
  </sheetData>
  <mergeCells count="13">
    <mergeCell ref="A1:B1"/>
    <mergeCell ref="C1:I1"/>
    <mergeCell ref="A2:B2"/>
    <mergeCell ref="C2:I2"/>
    <mergeCell ref="A3:G3"/>
    <mergeCell ref="A159:I159"/>
    <mergeCell ref="B160:C160"/>
    <mergeCell ref="D160:E160"/>
    <mergeCell ref="F160:G160"/>
    <mergeCell ref="A4:I4"/>
    <mergeCell ref="B5:C5"/>
    <mergeCell ref="D5:E5"/>
    <mergeCell ref="F5:G5"/>
  </mergeCells>
  <phoneticPr fontId="53" type="noConversion"/>
  <conditionalFormatting sqref="B4:B5 B121:B127 F121:F127 B129:B135 F129:F135">
    <cfRule type="cellIs" dxfId="3468" priority="687" stopIfTrue="1" operator="lessThan">
      <formula>$H$3</formula>
    </cfRule>
  </conditionalFormatting>
  <conditionalFormatting sqref="B7">
    <cfRule type="cellIs" dxfId="3467" priority="668" stopIfTrue="1" operator="lessThan">
      <formula>$H$3</formula>
    </cfRule>
  </conditionalFormatting>
  <conditionalFormatting sqref="B7:B8">
    <cfRule type="cellIs" dxfId="3466" priority="670" stopIfTrue="1" operator="lessThan">
      <formula>$H$3</formula>
    </cfRule>
    <cfRule type="cellIs" dxfId="3465" priority="669" stopIfTrue="1" operator="equal">
      <formula>$H$3</formula>
    </cfRule>
  </conditionalFormatting>
  <conditionalFormatting sqref="B8">
    <cfRule type="cellIs" dxfId="3464" priority="678" stopIfTrue="1" operator="equal">
      <formula>$H$3</formula>
    </cfRule>
    <cfRule type="cellIs" dxfId="3463" priority="679" stopIfTrue="1" operator="lessThan">
      <formula>$H$3</formula>
    </cfRule>
  </conditionalFormatting>
  <conditionalFormatting sqref="B9:B11">
    <cfRule type="cellIs" dxfId="3462" priority="667" stopIfTrue="1" operator="equal">
      <formula>$H$3</formula>
    </cfRule>
  </conditionalFormatting>
  <conditionalFormatting sqref="B9:B13 B15">
    <cfRule type="cellIs" dxfId="3461" priority="662" stopIfTrue="1" operator="equal">
      <formula>$H$3</formula>
    </cfRule>
    <cfRule type="cellIs" dxfId="3460" priority="663" stopIfTrue="1" operator="lessThan">
      <formula>$H$3</formula>
    </cfRule>
  </conditionalFormatting>
  <conditionalFormatting sqref="B12:B13 B15">
    <cfRule type="cellIs" dxfId="3459" priority="661" stopIfTrue="1" operator="lessThan">
      <formula>$H$3</formula>
    </cfRule>
  </conditionalFormatting>
  <conditionalFormatting sqref="B12:B14">
    <cfRule type="cellIs" dxfId="3458" priority="645" stopIfTrue="1" operator="lessThan">
      <formula>$H$3</formula>
    </cfRule>
    <cfRule type="cellIs" dxfId="3457" priority="644" stopIfTrue="1" operator="equal">
      <formula>$H$3</formula>
    </cfRule>
  </conditionalFormatting>
  <conditionalFormatting sqref="B14">
    <cfRule type="cellIs" dxfId="3456" priority="643" stopIfTrue="1" operator="lessThan">
      <formula>$H$3</formula>
    </cfRule>
    <cfRule type="cellIs" dxfId="3455" priority="642" stopIfTrue="1" operator="equal">
      <formula>$H$3</formula>
    </cfRule>
  </conditionalFormatting>
  <conditionalFormatting sqref="B15 B12:B13">
    <cfRule type="cellIs" dxfId="3454" priority="660" stopIfTrue="1" operator="equal">
      <formula>$H$3</formula>
    </cfRule>
  </conditionalFormatting>
  <conditionalFormatting sqref="B15:B16">
    <cfRule type="cellIs" dxfId="3453" priority="653" stopIfTrue="1" operator="lessThan">
      <formula>$H$3</formula>
    </cfRule>
    <cfRule type="cellIs" dxfId="3452" priority="652" stopIfTrue="1" operator="equal">
      <formula>$H$3</formula>
    </cfRule>
  </conditionalFormatting>
  <conditionalFormatting sqref="B16">
    <cfRule type="cellIs" dxfId="3451" priority="650" stopIfTrue="1" operator="equal">
      <formula>$H$3</formula>
    </cfRule>
    <cfRule type="cellIs" dxfId="3450" priority="651" stopIfTrue="1" operator="lessThan">
      <formula>$H$3</formula>
    </cfRule>
  </conditionalFormatting>
  <conditionalFormatting sqref="B16:B18">
    <cfRule type="cellIs" dxfId="3449" priority="635" stopIfTrue="1" operator="lessThan">
      <formula>$H$3</formula>
    </cfRule>
    <cfRule type="cellIs" dxfId="3448" priority="634" stopIfTrue="1" operator="equal">
      <formula>$H$3</formula>
    </cfRule>
  </conditionalFormatting>
  <conditionalFormatting sqref="B17:B18">
    <cfRule type="cellIs" dxfId="3447" priority="633" stopIfTrue="1" operator="lessThan">
      <formula>$H$3</formula>
    </cfRule>
    <cfRule type="cellIs" dxfId="3446" priority="632" stopIfTrue="1" operator="equal">
      <formula>$H$3</formula>
    </cfRule>
  </conditionalFormatting>
  <conditionalFormatting sqref="B20">
    <cfRule type="cellIs" dxfId="3445" priority="627" stopIfTrue="1" operator="lessThan">
      <formula>$H$3</formula>
    </cfRule>
    <cfRule type="cellIs" dxfId="3444" priority="626" stopIfTrue="1" operator="equal">
      <formula>$H$3</formula>
    </cfRule>
  </conditionalFormatting>
  <conditionalFormatting sqref="B20:B23 B25:B26">
    <cfRule type="cellIs" dxfId="3443" priority="622" stopIfTrue="1" operator="lessThan">
      <formula>$H$3</formula>
    </cfRule>
    <cfRule type="cellIs" dxfId="3442" priority="621" stopIfTrue="1" operator="equal">
      <formula>$H$3</formula>
    </cfRule>
  </conditionalFormatting>
  <conditionalFormatting sqref="B21:B23 B25:B26">
    <cfRule type="cellIs" dxfId="3441" priority="619" stopIfTrue="1" operator="equal">
      <formula>$H$3</formula>
    </cfRule>
    <cfRule type="cellIs" dxfId="3440" priority="620" stopIfTrue="1" operator="lessThan">
      <formula>$H$3</formula>
    </cfRule>
  </conditionalFormatting>
  <conditionalFormatting sqref="B21:B26">
    <cfRule type="cellIs" dxfId="3439" priority="596" stopIfTrue="1" operator="equal">
      <formula>$H$3</formula>
    </cfRule>
    <cfRule type="cellIs" dxfId="3438" priority="597" stopIfTrue="1" operator="lessThan">
      <formula>$H$3</formula>
    </cfRule>
  </conditionalFormatting>
  <conditionalFormatting sqref="B24">
    <cfRule type="cellIs" dxfId="3437" priority="595" stopIfTrue="1" operator="lessThan">
      <formula>$H$3</formula>
    </cfRule>
  </conditionalFormatting>
  <conditionalFormatting sqref="B28">
    <cfRule type="cellIs" dxfId="3436" priority="594" stopIfTrue="1" operator="equal">
      <formula>$H$3</formula>
    </cfRule>
  </conditionalFormatting>
  <conditionalFormatting sqref="B28:B30">
    <cfRule type="cellIs" dxfId="3435" priority="588" stopIfTrue="1" operator="lessThan">
      <formula>$H$3</formula>
    </cfRule>
    <cfRule type="cellIs" dxfId="3434" priority="587" stopIfTrue="1" operator="equal">
      <formula>$H$3</formula>
    </cfRule>
  </conditionalFormatting>
  <conditionalFormatting sqref="B29:B30">
    <cfRule type="cellIs" dxfId="3433" priority="585" stopIfTrue="1" operator="equal">
      <formula>$H$3</formula>
    </cfRule>
    <cfRule type="cellIs" dxfId="3432" priority="586" stopIfTrue="1" operator="lessThan">
      <formula>$H$3</formula>
    </cfRule>
  </conditionalFormatting>
  <conditionalFormatting sqref="B32">
    <cfRule type="cellIs" dxfId="3431" priority="573" stopIfTrue="1" operator="equal">
      <formula>$H$3</formula>
    </cfRule>
  </conditionalFormatting>
  <conditionalFormatting sqref="B32:B34">
    <cfRule type="cellIs" dxfId="3430" priority="567" stopIfTrue="1" operator="lessThan">
      <formula>$H$3</formula>
    </cfRule>
    <cfRule type="cellIs" dxfId="3429" priority="566" stopIfTrue="1" operator="equal">
      <formula>$H$3</formula>
    </cfRule>
  </conditionalFormatting>
  <conditionalFormatting sqref="B33:B34">
    <cfRule type="cellIs" dxfId="3428" priority="565" stopIfTrue="1" operator="lessThan">
      <formula>$H$3</formula>
    </cfRule>
    <cfRule type="cellIs" dxfId="3427" priority="564" stopIfTrue="1" operator="equal">
      <formula>$H$3</formula>
    </cfRule>
  </conditionalFormatting>
  <conditionalFormatting sqref="B36 B38:B39">
    <cfRule type="cellIs" dxfId="3426" priority="535" stopIfTrue="1" operator="equal">
      <formula>$H$3</formula>
    </cfRule>
    <cfRule type="cellIs" dxfId="3425" priority="534" stopIfTrue="1" operator="lessThan">
      <formula>$H$3</formula>
    </cfRule>
  </conditionalFormatting>
  <conditionalFormatting sqref="B36:B39">
    <cfRule type="cellIs" dxfId="3424" priority="531" stopIfTrue="1" operator="equal">
      <formula>$H$3</formula>
    </cfRule>
    <cfRule type="cellIs" dxfId="3423" priority="536" stopIfTrue="1" operator="lessThan">
      <formula>$H$3</formula>
    </cfRule>
  </conditionalFormatting>
  <conditionalFormatting sqref="B37">
    <cfRule type="cellIs" dxfId="3422" priority="530" stopIfTrue="1" operator="lessThan">
      <formula>$H$3</formula>
    </cfRule>
  </conditionalFormatting>
  <conditionalFormatting sqref="B41">
    <cfRule type="cellIs" dxfId="3421" priority="508" stopIfTrue="1" operator="equal">
      <formula>$H$3</formula>
    </cfRule>
    <cfRule type="cellIs" dxfId="3420" priority="507" stopIfTrue="1" operator="lessThan">
      <formula>$H$3</formula>
    </cfRule>
  </conditionalFormatting>
  <conditionalFormatting sqref="B42">
    <cfRule type="cellIs" dxfId="3419" priority="519" stopIfTrue="1" operator="equal">
      <formula>$H$3</formula>
    </cfRule>
    <cfRule type="cellIs" dxfId="3418" priority="520" stopIfTrue="1" operator="lessThan">
      <formula>$H$3</formula>
    </cfRule>
  </conditionalFormatting>
  <conditionalFormatting sqref="B42:B43">
    <cfRule type="cellIs" dxfId="3417" priority="512" stopIfTrue="1" operator="equal">
      <formula>$H$3</formula>
    </cfRule>
    <cfRule type="cellIs" dxfId="3416" priority="513" stopIfTrue="1" operator="lessThan">
      <formula>$H$3</formula>
    </cfRule>
  </conditionalFormatting>
  <conditionalFormatting sqref="B43">
    <cfRule type="cellIs" dxfId="3415" priority="500" stopIfTrue="1" operator="equal">
      <formula>$H$3</formula>
    </cfRule>
    <cfRule type="cellIs" dxfId="3414" priority="511" stopIfTrue="1" operator="lessThan">
      <formula>$H$3</formula>
    </cfRule>
  </conditionalFormatting>
  <conditionalFormatting sqref="B45">
    <cfRule type="cellIs" dxfId="3413" priority="480" stopIfTrue="1" operator="equal">
      <formula>$H$3</formula>
    </cfRule>
    <cfRule type="cellIs" dxfId="3412" priority="481" stopIfTrue="1" operator="lessThan">
      <formula>$H$3</formula>
    </cfRule>
  </conditionalFormatting>
  <conditionalFormatting sqref="B46">
    <cfRule type="cellIs" dxfId="3411" priority="489" stopIfTrue="1" operator="equal">
      <formula>$H$3</formula>
    </cfRule>
    <cfRule type="cellIs" dxfId="3410" priority="488" stopIfTrue="1" operator="lessThan">
      <formula>$H$3</formula>
    </cfRule>
  </conditionalFormatting>
  <conditionalFormatting sqref="B46:B47">
    <cfRule type="cellIs" dxfId="3409" priority="490" stopIfTrue="1" operator="lessThan">
      <formula>$H$3</formula>
    </cfRule>
    <cfRule type="cellIs" dxfId="3408" priority="485" stopIfTrue="1" operator="equal">
      <formula>$H$3</formula>
    </cfRule>
  </conditionalFormatting>
  <conditionalFormatting sqref="B47">
    <cfRule type="cellIs" dxfId="3407" priority="484" stopIfTrue="1" operator="lessThan">
      <formula>$H$3</formula>
    </cfRule>
  </conditionalFormatting>
  <conditionalFormatting sqref="B49">
    <cfRule type="cellIs" dxfId="3406" priority="469" stopIfTrue="1" operator="equal">
      <formula>$H$3</formula>
    </cfRule>
    <cfRule type="cellIs" dxfId="3405" priority="470" stopIfTrue="1" operator="lessThan">
      <formula>$H$3</formula>
    </cfRule>
  </conditionalFormatting>
  <conditionalFormatting sqref="B49:B50">
    <cfRule type="cellIs" dxfId="3404" priority="457" stopIfTrue="1" operator="lessThan">
      <formula>$H$3</formula>
    </cfRule>
  </conditionalFormatting>
  <conditionalFormatting sqref="B50">
    <cfRule type="cellIs" dxfId="3403" priority="456" stopIfTrue="1" operator="equal">
      <formula>$H$3</formula>
    </cfRule>
  </conditionalFormatting>
  <conditionalFormatting sqref="B50:B51">
    <cfRule type="cellIs" dxfId="3402" priority="453" stopIfTrue="1" operator="lessThan">
      <formula>$H$3</formula>
    </cfRule>
  </conditionalFormatting>
  <conditionalFormatting sqref="B51">
    <cfRule type="cellIs" dxfId="3401" priority="452" stopIfTrue="1" operator="equal">
      <formula>$H$3</formula>
    </cfRule>
  </conditionalFormatting>
  <conditionalFormatting sqref="B51:B52">
    <cfRule type="cellIs" dxfId="3400" priority="449" stopIfTrue="1" operator="lessThan">
      <formula>$H$3</formula>
    </cfRule>
  </conditionalFormatting>
  <conditionalFormatting sqref="B52">
    <cfRule type="cellIs" dxfId="3399" priority="448" stopIfTrue="1" operator="equal">
      <formula>$H$3</formula>
    </cfRule>
    <cfRule type="cellIs" dxfId="3398" priority="447" stopIfTrue="1" operator="lessThan">
      <formula>$H$3</formula>
    </cfRule>
  </conditionalFormatting>
  <conditionalFormatting sqref="B54">
    <cfRule type="cellIs" dxfId="3397" priority="441" stopIfTrue="1" operator="lessThan">
      <formula>$H$3</formula>
    </cfRule>
  </conditionalFormatting>
  <conditionalFormatting sqref="B54:B55">
    <cfRule type="cellIs" dxfId="3396" priority="432" stopIfTrue="1" operator="equal">
      <formula>$H$3</formula>
    </cfRule>
    <cfRule type="cellIs" dxfId="3395" priority="431" stopIfTrue="1" operator="lessThan">
      <formula>$H$3</formula>
    </cfRule>
  </conditionalFormatting>
  <conditionalFormatting sqref="B55">
    <cfRule type="cellIs" dxfId="3394" priority="429" stopIfTrue="1" operator="lessThan">
      <formula>$H$3</formula>
    </cfRule>
    <cfRule type="cellIs" dxfId="3393" priority="430" stopIfTrue="1" operator="equal">
      <formula>$H$3</formula>
    </cfRule>
  </conditionalFormatting>
  <conditionalFormatting sqref="B55:B56">
    <cfRule type="cellIs" dxfId="3392" priority="421" stopIfTrue="1" operator="equal">
      <formula>$H$3</formula>
    </cfRule>
  </conditionalFormatting>
  <conditionalFormatting sqref="B56">
    <cfRule type="cellIs" dxfId="3391" priority="419" stopIfTrue="1" operator="equal">
      <formula>$H$3</formula>
    </cfRule>
    <cfRule type="cellIs" dxfId="3390" priority="420" stopIfTrue="1" operator="lessThan">
      <formula>$H$3</formula>
    </cfRule>
  </conditionalFormatting>
  <conditionalFormatting sqref="B58">
    <cfRule type="cellIs" dxfId="3389" priority="401" stopIfTrue="1" operator="equal">
      <formula>$H$3</formula>
    </cfRule>
    <cfRule type="cellIs" dxfId="3388" priority="402" stopIfTrue="1" operator="lessThan">
      <formula>$H$3</formula>
    </cfRule>
  </conditionalFormatting>
  <conditionalFormatting sqref="B58:B63">
    <cfRule type="cellIs" dxfId="3387" priority="404" stopIfTrue="1" operator="lessThan">
      <formula>$H$3</formula>
    </cfRule>
    <cfRule type="cellIs" dxfId="3386" priority="403" stopIfTrue="1" operator="equal">
      <formula>$H$3</formula>
    </cfRule>
  </conditionalFormatting>
  <conditionalFormatting sqref="B59:B64">
    <cfRule type="cellIs" dxfId="3385" priority="413" stopIfTrue="1" operator="lessThan">
      <formula>$H$3</formula>
    </cfRule>
    <cfRule type="cellIs" dxfId="3384" priority="412" stopIfTrue="1" operator="equal">
      <formula>$H$3</formula>
    </cfRule>
  </conditionalFormatting>
  <conditionalFormatting sqref="B64:B65 B67:B69">
    <cfRule type="cellIs" dxfId="3383" priority="397" stopIfTrue="1" operator="equal">
      <formula>$H$3</formula>
    </cfRule>
    <cfRule type="cellIs" dxfId="3382" priority="398" stopIfTrue="1" operator="lessThan">
      <formula>$H$3</formula>
    </cfRule>
  </conditionalFormatting>
  <conditionalFormatting sqref="B65:B71">
    <cfRule type="cellIs" dxfId="3381" priority="388" stopIfTrue="1" operator="lessThan">
      <formula>$H$3</formula>
    </cfRule>
    <cfRule type="cellIs" dxfId="3380" priority="387" stopIfTrue="1" operator="equal">
      <formula>$H$3</formula>
    </cfRule>
  </conditionalFormatting>
  <conditionalFormatting sqref="B66">
    <cfRule type="cellIs" dxfId="3379" priority="386" stopIfTrue="1" operator="lessThan">
      <formula>$H$3</formula>
    </cfRule>
    <cfRule type="cellIs" dxfId="3378" priority="385" stopIfTrue="1" operator="equal">
      <formula>$H$3</formula>
    </cfRule>
  </conditionalFormatting>
  <conditionalFormatting sqref="B70:B75">
    <cfRule type="cellIs" dxfId="3377" priority="375" stopIfTrue="1" operator="lessThan">
      <formula>$H$3</formula>
    </cfRule>
    <cfRule type="cellIs" dxfId="3376" priority="374" stopIfTrue="1" operator="equal">
      <formula>$H$3</formula>
    </cfRule>
  </conditionalFormatting>
  <conditionalFormatting sqref="B72:B77">
    <cfRule type="cellIs" dxfId="3375" priority="366" stopIfTrue="1" operator="equal">
      <formula>$H$3</formula>
    </cfRule>
    <cfRule type="cellIs" dxfId="3374" priority="367" stopIfTrue="1" operator="lessThan">
      <formula>$H$3</formula>
    </cfRule>
  </conditionalFormatting>
  <conditionalFormatting sqref="B76:B79 B81:B83 B85">
    <cfRule type="cellIs" dxfId="3373" priority="351" stopIfTrue="1" operator="lessThan">
      <formula>$H$3</formula>
    </cfRule>
    <cfRule type="cellIs" dxfId="3372" priority="350" stopIfTrue="1" operator="equal">
      <formula>$H$3</formula>
    </cfRule>
  </conditionalFormatting>
  <conditionalFormatting sqref="B78:B79 B81:B83 B85">
    <cfRule type="cellIs" dxfId="3371" priority="349" stopIfTrue="1" operator="lessThan">
      <formula>$H$3</formula>
    </cfRule>
    <cfRule type="cellIs" dxfId="3370" priority="348" stopIfTrue="1" operator="equal">
      <formula>$H$3</formula>
    </cfRule>
  </conditionalFormatting>
  <conditionalFormatting sqref="B88:B102">
    <cfRule type="cellIs" dxfId="3369" priority="287" stopIfTrue="1" operator="lessThan">
      <formula>$H$3</formula>
    </cfRule>
    <cfRule type="cellIs" dxfId="3368" priority="286" stopIfTrue="1" operator="equal">
      <formula>$H$3</formula>
    </cfRule>
  </conditionalFormatting>
  <conditionalFormatting sqref="B88:B103 B105 B107:B112">
    <cfRule type="cellIs" dxfId="3367" priority="166" stopIfTrue="1" operator="lessThan">
      <formula>$H$3</formula>
    </cfRule>
    <cfRule type="cellIs" dxfId="3366" priority="165" stopIfTrue="1" operator="equal">
      <formula>$H$3</formula>
    </cfRule>
  </conditionalFormatting>
  <conditionalFormatting sqref="B103 B105 B107:B112">
    <cfRule type="cellIs" dxfId="3365" priority="164" stopIfTrue="1" operator="lessThan">
      <formula>$H$3</formula>
    </cfRule>
  </conditionalFormatting>
  <conditionalFormatting sqref="B103">
    <cfRule type="cellIs" dxfId="3364" priority="163" stopIfTrue="1" operator="equal">
      <formula>$H$3</formula>
    </cfRule>
  </conditionalFormatting>
  <conditionalFormatting sqref="B105:B112">
    <cfRule type="cellIs" dxfId="3363" priority="141" stopIfTrue="1" operator="equal">
      <formula>$H$3</formula>
    </cfRule>
  </conditionalFormatting>
  <conditionalFormatting sqref="B106">
    <cfRule type="cellIs" dxfId="3362" priority="140" stopIfTrue="1" operator="lessThan">
      <formula>$H$3</formula>
    </cfRule>
  </conditionalFormatting>
  <conditionalFormatting sqref="B113:B119">
    <cfRule type="cellIs" dxfId="3361" priority="132" stopIfTrue="1" operator="lessThan">
      <formula>$H$3</formula>
    </cfRule>
    <cfRule type="cellIs" dxfId="3360" priority="123" stopIfTrue="1" operator="equal">
      <formula>$H$3</formula>
    </cfRule>
  </conditionalFormatting>
  <conditionalFormatting sqref="B137:B158 F137:F158">
    <cfRule type="cellIs" dxfId="3359" priority="59" stopIfTrue="1" operator="lessThan">
      <formula>$H$3</formula>
    </cfRule>
  </conditionalFormatting>
  <conditionalFormatting sqref="B137:B159 F137:F159">
    <cfRule type="cellIs" dxfId="3358" priority="41" stopIfTrue="1" operator="equal">
      <formula>$H$3</formula>
    </cfRule>
  </conditionalFormatting>
  <conditionalFormatting sqref="B159:B160">
    <cfRule type="cellIs" dxfId="3357" priority="31" stopIfTrue="1" operator="equal">
      <formula>$H$3</formula>
    </cfRule>
  </conditionalFormatting>
  <conditionalFormatting sqref="B160:B164 F160:F164">
    <cfRule type="cellIs" dxfId="3356" priority="14" stopIfTrue="1" operator="equal">
      <formula>$H$3</formula>
    </cfRule>
    <cfRule type="cellIs" dxfId="3355" priority="15" stopIfTrue="1" operator="lessThan">
      <formula>$H$3</formula>
    </cfRule>
  </conditionalFormatting>
  <conditionalFormatting sqref="B4:C4">
    <cfRule type="expression" dxfId="3354" priority="409904" stopIfTrue="1">
      <formula>AND($B179&lt;$H$3,$B179&lt;&gt;"")</formula>
    </cfRule>
    <cfRule type="expression" dxfId="3353" priority="409903" stopIfTrue="1">
      <formula>AND($B179=$H$3,$B179&lt;&gt;"")</formula>
    </cfRule>
  </conditionalFormatting>
  <conditionalFormatting sqref="C7:C18 C41:C43 E41:E43 C58:C79 C81:C83 C85 C123:C127 E126:G127 E129:G135 C129:C135 E137:G158 C137:C158">
    <cfRule type="expression" dxfId="3352" priority="616" stopIfTrue="1">
      <formula>$F7=$H$3</formula>
    </cfRule>
  </conditionalFormatting>
  <conditionalFormatting sqref="C20:C26">
    <cfRule type="expression" dxfId="3351" priority="605" stopIfTrue="1">
      <formula>B20&lt;$H$3</formula>
    </cfRule>
    <cfRule type="expression" dxfId="3350" priority="606" stopIfTrue="1">
      <formula>$F20=$H$3</formula>
    </cfRule>
  </conditionalFormatting>
  <conditionalFormatting sqref="C28:C30">
    <cfRule type="expression" dxfId="3349" priority="584" stopIfTrue="1">
      <formula>$F28=$H$3</formula>
    </cfRule>
    <cfRule type="expression" dxfId="3348" priority="583" stopIfTrue="1">
      <formula>B28&lt;$H$3</formula>
    </cfRule>
  </conditionalFormatting>
  <conditionalFormatting sqref="C32:C34">
    <cfRule type="expression" dxfId="3347" priority="542" stopIfTrue="1">
      <formula>$F32=$H$3</formula>
    </cfRule>
    <cfRule type="expression" dxfId="3346" priority="541" stopIfTrue="1">
      <formula>B32&lt;$H$3</formula>
    </cfRule>
  </conditionalFormatting>
  <conditionalFormatting sqref="C36:C39">
    <cfRule type="expression" dxfId="3345" priority="504" stopIfTrue="1">
      <formula>$F36=$H$3</formula>
    </cfRule>
    <cfRule type="expression" dxfId="3344" priority="503" stopIfTrue="1">
      <formula>B36&lt;$H$3</formula>
    </cfRule>
  </conditionalFormatting>
  <conditionalFormatting sqref="C45:C47">
    <cfRule type="expression" dxfId="3343" priority="478" stopIfTrue="1">
      <formula>B45&lt;$H$3</formula>
    </cfRule>
    <cfRule type="expression" dxfId="3342" priority="479" stopIfTrue="1">
      <formula>$F45=$H$3</formula>
    </cfRule>
  </conditionalFormatting>
  <conditionalFormatting sqref="C49:C52">
    <cfRule type="expression" dxfId="3341" priority="458" stopIfTrue="1">
      <formula>B49&lt;$H$3</formula>
    </cfRule>
    <cfRule type="expression" dxfId="3340" priority="459" stopIfTrue="1">
      <formula>$F49=$H$3</formula>
    </cfRule>
  </conditionalFormatting>
  <conditionalFormatting sqref="C54:C56">
    <cfRule type="expression" dxfId="3339" priority="426" stopIfTrue="1">
      <formula>B54&lt;$H$3</formula>
    </cfRule>
    <cfRule type="expression" dxfId="3338" priority="427" stopIfTrue="1">
      <formula>$F54=$H$3</formula>
    </cfRule>
  </conditionalFormatting>
  <conditionalFormatting sqref="C55">
    <cfRule type="expression" dxfId="3337" priority="428" stopIfTrue="1">
      <formula>$B55=$H$3</formula>
    </cfRule>
  </conditionalFormatting>
  <conditionalFormatting sqref="C58">
    <cfRule type="expression" dxfId="3336" priority="411" stopIfTrue="1">
      <formula>$B58=$H$3</formula>
    </cfRule>
  </conditionalFormatting>
  <conditionalFormatting sqref="C58:C79 C88:C89 C91:C92 C94:C96 E102 C121:C127 E123:E124 C7:C18 C41:C43 E41:E43 C81:C83 C85">
    <cfRule type="expression" dxfId="3335" priority="615" stopIfTrue="1">
      <formula>B7&lt;$H$3</formula>
    </cfRule>
  </conditionalFormatting>
  <conditionalFormatting sqref="C88:C96">
    <cfRule type="expression" dxfId="3334" priority="233" stopIfTrue="1">
      <formula>$F88=$H$3</formula>
    </cfRule>
  </conditionalFormatting>
  <conditionalFormatting sqref="C90:C91">
    <cfRule type="expression" dxfId="3333" priority="232" stopIfTrue="1">
      <formula>B90&lt;$H$3</formula>
    </cfRule>
  </conditionalFormatting>
  <conditionalFormatting sqref="C93:C98">
    <cfRule type="expression" dxfId="3332" priority="210" stopIfTrue="1">
      <formula>B93&lt;$H$3</formula>
    </cfRule>
  </conditionalFormatting>
  <conditionalFormatting sqref="C97:C100">
    <cfRule type="expression" dxfId="3331" priority="181" stopIfTrue="1">
      <formula>$F97=$H$3</formula>
    </cfRule>
  </conditionalFormatting>
  <conditionalFormatting sqref="C99">
    <cfRule type="expression" dxfId="3330" priority="182" stopIfTrue="1">
      <formula>$B99=$H$3</formula>
    </cfRule>
    <cfRule type="expression" dxfId="3329" priority="180" stopIfTrue="1">
      <formula>B99&lt;$H$3</formula>
    </cfRule>
  </conditionalFormatting>
  <conditionalFormatting sqref="C100">
    <cfRule type="expression" dxfId="3328" priority="225" stopIfTrue="1">
      <formula>B100&lt;$H$3</formula>
    </cfRule>
  </conditionalFormatting>
  <conditionalFormatting sqref="C101">
    <cfRule type="expression" dxfId="3327" priority="176" stopIfTrue="1">
      <formula>$B101=$H$3</formula>
    </cfRule>
  </conditionalFormatting>
  <conditionalFormatting sqref="C101:C103">
    <cfRule type="expression" dxfId="3326" priority="156" stopIfTrue="1">
      <formula>$F101=$H$3</formula>
    </cfRule>
    <cfRule type="expression" dxfId="3325" priority="155" stopIfTrue="1">
      <formula>B101&lt;$H$3</formula>
    </cfRule>
  </conditionalFormatting>
  <conditionalFormatting sqref="C105:C119 C121:C122">
    <cfRule type="expression" dxfId="3324" priority="126" stopIfTrue="1">
      <formula>$F105=$H$3</formula>
    </cfRule>
  </conditionalFormatting>
  <conditionalFormatting sqref="C105:C119">
    <cfRule type="expression" dxfId="3323" priority="104" stopIfTrue="1">
      <formula>B105&lt;$H$3</formula>
    </cfRule>
  </conditionalFormatting>
  <conditionalFormatting sqref="C129:C135">
    <cfRule type="expression" dxfId="3322" priority="62" stopIfTrue="1">
      <formula>B129&lt;$H$3</formula>
    </cfRule>
  </conditionalFormatting>
  <conditionalFormatting sqref="C137:C158">
    <cfRule type="expression" dxfId="3321" priority="53" stopIfTrue="1">
      <formula>B137&lt;$H$3</formula>
    </cfRule>
  </conditionalFormatting>
  <conditionalFormatting sqref="C159:C160">
    <cfRule type="expression" dxfId="3320" priority="23" stopIfTrue="1">
      <formula>$B159=$H$3</formula>
    </cfRule>
  </conditionalFormatting>
  <conditionalFormatting sqref="C160:C164">
    <cfRule type="expression" dxfId="3319" priority="10" stopIfTrue="1">
      <formula>B160&lt;$H$3</formula>
    </cfRule>
  </conditionalFormatting>
  <conditionalFormatting sqref="D4:D5 F4:F5">
    <cfRule type="cellIs" dxfId="3318" priority="685" stopIfTrue="1" operator="lessThan">
      <formula>$H$3</formula>
    </cfRule>
  </conditionalFormatting>
  <conditionalFormatting sqref="D4:D5">
    <cfRule type="cellIs" dxfId="3317" priority="684" stopIfTrue="1" operator="equal">
      <formula>$H$3</formula>
    </cfRule>
  </conditionalFormatting>
  <conditionalFormatting sqref="D7">
    <cfRule type="cellIs" dxfId="3316" priority="671" stopIfTrue="1" operator="equal">
      <formula>$H$3</formula>
    </cfRule>
    <cfRule type="cellIs" dxfId="3315" priority="672" stopIfTrue="1" operator="lessThan">
      <formula>$H$3</formula>
    </cfRule>
  </conditionalFormatting>
  <conditionalFormatting sqref="D7:D11">
    <cfRule type="cellIs" dxfId="3314" priority="674" stopIfTrue="1" operator="lessThan">
      <formula>$H$3</formula>
    </cfRule>
    <cfRule type="cellIs" dxfId="3313" priority="673" stopIfTrue="1" operator="equal">
      <formula>$H$3</formula>
    </cfRule>
  </conditionalFormatting>
  <conditionalFormatting sqref="D8:D11">
    <cfRule type="cellIs" dxfId="3312" priority="681" stopIfTrue="1" operator="lessThan">
      <formula>$H$3</formula>
    </cfRule>
    <cfRule type="cellIs" dxfId="3311" priority="680" stopIfTrue="1" operator="equal">
      <formula>$H$3</formula>
    </cfRule>
  </conditionalFormatting>
  <conditionalFormatting sqref="D12:D13">
    <cfRule type="cellIs" dxfId="3310" priority="659" stopIfTrue="1" operator="equal">
      <formula>$H$3</formula>
    </cfRule>
  </conditionalFormatting>
  <conditionalFormatting sqref="D12:D14">
    <cfRule type="cellIs" dxfId="3309" priority="641" stopIfTrue="1" operator="lessThan">
      <formula>$H$3</formula>
    </cfRule>
    <cfRule type="cellIs" dxfId="3308" priority="640" stopIfTrue="1" operator="equal">
      <formula>$H$3</formula>
    </cfRule>
  </conditionalFormatting>
  <conditionalFormatting sqref="D14">
    <cfRule type="cellIs" dxfId="3307" priority="639" stopIfTrue="1" operator="lessThan">
      <formula>$H$3</formula>
    </cfRule>
  </conditionalFormatting>
  <conditionalFormatting sqref="D15">
    <cfRule type="cellIs" dxfId="3306" priority="655" stopIfTrue="1" operator="lessThan">
      <formula>$H$3</formula>
    </cfRule>
    <cfRule type="cellIs" dxfId="3305" priority="654" stopIfTrue="1" operator="equal">
      <formula>$H$3</formula>
    </cfRule>
  </conditionalFormatting>
  <conditionalFormatting sqref="D15:D16">
    <cfRule type="cellIs" dxfId="3304" priority="648" stopIfTrue="1" operator="equal">
      <formula>$H$3</formula>
    </cfRule>
    <cfRule type="cellIs" dxfId="3303" priority="649" stopIfTrue="1" operator="lessThan">
      <formula>$H$3</formula>
    </cfRule>
  </conditionalFormatting>
  <conditionalFormatting sqref="D16">
    <cfRule type="cellIs" dxfId="3302" priority="646" stopIfTrue="1" operator="equal">
      <formula>$H$3</formula>
    </cfRule>
    <cfRule type="cellIs" dxfId="3301" priority="647" stopIfTrue="1" operator="lessThan">
      <formula>$H$3</formula>
    </cfRule>
  </conditionalFormatting>
  <conditionalFormatting sqref="D16:D18">
    <cfRule type="cellIs" dxfId="3300" priority="630" stopIfTrue="1" operator="equal">
      <formula>$H$3</formula>
    </cfRule>
    <cfRule type="cellIs" dxfId="3299" priority="631" stopIfTrue="1" operator="lessThan">
      <formula>$H$3</formula>
    </cfRule>
  </conditionalFormatting>
  <conditionalFormatting sqref="D17:D18">
    <cfRule type="cellIs" dxfId="3298" priority="628" stopIfTrue="1" operator="equal">
      <formula>$H$3</formula>
    </cfRule>
    <cfRule type="cellIs" dxfId="3297" priority="629" stopIfTrue="1" operator="lessThan">
      <formula>$H$3</formula>
    </cfRule>
  </conditionalFormatting>
  <conditionalFormatting sqref="D20">
    <cfRule type="cellIs" dxfId="3296" priority="618" stopIfTrue="1" operator="equal">
      <formula>$H$3</formula>
    </cfRule>
  </conditionalFormatting>
  <conditionalFormatting sqref="D20:D26">
    <cfRule type="cellIs" dxfId="3295" priority="599" stopIfTrue="1" operator="equal">
      <formula>$H$3</formula>
    </cfRule>
    <cfRule type="cellIs" dxfId="3294" priority="600" stopIfTrue="1" operator="lessThan">
      <formula>$H$3</formula>
    </cfRule>
  </conditionalFormatting>
  <conditionalFormatting sqref="D21">
    <cfRule type="cellIs" dxfId="3293" priority="598" stopIfTrue="1" operator="lessThan">
      <formula>$H$3</formula>
    </cfRule>
  </conditionalFormatting>
  <conditionalFormatting sqref="D22:D26">
    <cfRule type="cellIs" dxfId="3292" priority="617" stopIfTrue="1" operator="equal">
      <formula>$H$3</formula>
    </cfRule>
  </conditionalFormatting>
  <conditionalFormatting sqref="D28">
    <cfRule type="cellIs" dxfId="3291" priority="593" stopIfTrue="1" operator="lessThan">
      <formula>$H$3</formula>
    </cfRule>
    <cfRule type="cellIs" dxfId="3290" priority="592" stopIfTrue="1" operator="equal">
      <formula>$H$3</formula>
    </cfRule>
  </conditionalFormatting>
  <conditionalFormatting sqref="D28:D30">
    <cfRule type="cellIs" dxfId="3289" priority="582" stopIfTrue="1" operator="lessThan">
      <formula>$H$3</formula>
    </cfRule>
    <cfRule type="cellIs" dxfId="3288" priority="581" stopIfTrue="1" operator="equal">
      <formula>$H$3</formula>
    </cfRule>
  </conditionalFormatting>
  <conditionalFormatting sqref="D29:D30">
    <cfRule type="cellIs" dxfId="3287" priority="580" stopIfTrue="1" operator="lessThan">
      <formula>$H$3</formula>
    </cfRule>
    <cfRule type="cellIs" dxfId="3286" priority="579" stopIfTrue="1" operator="equal">
      <formula>$H$3</formula>
    </cfRule>
  </conditionalFormatting>
  <conditionalFormatting sqref="D32">
    <cfRule type="cellIs" dxfId="3285" priority="554" stopIfTrue="1" operator="equal">
      <formula>$H$3</formula>
    </cfRule>
    <cfRule type="cellIs" dxfId="3284" priority="555" stopIfTrue="1" operator="lessThan">
      <formula>$H$3</formula>
    </cfRule>
  </conditionalFormatting>
  <conditionalFormatting sqref="D32:D34">
    <cfRule type="cellIs" dxfId="3283" priority="552" stopIfTrue="1" operator="equal">
      <formula>$H$3</formula>
    </cfRule>
    <cfRule type="cellIs" dxfId="3282" priority="553" stopIfTrue="1" operator="lessThan">
      <formula>$H$3</formula>
    </cfRule>
  </conditionalFormatting>
  <conditionalFormatting sqref="D33:D34">
    <cfRule type="cellIs" dxfId="3281" priority="551" stopIfTrue="1" operator="lessThan">
      <formula>$H$3</formula>
    </cfRule>
    <cfRule type="cellIs" dxfId="3280" priority="550" stopIfTrue="1" operator="equal">
      <formula>$H$3</formula>
    </cfRule>
  </conditionalFormatting>
  <conditionalFormatting sqref="D36 D38:D39">
    <cfRule type="cellIs" dxfId="3279" priority="532" stopIfTrue="1" operator="equal">
      <formula>$H$3</formula>
    </cfRule>
    <cfRule type="cellIs" dxfId="3278" priority="533" stopIfTrue="1" operator="lessThan">
      <formula>$H$3</formula>
    </cfRule>
  </conditionalFormatting>
  <conditionalFormatting sqref="D36:D39">
    <cfRule type="cellIs" dxfId="3277" priority="528" stopIfTrue="1" operator="lessThan">
      <formula>$H$3</formula>
    </cfRule>
    <cfRule type="cellIs" dxfId="3276" priority="527" stopIfTrue="1" operator="equal">
      <formula>$H$3</formula>
    </cfRule>
  </conditionalFormatting>
  <conditionalFormatting sqref="D37">
    <cfRule type="cellIs" dxfId="3275" priority="526" stopIfTrue="1" operator="lessThan">
      <formula>$H$3</formula>
    </cfRule>
  </conditionalFormatting>
  <conditionalFormatting sqref="D41:D42">
    <cfRule type="cellIs" dxfId="3274" priority="518" stopIfTrue="1" operator="lessThan">
      <formula>$H$3</formula>
    </cfRule>
    <cfRule type="cellIs" dxfId="3273" priority="517" stopIfTrue="1" operator="equal">
      <formula>$H$3</formula>
    </cfRule>
  </conditionalFormatting>
  <conditionalFormatting sqref="D41:D43">
    <cfRule type="cellIs" dxfId="3272" priority="510" stopIfTrue="1" operator="lessThan">
      <formula>$H$3</formula>
    </cfRule>
    <cfRule type="cellIs" dxfId="3271" priority="509" stopIfTrue="1" operator="equal">
      <formula>$H$3</formula>
    </cfRule>
  </conditionalFormatting>
  <conditionalFormatting sqref="D43">
    <cfRule type="cellIs" dxfId="3270" priority="498" stopIfTrue="1" operator="equal">
      <formula>$H$3</formula>
    </cfRule>
    <cfRule type="cellIs" dxfId="3269" priority="499" stopIfTrue="1" operator="lessThan">
      <formula>$H$3</formula>
    </cfRule>
  </conditionalFormatting>
  <conditionalFormatting sqref="D45:D47">
    <cfRule type="cellIs" dxfId="3268" priority="487" stopIfTrue="1" operator="equal">
      <formula>$H$3</formula>
    </cfRule>
    <cfRule type="cellIs" dxfId="3267" priority="491" stopIfTrue="1" operator="lessThan">
      <formula>$H$3</formula>
    </cfRule>
  </conditionalFormatting>
  <conditionalFormatting sqref="D46:D47">
    <cfRule type="cellIs" dxfId="3266" priority="482" stopIfTrue="1" operator="equal">
      <formula>$H$3</formula>
    </cfRule>
    <cfRule type="cellIs" dxfId="3265" priority="483" stopIfTrue="1" operator="lessThan">
      <formula>$H$3</formula>
    </cfRule>
  </conditionalFormatting>
  <conditionalFormatting sqref="D49">
    <cfRule type="cellIs" dxfId="3264" priority="467" stopIfTrue="1" operator="equal">
      <formula>$H$3</formula>
    </cfRule>
    <cfRule type="cellIs" dxfId="3263" priority="468" stopIfTrue="1" operator="lessThan">
      <formula>$H$3</formula>
    </cfRule>
  </conditionalFormatting>
  <conditionalFormatting sqref="D49:D50">
    <cfRule type="cellIs" dxfId="3262" priority="455" stopIfTrue="1" operator="lessThan">
      <formula>$H$3</formula>
    </cfRule>
  </conditionalFormatting>
  <conditionalFormatting sqref="D50">
    <cfRule type="cellIs" dxfId="3261" priority="454" stopIfTrue="1" operator="equal">
      <formula>$H$3</formula>
    </cfRule>
  </conditionalFormatting>
  <conditionalFormatting sqref="D50:D51">
    <cfRule type="cellIs" dxfId="3260" priority="451" stopIfTrue="1" operator="lessThan">
      <formula>$H$3</formula>
    </cfRule>
  </conditionalFormatting>
  <conditionalFormatting sqref="D51">
    <cfRule type="cellIs" dxfId="3259" priority="450" stopIfTrue="1" operator="equal">
      <formula>$H$3</formula>
    </cfRule>
  </conditionalFormatting>
  <conditionalFormatting sqref="D51:D52">
    <cfRule type="cellIs" dxfId="3258" priority="446" stopIfTrue="1" operator="lessThan">
      <formula>$H$3</formula>
    </cfRule>
  </conditionalFormatting>
  <conditionalFormatting sqref="D52">
    <cfRule type="cellIs" dxfId="3257" priority="445" stopIfTrue="1" operator="equal">
      <formula>$H$3</formula>
    </cfRule>
    <cfRule type="cellIs" dxfId="3256" priority="444" stopIfTrue="1" operator="lessThan">
      <formula>$H$3</formula>
    </cfRule>
  </conditionalFormatting>
  <conditionalFormatting sqref="D54 F54">
    <cfRule type="cellIs" dxfId="3255" priority="439" stopIfTrue="1" operator="lessThan">
      <formula>$H$3</formula>
    </cfRule>
    <cfRule type="cellIs" dxfId="3254" priority="440" stopIfTrue="1" operator="equal">
      <formula>$H$3</formula>
    </cfRule>
  </conditionalFormatting>
  <conditionalFormatting sqref="D54:D55">
    <cfRule type="cellIs" dxfId="3253" priority="424" stopIfTrue="1" operator="lessThan">
      <formula>$H$3</formula>
    </cfRule>
    <cfRule type="cellIs" dxfId="3252" priority="423" stopIfTrue="1" operator="equal">
      <formula>$H$3</formula>
    </cfRule>
  </conditionalFormatting>
  <conditionalFormatting sqref="D55">
    <cfRule type="expression" dxfId="3251" priority="425" stopIfTrue="1">
      <formula>$F55=$H$3</formula>
    </cfRule>
    <cfRule type="cellIs" dxfId="3250" priority="422" stopIfTrue="1" operator="lessThan">
      <formula>$H$3</formula>
    </cfRule>
  </conditionalFormatting>
  <conditionalFormatting sqref="D55:D56">
    <cfRule type="cellIs" dxfId="3249" priority="418" stopIfTrue="1" operator="equal">
      <formula>$H$3</formula>
    </cfRule>
  </conditionalFormatting>
  <conditionalFormatting sqref="D56">
    <cfRule type="cellIs" dxfId="3248" priority="417" stopIfTrue="1" operator="lessThan">
      <formula>$H$3</formula>
    </cfRule>
    <cfRule type="cellIs" dxfId="3247" priority="416" stopIfTrue="1" operator="equal">
      <formula>$H$3</formula>
    </cfRule>
  </conditionalFormatting>
  <conditionalFormatting sqref="D58">
    <cfRule type="cellIs" dxfId="3246" priority="410" stopIfTrue="1" operator="lessThan">
      <formula>$H$3</formula>
    </cfRule>
    <cfRule type="cellIs" dxfId="3245" priority="409" stopIfTrue="1" operator="equal">
      <formula>$H$3</formula>
    </cfRule>
  </conditionalFormatting>
  <conditionalFormatting sqref="D58:D59">
    <cfRule type="cellIs" dxfId="3244" priority="408" stopIfTrue="1" operator="lessThan">
      <formula>$H$3</formula>
    </cfRule>
  </conditionalFormatting>
  <conditionalFormatting sqref="D59">
    <cfRule type="cellIs" dxfId="3243" priority="407" stopIfTrue="1" operator="equal">
      <formula>$H$3</formula>
    </cfRule>
  </conditionalFormatting>
  <conditionalFormatting sqref="D59:D64">
    <cfRule type="cellIs" dxfId="3242" priority="400" stopIfTrue="1" operator="lessThan">
      <formula>$H$3</formula>
    </cfRule>
  </conditionalFormatting>
  <conditionalFormatting sqref="D60:D64">
    <cfRule type="cellIs" dxfId="3241" priority="399" stopIfTrue="1" operator="equal">
      <formula>$H$3</formula>
    </cfRule>
  </conditionalFormatting>
  <conditionalFormatting sqref="D60:D65 D67:D69">
    <cfRule type="cellIs" dxfId="3240" priority="396" stopIfTrue="1" operator="lessThan">
      <formula>$H$3</formula>
    </cfRule>
  </conditionalFormatting>
  <conditionalFormatting sqref="D65:D66">
    <cfRule type="cellIs" dxfId="3239" priority="384" stopIfTrue="1" operator="lessThan">
      <formula>$H$3</formula>
    </cfRule>
  </conditionalFormatting>
  <conditionalFormatting sqref="D66">
    <cfRule type="cellIs" dxfId="3238" priority="383" stopIfTrue="1" operator="equal">
      <formula>$H$3</formula>
    </cfRule>
    <cfRule type="cellIs" dxfId="3237" priority="382" stopIfTrue="1" operator="lessThan">
      <formula>$H$3</formula>
    </cfRule>
  </conditionalFormatting>
  <conditionalFormatting sqref="D67:D69 D65">
    <cfRule type="cellIs" dxfId="3236" priority="395" stopIfTrue="1" operator="equal">
      <formula>$H$3</formula>
    </cfRule>
  </conditionalFormatting>
  <conditionalFormatting sqref="D67:D70">
    <cfRule type="cellIs" dxfId="3235" priority="393" stopIfTrue="1" operator="lessThan">
      <formula>$H$3</formula>
    </cfRule>
  </conditionalFormatting>
  <conditionalFormatting sqref="D70">
    <cfRule type="cellIs" dxfId="3234" priority="392" stopIfTrue="1" operator="equal">
      <formula>$H$3</formula>
    </cfRule>
  </conditionalFormatting>
  <conditionalFormatting sqref="D70:D71">
    <cfRule type="cellIs" dxfId="3233" priority="390" stopIfTrue="1" operator="lessThan">
      <formula>$H$3</formula>
    </cfRule>
  </conditionalFormatting>
  <conditionalFormatting sqref="D71">
    <cfRule type="cellIs" dxfId="3232" priority="389" stopIfTrue="1" operator="equal">
      <formula>$H$3</formula>
    </cfRule>
  </conditionalFormatting>
  <conditionalFormatting sqref="D71:D75">
    <cfRule type="cellIs" dxfId="3231" priority="372" stopIfTrue="1" operator="equal">
      <formula>$H$3</formula>
    </cfRule>
    <cfRule type="cellIs" dxfId="3230" priority="373" stopIfTrue="1" operator="lessThan">
      <formula>$H$3</formula>
    </cfRule>
  </conditionalFormatting>
  <conditionalFormatting sqref="D72:D77">
    <cfRule type="cellIs" dxfId="3229" priority="362" stopIfTrue="1" operator="equal">
      <formula>$H$3</formula>
    </cfRule>
    <cfRule type="cellIs" dxfId="3228" priority="363" stopIfTrue="1" operator="lessThan">
      <formula>$H$3</formula>
    </cfRule>
  </conditionalFormatting>
  <conditionalFormatting sqref="D76:D79 D81:D83 D85">
    <cfRule type="cellIs" dxfId="3227" priority="347" stopIfTrue="1" operator="lessThan">
      <formula>$H$3</formula>
    </cfRule>
  </conditionalFormatting>
  <conditionalFormatting sqref="D78:D79 D81:D83 D85">
    <cfRule type="cellIs" dxfId="3226" priority="346" stopIfTrue="1" operator="equal">
      <formula>$H$3</formula>
    </cfRule>
    <cfRule type="cellIs" dxfId="3225" priority="345" stopIfTrue="1" operator="lessThan">
      <formula>$H$3</formula>
    </cfRule>
  </conditionalFormatting>
  <conditionalFormatting sqref="D88">
    <cfRule type="cellIs" dxfId="3224" priority="247" stopIfTrue="1" operator="lessThan">
      <formula>$H$3</formula>
    </cfRule>
    <cfRule type="cellIs" dxfId="3223" priority="248" stopIfTrue="1" operator="equal">
      <formula>$H$3</formula>
    </cfRule>
  </conditionalFormatting>
  <conditionalFormatting sqref="D88:D102">
    <cfRule type="cellIs" dxfId="3222" priority="249" stopIfTrue="1" operator="lessThan">
      <formula>$H$3</formula>
    </cfRule>
  </conditionalFormatting>
  <conditionalFormatting sqref="D89:D102">
    <cfRule type="cellIs" dxfId="3221" priority="283" stopIfTrue="1" operator="lessThan">
      <formula>$H$3</formula>
    </cfRule>
    <cfRule type="cellIs" dxfId="3220" priority="282" stopIfTrue="1" operator="equal">
      <formula>$H$3</formula>
    </cfRule>
  </conditionalFormatting>
  <conditionalFormatting sqref="D103 D105:D109 D111:D112">
    <cfRule type="cellIs" dxfId="3219" priority="161" stopIfTrue="1" operator="equal">
      <formula>$H$3</formula>
    </cfRule>
    <cfRule type="cellIs" dxfId="3218" priority="162" stopIfTrue="1" operator="lessThan">
      <formula>$H$3</formula>
    </cfRule>
  </conditionalFormatting>
  <conditionalFormatting sqref="D103">
    <cfRule type="cellIs" dxfId="3217" priority="157" stopIfTrue="1" operator="lessThan">
      <formula>$H$3</formula>
    </cfRule>
  </conditionalFormatting>
  <conditionalFormatting sqref="D105:D112">
    <cfRule type="cellIs" dxfId="3216" priority="143" stopIfTrue="1" operator="lessThan">
      <formula>$H$3</formula>
    </cfRule>
  </conditionalFormatting>
  <conditionalFormatting sqref="D110">
    <cfRule type="cellIs" dxfId="3215" priority="142" stopIfTrue="1" operator="equal">
      <formula>$H$3</formula>
    </cfRule>
  </conditionalFormatting>
  <conditionalFormatting sqref="D113:D119 D121:D127 D129:D135">
    <cfRule type="cellIs" dxfId="3214" priority="130" stopIfTrue="1" operator="equal">
      <formula>$H$3</formula>
    </cfRule>
    <cfRule type="cellIs" dxfId="3213" priority="124" stopIfTrue="1" operator="lessThan">
      <formula>$H$3</formula>
    </cfRule>
  </conditionalFormatting>
  <conditionalFormatting sqref="D137:D158">
    <cfRule type="cellIs" dxfId="3212" priority="56" stopIfTrue="1" operator="equal">
      <formula>$H$3</formula>
    </cfRule>
  </conditionalFormatting>
  <conditionalFormatting sqref="D137:D159">
    <cfRule type="cellIs" dxfId="3211" priority="38" stopIfTrue="1" operator="lessThan">
      <formula>$H$3</formula>
    </cfRule>
  </conditionalFormatting>
  <conditionalFormatting sqref="D159">
    <cfRule type="cellIs" dxfId="3210" priority="35" stopIfTrue="1" operator="equal">
      <formula>$H$3</formula>
    </cfRule>
    <cfRule type="cellIs" dxfId="3209" priority="36" stopIfTrue="1" operator="lessThan">
      <formula>$H$3</formula>
    </cfRule>
    <cfRule type="cellIs" dxfId="3208" priority="37" stopIfTrue="1" operator="equal">
      <formula>$H$3</formula>
    </cfRule>
  </conditionalFormatting>
  <conditionalFormatting sqref="D159:D160">
    <cfRule type="cellIs" dxfId="3207" priority="33" stopIfTrue="1" operator="equal">
      <formula>$H$3</formula>
    </cfRule>
    <cfRule type="cellIs" dxfId="3206" priority="34" stopIfTrue="1" operator="lessThan">
      <formula>$H$3</formula>
    </cfRule>
  </conditionalFormatting>
  <conditionalFormatting sqref="D160 F160">
    <cfRule type="cellIs" dxfId="3205" priority="29" stopIfTrue="1" operator="equal">
      <formula>$H$3</formula>
    </cfRule>
    <cfRule type="cellIs" dxfId="3204" priority="30" stopIfTrue="1" operator="lessThan">
      <formula>$H$3</formula>
    </cfRule>
  </conditionalFormatting>
  <conditionalFormatting sqref="D160">
    <cfRule type="cellIs" dxfId="3203" priority="26" stopIfTrue="1" operator="lessThan">
      <formula>$H$3</formula>
    </cfRule>
  </conditionalFormatting>
  <conditionalFormatting sqref="D160:D164">
    <cfRule type="cellIs" dxfId="3202" priority="13" stopIfTrue="1" operator="equal">
      <formula>$H$3</formula>
    </cfRule>
  </conditionalFormatting>
  <conditionalFormatting sqref="D161:D164">
    <cfRule type="cellIs" dxfId="3201" priority="12" stopIfTrue="1" operator="lessThan">
      <formula>$H$3</formula>
    </cfRule>
  </conditionalFormatting>
  <conditionalFormatting sqref="D4:E4">
    <cfRule type="expression" dxfId="3200" priority="409908">
      <formula>AND($D179&lt;$H$3,$D179&lt;&gt;"")</formula>
    </cfRule>
    <cfRule type="expression" dxfId="3199" priority="409909">
      <formula>AND($D179=$H$3,$D179&lt;&gt;"")</formula>
    </cfRule>
  </conditionalFormatting>
  <conditionalFormatting sqref="D4:F5">
    <cfRule type="cellIs" dxfId="3198" priority="682" stopIfTrue="1" operator="lessThan">
      <formula>$H$3</formula>
    </cfRule>
  </conditionalFormatting>
  <conditionalFormatting sqref="E4">
    <cfRule type="expression" dxfId="3197" priority="409910" stopIfTrue="1">
      <formula>$D179=$H$3</formula>
    </cfRule>
  </conditionalFormatting>
  <conditionalFormatting sqref="E7:E18">
    <cfRule type="expression" dxfId="3196" priority="609" stopIfTrue="1">
      <formula>D7&lt;$H$3</formula>
    </cfRule>
    <cfRule type="expression" dxfId="3195" priority="610" stopIfTrue="1">
      <formula>$F7=$H$3</formula>
    </cfRule>
  </conditionalFormatting>
  <conditionalFormatting sqref="E20:E26">
    <cfRule type="expression" dxfId="3194" priority="556" stopIfTrue="1">
      <formula>D20&lt;$H$3</formula>
    </cfRule>
    <cfRule type="expression" dxfId="3193" priority="557" stopIfTrue="1">
      <formula>$F20=$H$3</formula>
    </cfRule>
  </conditionalFormatting>
  <conditionalFormatting sqref="E28:E30">
    <cfRule type="expression" dxfId="3192" priority="578" stopIfTrue="1">
      <formula>$F28=$H$3</formula>
    </cfRule>
    <cfRule type="expression" dxfId="3191" priority="577" stopIfTrue="1">
      <formula>D28&lt;$H$3</formula>
    </cfRule>
  </conditionalFormatting>
  <conditionalFormatting sqref="E32:E34">
    <cfRule type="expression" dxfId="3190" priority="539" stopIfTrue="1">
      <formula>D32&lt;$H$3</formula>
    </cfRule>
    <cfRule type="expression" dxfId="3189" priority="540" stopIfTrue="1">
      <formula>$F32=$H$3</formula>
    </cfRule>
  </conditionalFormatting>
  <conditionalFormatting sqref="E36:E39">
    <cfRule type="expression" dxfId="3188" priority="501" stopIfTrue="1">
      <formula>D36&lt;$H$3</formula>
    </cfRule>
    <cfRule type="expression" dxfId="3187" priority="502" stopIfTrue="1">
      <formula>$F36=$H$3</formula>
    </cfRule>
  </conditionalFormatting>
  <conditionalFormatting sqref="E45:E47">
    <cfRule type="expression" dxfId="3186" priority="477" stopIfTrue="1">
      <formula>$F45=$H$3</formula>
    </cfRule>
    <cfRule type="expression" dxfId="3185" priority="476" stopIfTrue="1">
      <formula>D45&lt;$H$3</formula>
    </cfRule>
  </conditionalFormatting>
  <conditionalFormatting sqref="E49:E52">
    <cfRule type="expression" dxfId="3184" priority="461" stopIfTrue="1">
      <formula>$F49=$H$3</formula>
    </cfRule>
    <cfRule type="expression" dxfId="3183" priority="460" stopIfTrue="1">
      <formula>D49&lt;$H$3</formula>
    </cfRule>
  </conditionalFormatting>
  <conditionalFormatting sqref="E54 G54">
    <cfRule type="expression" dxfId="3182" priority="435" stopIfTrue="1">
      <formula>$B54=$H$3</formula>
    </cfRule>
  </conditionalFormatting>
  <conditionalFormatting sqref="E54:E56">
    <cfRule type="expression" dxfId="3181" priority="434" stopIfTrue="1">
      <formula>$F54=$H$3</formula>
    </cfRule>
    <cfRule type="expression" dxfId="3180" priority="433" stopIfTrue="1">
      <formula>D54&lt;$H$3</formula>
    </cfRule>
  </conditionalFormatting>
  <conditionalFormatting sqref="E58:E59">
    <cfRule type="expression" dxfId="3179" priority="406" stopIfTrue="1">
      <formula>$B58=$H$3</formula>
    </cfRule>
  </conditionalFormatting>
  <conditionalFormatting sqref="E58:E79">
    <cfRule type="expression" dxfId="3178" priority="319" stopIfTrue="1">
      <formula>D58&lt;$H$3</formula>
    </cfRule>
  </conditionalFormatting>
  <conditionalFormatting sqref="E71:E77">
    <cfRule type="expression" dxfId="3177" priority="320" stopIfTrue="1">
      <formula>$F71=$H$3</formula>
    </cfRule>
  </conditionalFormatting>
  <conditionalFormatting sqref="E81:E83">
    <cfRule type="expression" dxfId="3176" priority="263" stopIfTrue="1">
      <formula>D81&lt;$H$3</formula>
    </cfRule>
  </conditionalFormatting>
  <conditionalFormatting sqref="E85 G85 G81:G83 G58:G79">
    <cfRule type="expression" dxfId="3175" priority="328" stopIfTrue="1">
      <formula>D58&lt;$H$3</formula>
    </cfRule>
  </conditionalFormatting>
  <conditionalFormatting sqref="E88 G88">
    <cfRule type="expression" dxfId="3174" priority="278" stopIfTrue="1">
      <formula>D88&lt;$H$3</formula>
    </cfRule>
  </conditionalFormatting>
  <conditionalFormatting sqref="E89:E90">
    <cfRule type="expression" dxfId="3173" priority="273" stopIfTrue="1">
      <formula>$F89=$H$3</formula>
    </cfRule>
  </conditionalFormatting>
  <conditionalFormatting sqref="E89:E92">
    <cfRule type="expression" dxfId="3172" priority="220" stopIfTrue="1">
      <formula>D89&lt;$H$3</formula>
    </cfRule>
  </conditionalFormatting>
  <conditionalFormatting sqref="E91">
    <cfRule type="expression" dxfId="3171" priority="218" stopIfTrue="1">
      <formula>D91&lt;$H$3</formula>
    </cfRule>
  </conditionalFormatting>
  <conditionalFormatting sqref="E91:E92">
    <cfRule type="expression" dxfId="3170" priority="219" stopIfTrue="1">
      <formula>$F91=$H$3</formula>
    </cfRule>
  </conditionalFormatting>
  <conditionalFormatting sqref="E93">
    <cfRule type="expression" dxfId="3169" priority="209" stopIfTrue="1">
      <formula>$F93=$H$3</formula>
    </cfRule>
  </conditionalFormatting>
  <conditionalFormatting sqref="E93:E98 E100">
    <cfRule type="expression" dxfId="3168" priority="205" stopIfTrue="1">
      <formula>D93&lt;$H$3</formula>
    </cfRule>
  </conditionalFormatting>
  <conditionalFormatting sqref="E95">
    <cfRule type="expression" dxfId="3167" priority="203" stopIfTrue="1">
      <formula>D95&lt;$H$3</formula>
    </cfRule>
  </conditionalFormatting>
  <conditionalFormatting sqref="E99">
    <cfRule type="expression" dxfId="3166" priority="177" stopIfTrue="1">
      <formula>D99&lt;$H$3</formula>
    </cfRule>
    <cfRule type="expression" dxfId="3165" priority="179" stopIfTrue="1">
      <formula>$B99=$H$3</formula>
    </cfRule>
  </conditionalFormatting>
  <conditionalFormatting sqref="E101:E102">
    <cfRule type="expression" dxfId="3164" priority="173" stopIfTrue="1">
      <formula>$B101=$H$3</formula>
    </cfRule>
  </conditionalFormatting>
  <conditionalFormatting sqref="E101:E103">
    <cfRule type="expression" dxfId="3163" priority="148" stopIfTrue="1">
      <formula>D101&lt;$H$3</formula>
    </cfRule>
  </conditionalFormatting>
  <conditionalFormatting sqref="E105:E106 E108:E110 E112">
    <cfRule type="expression" dxfId="3162" priority="167" stopIfTrue="1">
      <formula>D105&lt;$H$3</formula>
    </cfRule>
  </conditionalFormatting>
  <conditionalFormatting sqref="E107">
    <cfRule type="expression" dxfId="3161" priority="144" stopIfTrue="1">
      <formula>D107&lt;$H$3</formula>
    </cfRule>
  </conditionalFormatting>
  <conditionalFormatting sqref="E111:E114 E116 E118 E121">
    <cfRule type="expression" dxfId="3160" priority="135" stopIfTrue="1">
      <formula>D111&lt;$H$3</formula>
    </cfRule>
  </conditionalFormatting>
  <conditionalFormatting sqref="E115">
    <cfRule type="expression" dxfId="3159" priority="116" stopIfTrue="1">
      <formula>D115&lt;$H$3</formula>
    </cfRule>
  </conditionalFormatting>
  <conditionalFormatting sqref="E117">
    <cfRule type="expression" dxfId="3158" priority="97" stopIfTrue="1">
      <formula>D117&lt;$H$3</formula>
    </cfRule>
  </conditionalFormatting>
  <conditionalFormatting sqref="E119">
    <cfRule type="expression" dxfId="3157" priority="91" stopIfTrue="1">
      <formula>D119&lt;$H$3</formula>
    </cfRule>
  </conditionalFormatting>
  <conditionalFormatting sqref="E122:E123">
    <cfRule type="expression" dxfId="3156" priority="80" stopIfTrue="1">
      <formula>D122&lt;$H$3</formula>
    </cfRule>
  </conditionalFormatting>
  <conditionalFormatting sqref="E125">
    <cfRule type="expression" dxfId="3155" priority="68" stopIfTrue="1">
      <formula>$B125=$H$3</formula>
    </cfRule>
  </conditionalFormatting>
  <conditionalFormatting sqref="E125:E127">
    <cfRule type="expression" dxfId="3154" priority="66" stopIfTrue="1">
      <formula>D125&lt;$H$3</formula>
    </cfRule>
  </conditionalFormatting>
  <conditionalFormatting sqref="E129:E135">
    <cfRule type="expression" dxfId="3153" priority="60" stopIfTrue="1">
      <formula>D129&lt;$H$3</formula>
    </cfRule>
  </conditionalFormatting>
  <conditionalFormatting sqref="E137:E164">
    <cfRule type="expression" dxfId="3152" priority="7" stopIfTrue="1">
      <formula>D137&lt;$H$3</formula>
    </cfRule>
  </conditionalFormatting>
  <conditionalFormatting sqref="E159:E160">
    <cfRule type="expression" dxfId="3151" priority="21" stopIfTrue="1">
      <formula>$B159=$H$3</formula>
    </cfRule>
  </conditionalFormatting>
  <conditionalFormatting sqref="E160">
    <cfRule type="expression" dxfId="3150" priority="40" stopIfTrue="1">
      <formula>$D160=$H$3</formula>
    </cfRule>
  </conditionalFormatting>
  <conditionalFormatting sqref="E163:E164">
    <cfRule type="expression" dxfId="3149" priority="8" stopIfTrue="1">
      <formula>$F163=$H$3</formula>
    </cfRule>
  </conditionalFormatting>
  <conditionalFormatting sqref="E58:G65">
    <cfRule type="expression" dxfId="3148" priority="394" stopIfTrue="1">
      <formula>$F58=$H$3</formula>
    </cfRule>
  </conditionalFormatting>
  <conditionalFormatting sqref="E67:G70">
    <cfRule type="expression" dxfId="3147" priority="391" stopIfTrue="1">
      <formula>$F67=$H$3</formula>
    </cfRule>
  </conditionalFormatting>
  <conditionalFormatting sqref="E81:G82 G71:G79 F76 E78:F79 E66">
    <cfRule type="expression" dxfId="3146" priority="381" stopIfTrue="1">
      <formula>$F66=$H$3</formula>
    </cfRule>
  </conditionalFormatting>
  <conditionalFormatting sqref="E83:G83">
    <cfRule type="expression" dxfId="3145" priority="264" stopIfTrue="1">
      <formula>$F83=$H$3</formula>
    </cfRule>
  </conditionalFormatting>
  <conditionalFormatting sqref="E85:G85">
    <cfRule type="expression" dxfId="3144" priority="318" stopIfTrue="1">
      <formula>$F85=$H$3</formula>
    </cfRule>
  </conditionalFormatting>
  <conditionalFormatting sqref="E88:G88">
    <cfRule type="expression" dxfId="3143" priority="277" stopIfTrue="1">
      <formula>$F88=$H$3</formula>
    </cfRule>
  </conditionalFormatting>
  <conditionalFormatting sqref="E94:G94 F89:G93">
    <cfRule type="expression" dxfId="3142" priority="250" stopIfTrue="1">
      <formula>$F89=$H$3</formula>
    </cfRule>
  </conditionalFormatting>
  <conditionalFormatting sqref="E95:G98">
    <cfRule type="expression" dxfId="3141" priority="204" stopIfTrue="1">
      <formula>$F95=$H$3</formula>
    </cfRule>
  </conditionalFormatting>
  <conditionalFormatting sqref="E99:G100">
    <cfRule type="expression" dxfId="3140" priority="178" stopIfTrue="1">
      <formula>$F99=$H$3</formula>
    </cfRule>
  </conditionalFormatting>
  <conditionalFormatting sqref="E101:G103">
    <cfRule type="expression" dxfId="3139" priority="149" stopIfTrue="1">
      <formula>$F101=$H$3</formula>
    </cfRule>
  </conditionalFormatting>
  <conditionalFormatting sqref="E105:G110">
    <cfRule type="expression" dxfId="3138" priority="145" stopIfTrue="1">
      <formula>$F105=$H$3</formula>
    </cfRule>
  </conditionalFormatting>
  <conditionalFormatting sqref="E111:G112">
    <cfRule type="expression" dxfId="3137" priority="137" stopIfTrue="1">
      <formula>$F111=$H$3</formula>
    </cfRule>
  </conditionalFormatting>
  <conditionalFormatting sqref="E113:G116">
    <cfRule type="expression" dxfId="3136" priority="117" stopIfTrue="1">
      <formula>$F113=$H$3</formula>
    </cfRule>
  </conditionalFormatting>
  <conditionalFormatting sqref="E117:G118">
    <cfRule type="expression" dxfId="3135" priority="98" stopIfTrue="1">
      <formula>$F117=$H$3</formula>
    </cfRule>
  </conditionalFormatting>
  <conditionalFormatting sqref="E119:G119">
    <cfRule type="expression" dxfId="3134" priority="92" stopIfTrue="1">
      <formula>$F119=$H$3</formula>
    </cfRule>
  </conditionalFormatting>
  <conditionalFormatting sqref="E121:G124">
    <cfRule type="expression" dxfId="3133" priority="81" stopIfTrue="1">
      <formula>$F121=$H$3</formula>
    </cfRule>
  </conditionalFormatting>
  <conditionalFormatting sqref="E125:G125">
    <cfRule type="expression" dxfId="3132" priority="67" stopIfTrue="1">
      <formula>$F125=$H$3</formula>
    </cfRule>
  </conditionalFormatting>
  <conditionalFormatting sqref="E161:G162 F163:F164 C161:C164">
    <cfRule type="expression" dxfId="3131" priority="16" stopIfTrue="1">
      <formula>$F161=$H$3</formula>
    </cfRule>
  </conditionalFormatting>
  <conditionalFormatting sqref="F4:F5">
    <cfRule type="cellIs" dxfId="3130" priority="683" stopIfTrue="1" operator="equal">
      <formula>$H$3</formula>
    </cfRule>
  </conditionalFormatting>
  <conditionalFormatting sqref="F7">
    <cfRule type="cellIs" dxfId="3129" priority="676" stopIfTrue="1" operator="lessThan">
      <formula>$H$3</formula>
    </cfRule>
    <cfRule type="expression" dxfId="3128" priority="677" stopIfTrue="1">
      <formula>$F7=$H$3</formula>
    </cfRule>
    <cfRule type="cellIs" dxfId="3127" priority="675" stopIfTrue="1" operator="equal">
      <formula>$H$3</formula>
    </cfRule>
  </conditionalFormatting>
  <conditionalFormatting sqref="F7:F15">
    <cfRule type="cellIs" dxfId="3126" priority="658" stopIfTrue="1" operator="lessThan">
      <formula>$H$3</formula>
    </cfRule>
    <cfRule type="cellIs" dxfId="3125" priority="657" stopIfTrue="1" operator="equal">
      <formula>$H$3</formula>
    </cfRule>
  </conditionalFormatting>
  <conditionalFormatting sqref="F8:F11">
    <cfRule type="cellIs" dxfId="3124" priority="656" stopIfTrue="1" operator="lessThan">
      <formula>$H$3</formula>
    </cfRule>
  </conditionalFormatting>
  <conditionalFormatting sqref="F12:F15">
    <cfRule type="expression" dxfId="3123" priority="666" stopIfTrue="1">
      <formula>$F12=$H$3</formula>
    </cfRule>
    <cfRule type="cellIs" dxfId="3122" priority="664" stopIfTrue="1" operator="equal">
      <formula>$H$3</formula>
    </cfRule>
    <cfRule type="cellIs" dxfId="3121" priority="665" stopIfTrue="1" operator="lessThan">
      <formula>$H$3</formula>
    </cfRule>
  </conditionalFormatting>
  <conditionalFormatting sqref="F16">
    <cfRule type="cellIs" dxfId="3120" priority="611" stopIfTrue="1" operator="equal">
      <formula>$H$3</formula>
    </cfRule>
    <cfRule type="cellIs" dxfId="3119" priority="612" stopIfTrue="1" operator="lessThan">
      <formula>$H$3</formula>
    </cfRule>
  </conditionalFormatting>
  <conditionalFormatting sqref="F16:F18">
    <cfRule type="cellIs" dxfId="3118" priority="613" stopIfTrue="1" operator="equal">
      <formula>$H$3</formula>
    </cfRule>
    <cfRule type="cellIs" dxfId="3117" priority="614" stopIfTrue="1" operator="lessThan">
      <formula>$H$3</formula>
    </cfRule>
  </conditionalFormatting>
  <conditionalFormatting sqref="F17:F18">
    <cfRule type="cellIs" dxfId="3116" priority="637" stopIfTrue="1" operator="lessThan">
      <formula>$H$3</formula>
    </cfRule>
    <cfRule type="expression" dxfId="3115" priority="638" stopIfTrue="1">
      <formula>$F17=$H$3</formula>
    </cfRule>
    <cfRule type="cellIs" dxfId="3114" priority="636" stopIfTrue="1" operator="equal">
      <formula>$H$3</formula>
    </cfRule>
  </conditionalFormatting>
  <conditionalFormatting sqref="F20">
    <cfRule type="cellIs" dxfId="3113" priority="601" stopIfTrue="1" operator="equal">
      <formula>$H$3</formula>
    </cfRule>
    <cfRule type="cellIs" dxfId="3112" priority="602" stopIfTrue="1" operator="lessThan">
      <formula>$H$3</formula>
    </cfRule>
  </conditionalFormatting>
  <conditionalFormatting sqref="F20:F23">
    <cfRule type="cellIs" dxfId="3111" priority="604" stopIfTrue="1" operator="lessThan">
      <formula>$H$3</formula>
    </cfRule>
    <cfRule type="cellIs" dxfId="3110" priority="603" stopIfTrue="1" operator="equal">
      <formula>$H$3</formula>
    </cfRule>
  </conditionalFormatting>
  <conditionalFormatting sqref="F21:F23 F26">
    <cfRule type="expression" dxfId="3109" priority="625" stopIfTrue="1">
      <formula>$F21=$H$3</formula>
    </cfRule>
    <cfRule type="cellIs" dxfId="3108" priority="624" stopIfTrue="1" operator="lessThan">
      <formula>$H$3</formula>
    </cfRule>
    <cfRule type="cellIs" dxfId="3107" priority="623" stopIfTrue="1" operator="equal">
      <formula>$H$3</formula>
    </cfRule>
  </conditionalFormatting>
  <conditionalFormatting sqref="F24">
    <cfRule type="cellIs" dxfId="3106" priority="563" stopIfTrue="1" operator="lessThan">
      <formula>$H$3</formula>
    </cfRule>
    <cfRule type="cellIs" dxfId="3105" priority="562" stopIfTrue="1" operator="equal">
      <formula>$H$3</formula>
    </cfRule>
  </conditionalFormatting>
  <conditionalFormatting sqref="F24:F26">
    <cfRule type="cellIs" dxfId="3104" priority="561" stopIfTrue="1" operator="lessThan">
      <formula>$H$3</formula>
    </cfRule>
    <cfRule type="cellIs" dxfId="3103" priority="560" stopIfTrue="1" operator="equal">
      <formula>$H$3</formula>
    </cfRule>
  </conditionalFormatting>
  <conditionalFormatting sqref="F25">
    <cfRule type="cellIs" dxfId="3102" priority="559" stopIfTrue="1" operator="lessThan">
      <formula>$H$3</formula>
    </cfRule>
    <cfRule type="cellIs" dxfId="3101" priority="558" stopIfTrue="1" operator="equal">
      <formula>$H$3</formula>
    </cfRule>
  </conditionalFormatting>
  <conditionalFormatting sqref="F28">
    <cfRule type="cellIs" dxfId="3100" priority="545" stopIfTrue="1" operator="lessThan">
      <formula>$H$3</formula>
    </cfRule>
  </conditionalFormatting>
  <conditionalFormatting sqref="F28:F30">
    <cfRule type="cellIs" dxfId="3099" priority="547" stopIfTrue="1" operator="lessThan">
      <formula>$H$3</formula>
    </cfRule>
    <cfRule type="cellIs" dxfId="3098" priority="546" stopIfTrue="1" operator="equal">
      <formula>$H$3</formula>
    </cfRule>
  </conditionalFormatting>
  <conditionalFormatting sqref="F29:F30">
    <cfRule type="cellIs" dxfId="3097" priority="590" stopIfTrue="1" operator="lessThan">
      <formula>$H$3</formula>
    </cfRule>
    <cfRule type="cellIs" dxfId="3096" priority="589" stopIfTrue="1" operator="equal">
      <formula>$H$3</formula>
    </cfRule>
    <cfRule type="expression" dxfId="3095" priority="591" stopIfTrue="1">
      <formula>$F29=$H$3</formula>
    </cfRule>
  </conditionalFormatting>
  <conditionalFormatting sqref="F32">
    <cfRule type="expression" dxfId="3094" priority="576" stopIfTrue="1">
      <formula>$F32=$H$3</formula>
    </cfRule>
    <cfRule type="cellIs" dxfId="3093" priority="575" stopIfTrue="1" operator="lessThan">
      <formula>$H$3</formula>
    </cfRule>
    <cfRule type="cellIs" dxfId="3092" priority="574" stopIfTrue="1" operator="equal">
      <formula>$H$3</formula>
    </cfRule>
  </conditionalFormatting>
  <conditionalFormatting sqref="F32:F34">
    <cfRule type="cellIs" dxfId="3091" priority="571" stopIfTrue="1" operator="lessThan">
      <formula>$H$3</formula>
    </cfRule>
    <cfRule type="cellIs" dxfId="3090" priority="570" stopIfTrue="1" operator="equal">
      <formula>$H$3</formula>
    </cfRule>
  </conditionalFormatting>
  <conditionalFormatting sqref="F33:F34">
    <cfRule type="cellIs" dxfId="3089" priority="568" stopIfTrue="1" operator="equal">
      <formula>$H$3</formula>
    </cfRule>
    <cfRule type="expression" dxfId="3088" priority="572" stopIfTrue="1">
      <formula>$F33=$H$3</formula>
    </cfRule>
    <cfRule type="cellIs" dxfId="3087" priority="569" stopIfTrue="1" operator="lessThan">
      <formula>$H$3</formula>
    </cfRule>
  </conditionalFormatting>
  <conditionalFormatting sqref="F36:F39">
    <cfRule type="cellIs" dxfId="3086" priority="529" stopIfTrue="1" operator="lessThan">
      <formula>$H$3</formula>
    </cfRule>
    <cfRule type="expression" dxfId="3085" priority="538" stopIfTrue="1">
      <formula>$F36=$H$3</formula>
    </cfRule>
    <cfRule type="cellIs" dxfId="3084" priority="537" stopIfTrue="1" operator="equal">
      <formula>$H$3</formula>
    </cfRule>
  </conditionalFormatting>
  <conditionalFormatting sqref="F41:F42">
    <cfRule type="cellIs" dxfId="3083" priority="521" stopIfTrue="1" operator="equal">
      <formula>$H$3</formula>
    </cfRule>
    <cfRule type="cellIs" dxfId="3082" priority="522" stopIfTrue="1" operator="lessThan">
      <formula>$H$3</formula>
    </cfRule>
    <cfRule type="expression" dxfId="3081" priority="523" stopIfTrue="1">
      <formula>$F41=$H$3</formula>
    </cfRule>
  </conditionalFormatting>
  <conditionalFormatting sqref="F41:F43">
    <cfRule type="cellIs" dxfId="3080" priority="515" stopIfTrue="1" operator="lessThan">
      <formula>$H$3</formula>
    </cfRule>
    <cfRule type="cellIs" dxfId="3079" priority="514" stopIfTrue="1" operator="equal">
      <formula>$H$3</formula>
    </cfRule>
  </conditionalFormatting>
  <conditionalFormatting sqref="F43">
    <cfRule type="expression" dxfId="3078" priority="516" stopIfTrue="1">
      <formula>$F43=$H$3</formula>
    </cfRule>
    <cfRule type="cellIs" dxfId="3077" priority="497" stopIfTrue="1" operator="lessThan">
      <formula>$H$3</formula>
    </cfRule>
    <cfRule type="cellIs" dxfId="3076" priority="496" stopIfTrue="1" operator="equal">
      <formula>$H$3</formula>
    </cfRule>
  </conditionalFormatting>
  <conditionalFormatting sqref="F45:F47 F49:F52">
    <cfRule type="cellIs" dxfId="3075" priority="486" stopIfTrue="1" operator="lessThan">
      <formula>$H$3</formula>
    </cfRule>
    <cfRule type="cellIs" dxfId="3074" priority="492" stopIfTrue="1" operator="equal">
      <formula>$H$3</formula>
    </cfRule>
    <cfRule type="expression" dxfId="3073" priority="493" stopIfTrue="1">
      <formula>$F45=$H$3</formula>
    </cfRule>
  </conditionalFormatting>
  <conditionalFormatting sqref="F54 D54">
    <cfRule type="cellIs" dxfId="3072" priority="438" stopIfTrue="1" operator="equal">
      <formula>$H$3</formula>
    </cfRule>
  </conditionalFormatting>
  <conditionalFormatting sqref="F54">
    <cfRule type="cellIs" dxfId="3071" priority="436" stopIfTrue="1" operator="equal">
      <formula>$H$3</formula>
    </cfRule>
    <cfRule type="cellIs" dxfId="3070" priority="437" stopIfTrue="1" operator="lessThan">
      <formula>$H$3</formula>
    </cfRule>
  </conditionalFormatting>
  <conditionalFormatting sqref="F55">
    <cfRule type="cellIs" dxfId="3069" priority="472" stopIfTrue="1" operator="lessThan">
      <formula>$H$3</formula>
    </cfRule>
    <cfRule type="expression" dxfId="3068" priority="473" stopIfTrue="1">
      <formula>$F55=$H$3</formula>
    </cfRule>
    <cfRule type="cellIs" dxfId="3067" priority="471" stopIfTrue="1" operator="equal">
      <formula>$H$3</formula>
    </cfRule>
  </conditionalFormatting>
  <conditionalFormatting sqref="F55:F56">
    <cfRule type="cellIs" dxfId="3066" priority="465" stopIfTrue="1" operator="lessThan">
      <formula>$H$3</formula>
    </cfRule>
    <cfRule type="cellIs" dxfId="3065" priority="464" stopIfTrue="1" operator="equal">
      <formula>$H$3</formula>
    </cfRule>
  </conditionalFormatting>
  <conditionalFormatting sqref="F56">
    <cfRule type="expression" dxfId="3064" priority="466" stopIfTrue="1">
      <formula>$F56=$H$3</formula>
    </cfRule>
    <cfRule type="cellIs" dxfId="3063" priority="462" stopIfTrue="1" operator="equal">
      <formula>$H$3</formula>
    </cfRule>
    <cfRule type="cellIs" dxfId="3062" priority="463" stopIfTrue="1" operator="lessThan">
      <formula>$H$3</formula>
    </cfRule>
  </conditionalFormatting>
  <conditionalFormatting sqref="F58:F71">
    <cfRule type="cellIs" dxfId="3061" priority="379" stopIfTrue="1" operator="equal">
      <formula>$H$3</formula>
    </cfRule>
    <cfRule type="cellIs" dxfId="3060" priority="380" stopIfTrue="1" operator="lessThan">
      <formula>$H$3</formula>
    </cfRule>
  </conditionalFormatting>
  <conditionalFormatting sqref="F66">
    <cfRule type="cellIs" dxfId="3059" priority="378" stopIfTrue="1" operator="lessThan">
      <formula>$H$3</formula>
    </cfRule>
    <cfRule type="cellIs" dxfId="3058" priority="377" stopIfTrue="1" operator="equal">
      <formula>$H$3</formula>
    </cfRule>
  </conditionalFormatting>
  <conditionalFormatting sqref="F71:F75">
    <cfRule type="cellIs" dxfId="3057" priority="371" stopIfTrue="1" operator="lessThan">
      <formula>$H$3</formula>
    </cfRule>
    <cfRule type="cellIs" dxfId="3056" priority="370" stopIfTrue="1" operator="equal">
      <formula>$H$3</formula>
    </cfRule>
  </conditionalFormatting>
  <conditionalFormatting sqref="F72:F79">
    <cfRule type="cellIs" dxfId="3055" priority="324" stopIfTrue="1" operator="lessThan">
      <formula>$H$3</formula>
    </cfRule>
    <cfRule type="cellIs" dxfId="3054" priority="323" stopIfTrue="1" operator="equal">
      <formula>$H$3</formula>
    </cfRule>
  </conditionalFormatting>
  <conditionalFormatting sqref="F77">
    <cfRule type="cellIs" dxfId="3053" priority="322" stopIfTrue="1" operator="lessThan">
      <formula>$H$3</formula>
    </cfRule>
    <cfRule type="cellIs" dxfId="3052" priority="321" stopIfTrue="1" operator="equal">
      <formula>$H$3</formula>
    </cfRule>
  </conditionalFormatting>
  <conditionalFormatting sqref="F81:F83 F85">
    <cfRule type="cellIs" dxfId="3051" priority="343" stopIfTrue="1" operator="lessThan">
      <formula>$H$3</formula>
    </cfRule>
  </conditionalFormatting>
  <conditionalFormatting sqref="F85 F81:F83">
    <cfRule type="cellIs" dxfId="3050" priority="342" stopIfTrue="1" operator="equal">
      <formula>$H$3</formula>
    </cfRule>
  </conditionalFormatting>
  <conditionalFormatting sqref="F88:F102">
    <cfRule type="cellIs" dxfId="3049" priority="280" stopIfTrue="1" operator="lessThan">
      <formula>$H$3</formula>
    </cfRule>
    <cfRule type="cellIs" dxfId="3048" priority="279" stopIfTrue="1" operator="equal">
      <formula>$H$3</formula>
    </cfRule>
  </conditionalFormatting>
  <conditionalFormatting sqref="F103 F105:F112">
    <cfRule type="cellIs" dxfId="3047" priority="160" stopIfTrue="1" operator="lessThan">
      <formula>$H$3</formula>
    </cfRule>
    <cfRule type="cellIs" dxfId="3046" priority="159" stopIfTrue="1" operator="equal">
      <formula>$H$3</formula>
    </cfRule>
  </conditionalFormatting>
  <conditionalFormatting sqref="F113:F119">
    <cfRule type="cellIs" dxfId="3045" priority="129" stopIfTrue="1" operator="lessThan">
      <formula>$H$3</formula>
    </cfRule>
    <cfRule type="cellIs" dxfId="3044" priority="128" stopIfTrue="1" operator="equal">
      <formula>$H$3</formula>
    </cfRule>
  </conditionalFormatting>
  <conditionalFormatting sqref="F121:F127 F129:F135 B4:B5 B121:B127 B129:B135">
    <cfRule type="cellIs" dxfId="3043" priority="686" stopIfTrue="1" operator="equal">
      <formula>$H$3</formula>
    </cfRule>
  </conditionalFormatting>
  <conditionalFormatting sqref="F159:F160 B159:B160">
    <cfRule type="cellIs" dxfId="3042" priority="39" stopIfTrue="1" operator="lessThan">
      <formula>$H$3</formula>
    </cfRule>
  </conditionalFormatting>
  <conditionalFormatting sqref="F159:F160">
    <cfRule type="cellIs" dxfId="3041" priority="32" stopIfTrue="1" operator="equal">
      <formula>$H$3</formula>
    </cfRule>
  </conditionalFormatting>
  <conditionalFormatting sqref="F4:G4">
    <cfRule type="expression" dxfId="3040" priority="409911">
      <formula>AND($F179&lt;$H$3,$F179&lt;&gt;"")</formula>
    </cfRule>
    <cfRule type="expression" dxfId="3039" priority="409912">
      <formula>AND($F179=$H$3,$F179&lt;&gt;"")</formula>
    </cfRule>
  </conditionalFormatting>
  <conditionalFormatting sqref="G4">
    <cfRule type="expression" dxfId="3038" priority="409913" stopIfTrue="1">
      <formula>$F179=$H$3</formula>
    </cfRule>
  </conditionalFormatting>
  <conditionalFormatting sqref="G7:G18">
    <cfRule type="expression" dxfId="3037" priority="608" stopIfTrue="1">
      <formula>$F7=$H$3</formula>
    </cfRule>
    <cfRule type="expression" dxfId="3036" priority="607" stopIfTrue="1">
      <formula>F7&lt;$H$3</formula>
    </cfRule>
  </conditionalFormatting>
  <conditionalFormatting sqref="G20:G26">
    <cfRule type="expression" dxfId="3035" priority="549" stopIfTrue="1">
      <formula>$F20=$H$3</formula>
    </cfRule>
    <cfRule type="expression" dxfId="3034" priority="548" stopIfTrue="1">
      <formula>F20&lt;$H$3</formula>
    </cfRule>
  </conditionalFormatting>
  <conditionalFormatting sqref="G28:G30">
    <cfRule type="expression" dxfId="3033" priority="543" stopIfTrue="1">
      <formula>F28&lt;$H$3</formula>
    </cfRule>
    <cfRule type="expression" dxfId="3032" priority="544" stopIfTrue="1">
      <formula>$F28=$H$3</formula>
    </cfRule>
  </conditionalFormatting>
  <conditionalFormatting sqref="G32:G34">
    <cfRule type="expression" dxfId="3031" priority="525" stopIfTrue="1">
      <formula>$F32=$H$3</formula>
    </cfRule>
    <cfRule type="expression" dxfId="3030" priority="524" stopIfTrue="1">
      <formula>F32&lt;$H$3</formula>
    </cfRule>
  </conditionalFormatting>
  <conditionalFormatting sqref="G36:G39">
    <cfRule type="expression" dxfId="3029" priority="506" stopIfTrue="1">
      <formula>$F36=$H$3</formula>
    </cfRule>
    <cfRule type="expression" dxfId="3028" priority="505" stopIfTrue="1">
      <formula>F36&lt;$H$3</formula>
    </cfRule>
  </conditionalFormatting>
  <conditionalFormatting sqref="G41:G43">
    <cfRule type="expression" dxfId="3027" priority="494" stopIfTrue="1">
      <formula>F41&lt;$H$3</formula>
    </cfRule>
    <cfRule type="expression" dxfId="3026" priority="495" stopIfTrue="1">
      <formula>$F41=$H$3</formula>
    </cfRule>
  </conditionalFormatting>
  <conditionalFormatting sqref="G45:G47">
    <cfRule type="expression" dxfId="3025" priority="475" stopIfTrue="1">
      <formula>$F45=$H$3</formula>
    </cfRule>
    <cfRule type="expression" dxfId="3024" priority="474" stopIfTrue="1">
      <formula>F45&lt;$H$3</formula>
    </cfRule>
  </conditionalFormatting>
  <conditionalFormatting sqref="G49:G52">
    <cfRule type="expression" dxfId="3023" priority="442" stopIfTrue="1">
      <formula>F49&lt;$H$3</formula>
    </cfRule>
    <cfRule type="expression" dxfId="3022" priority="443" stopIfTrue="1">
      <formula>$F49=$H$3</formula>
    </cfRule>
  </conditionalFormatting>
  <conditionalFormatting sqref="G54:G56">
    <cfRule type="expression" dxfId="3021" priority="415" stopIfTrue="1">
      <formula>$F54=$H$3</formula>
    </cfRule>
    <cfRule type="expression" dxfId="3020" priority="414" stopIfTrue="1">
      <formula>F54&lt;$H$3</formula>
    </cfRule>
  </conditionalFormatting>
  <conditionalFormatting sqref="G58:G59">
    <cfRule type="expression" dxfId="3019" priority="405" stopIfTrue="1">
      <formula>$B58=$H$3</formula>
    </cfRule>
  </conditionalFormatting>
  <conditionalFormatting sqref="G66">
    <cfRule type="expression" dxfId="3018" priority="376" stopIfTrue="1">
      <formula>$F66=$H$3</formula>
    </cfRule>
  </conditionalFormatting>
  <conditionalFormatting sqref="G89:G102">
    <cfRule type="expression" dxfId="3017" priority="251" stopIfTrue="1">
      <formula>F89&lt;$H$3</formula>
    </cfRule>
  </conditionalFormatting>
  <conditionalFormatting sqref="G103 G105:G112">
    <cfRule type="expression" dxfId="3016" priority="158" stopIfTrue="1">
      <formula>F103&lt;$H$3</formula>
    </cfRule>
  </conditionalFormatting>
  <conditionalFormatting sqref="G113:G119">
    <cfRule type="expression" dxfId="3015" priority="127" stopIfTrue="1">
      <formula>F113&lt;$H$3</formula>
    </cfRule>
  </conditionalFormatting>
  <conditionalFormatting sqref="G121:G127">
    <cfRule type="expression" dxfId="3014" priority="106" stopIfTrue="1">
      <formula>F121&lt;$H$3</formula>
    </cfRule>
  </conditionalFormatting>
  <conditionalFormatting sqref="G129:G135">
    <cfRule type="expression" dxfId="3013" priority="63" stopIfTrue="1">
      <formula>F129&lt;$H$3</formula>
    </cfRule>
  </conditionalFormatting>
  <conditionalFormatting sqref="G137:G164">
    <cfRule type="expression" dxfId="3012" priority="5" stopIfTrue="1">
      <formula>F137&lt;$H$3</formula>
    </cfRule>
  </conditionalFormatting>
  <conditionalFormatting sqref="G159:G160">
    <cfRule type="expression" dxfId="3011" priority="19" stopIfTrue="1">
      <formula>$B159=$H$3</formula>
    </cfRule>
  </conditionalFormatting>
  <conditionalFormatting sqref="G160">
    <cfRule type="expression" dxfId="3010" priority="18" stopIfTrue="1">
      <formula>$F160=$H$3</formula>
    </cfRule>
  </conditionalFormatting>
  <conditionalFormatting sqref="G163:G164">
    <cfRule type="expression" dxfId="3009" priority="6" stopIfTrue="1">
      <formula>$F163=$H$3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0:B151 F150 F152 B154 F156 B152:B153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6"/>
  <sheetViews>
    <sheetView topLeftCell="A237" workbookViewId="0">
      <selection activeCell="F446" sqref="F446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62" t="s">
        <v>0</v>
      </c>
      <c r="D1" s="163"/>
      <c r="E1" s="163"/>
      <c r="F1" s="163"/>
      <c r="G1" s="163"/>
      <c r="H1" s="163"/>
      <c r="I1" s="163"/>
    </row>
    <row r="2" spans="1:11" ht="23.1" customHeight="1">
      <c r="A2" s="164" t="s">
        <v>1</v>
      </c>
      <c r="B2" s="164"/>
      <c r="C2" s="165" t="s">
        <v>2</v>
      </c>
      <c r="D2" s="165"/>
      <c r="E2" s="165"/>
      <c r="F2" s="165"/>
      <c r="G2" s="165"/>
      <c r="H2" s="165"/>
      <c r="I2" s="165"/>
    </row>
    <row r="3" spans="1:11" ht="25.05" customHeight="1">
      <c r="A3" s="166"/>
      <c r="B3" s="166"/>
      <c r="C3" s="166"/>
      <c r="D3" s="166"/>
      <c r="E3" s="166"/>
      <c r="F3" s="166"/>
      <c r="G3" s="166"/>
      <c r="H3" s="32">
        <v>45904</v>
      </c>
      <c r="I3" s="28"/>
    </row>
    <row r="4" spans="1:11" ht="24" hidden="1" customHeight="1">
      <c r="A4" s="154" t="s">
        <v>470</v>
      </c>
      <c r="B4" s="167"/>
      <c r="C4" s="167"/>
      <c r="D4" s="167"/>
      <c r="E4" s="167"/>
      <c r="F4" s="167"/>
      <c r="G4" s="167"/>
      <c r="H4" s="167"/>
      <c r="I4" s="168"/>
    </row>
    <row r="5" spans="1:1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6" t="s">
        <v>7</v>
      </c>
      <c r="I5" s="56" t="s">
        <v>8</v>
      </c>
      <c r="K5" t="s">
        <v>471</v>
      </c>
    </row>
    <row r="6" spans="1:11" ht="24" hidden="1" customHeight="1">
      <c r="A6" s="14" t="s">
        <v>472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301</v>
      </c>
      <c r="I6" s="29"/>
    </row>
    <row r="7" spans="1:11" ht="24" hidden="1" customHeight="1">
      <c r="A7" s="14" t="s">
        <v>473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301</v>
      </c>
      <c r="I7" s="11"/>
    </row>
    <row r="8" spans="1:11" ht="24" hidden="1" customHeight="1">
      <c r="A8" s="27" t="s">
        <v>474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475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476</v>
      </c>
      <c r="I9" s="29"/>
    </row>
    <row r="10" spans="1:11" ht="24" hidden="1" customHeight="1">
      <c r="A10" s="14" t="s">
        <v>477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478</v>
      </c>
      <c r="I10" s="29"/>
    </row>
    <row r="11" spans="1:11" ht="24" hidden="1" customHeight="1">
      <c r="A11" s="14" t="s">
        <v>479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301</v>
      </c>
      <c r="I11" s="29"/>
    </row>
    <row r="12" spans="1:11" ht="24" hidden="1" customHeight="1">
      <c r="A12" s="14" t="s">
        <v>480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301</v>
      </c>
      <c r="I12" s="29"/>
    </row>
    <row r="13" spans="1:11" ht="24" hidden="1" customHeight="1">
      <c r="A13" s="14" t="s">
        <v>481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301</v>
      </c>
      <c r="I13" s="29"/>
    </row>
    <row r="14" spans="1:11" ht="24" hidden="1" customHeight="1">
      <c r="A14" s="27" t="s">
        <v>482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483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484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435</v>
      </c>
      <c r="I16" s="29"/>
    </row>
    <row r="17" spans="1:9" ht="24" hidden="1" customHeight="1">
      <c r="A17" s="14" t="s">
        <v>485</v>
      </c>
      <c r="B17" s="77"/>
      <c r="C17" s="78"/>
      <c r="D17" s="77"/>
      <c r="E17" s="78"/>
      <c r="F17" s="77"/>
      <c r="G17" s="78"/>
      <c r="H17" s="18" t="s">
        <v>486</v>
      </c>
      <c r="I17" s="29"/>
    </row>
    <row r="18" spans="1:9" ht="24" hidden="1" customHeight="1">
      <c r="A18" s="14" t="s">
        <v>487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488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301</v>
      </c>
      <c r="I19" s="29"/>
    </row>
    <row r="20" spans="1:9" ht="24" hidden="1" customHeight="1">
      <c r="A20" s="27" t="s">
        <v>489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490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491</v>
      </c>
      <c r="I21" s="29"/>
    </row>
    <row r="22" spans="1:9" ht="24" hidden="1" customHeight="1">
      <c r="A22" s="14" t="s">
        <v>492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301</v>
      </c>
      <c r="I22" s="29"/>
    </row>
    <row r="23" spans="1:9" ht="24" hidden="1" customHeight="1">
      <c r="A23" s="24" t="s">
        <v>493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494</v>
      </c>
      <c r="I23" s="29"/>
    </row>
    <row r="24" spans="1:9" ht="24" hidden="1" customHeight="1">
      <c r="A24" s="14" t="s">
        <v>495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301</v>
      </c>
      <c r="I24" s="29"/>
    </row>
    <row r="25" spans="1:9" ht="24" hidden="1" customHeight="1">
      <c r="A25" s="14" t="s">
        <v>496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497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498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499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304</v>
      </c>
      <c r="I28" s="29"/>
    </row>
    <row r="29" spans="1:9" ht="24" hidden="1" customHeight="1">
      <c r="A29" s="24" t="s">
        <v>500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501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502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503</v>
      </c>
      <c r="I31" s="29"/>
    </row>
    <row r="32" spans="1:9" ht="24" hidden="1" customHeight="1">
      <c r="A32" s="14" t="s">
        <v>504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505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295</v>
      </c>
    </row>
    <row r="34" spans="1:9" ht="24" hidden="1" customHeight="1">
      <c r="A34" s="27" t="s">
        <v>506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304</v>
      </c>
      <c r="I35" s="29"/>
    </row>
    <row r="36" spans="1:9" ht="24" hidden="1" customHeight="1">
      <c r="A36" s="37" t="s">
        <v>507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508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509</v>
      </c>
      <c r="I37" s="29"/>
    </row>
    <row r="38" spans="1:9" ht="28.5" hidden="1" customHeight="1">
      <c r="A38" s="14" t="s">
        <v>510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511</v>
      </c>
      <c r="I38" s="29"/>
    </row>
    <row r="39" spans="1:9" ht="24" hidden="1" customHeight="1">
      <c r="A39" s="27" t="s">
        <v>512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513</v>
      </c>
      <c r="I39" s="29"/>
    </row>
    <row r="40" spans="1:9" ht="24" hidden="1" customHeight="1">
      <c r="A40" s="27" t="s">
        <v>514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304</v>
      </c>
      <c r="I41" s="29"/>
    </row>
    <row r="42" spans="1:9" ht="24" hidden="1" customHeight="1">
      <c r="A42" s="27" t="s">
        <v>515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516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517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518</v>
      </c>
      <c r="I44" s="29"/>
    </row>
    <row r="45" spans="1:9" ht="24" hidden="1" customHeight="1">
      <c r="A45" s="27" t="s">
        <v>519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520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304</v>
      </c>
      <c r="I47" s="29"/>
    </row>
    <row r="48" spans="1:9" ht="24" hidden="1" customHeight="1">
      <c r="A48" s="27" t="s">
        <v>521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522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523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524</v>
      </c>
      <c r="I50" s="29"/>
    </row>
    <row r="51" spans="1:9" ht="24" hidden="1" customHeight="1">
      <c r="A51" s="27" t="s">
        <v>525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526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304</v>
      </c>
      <c r="I53" s="29"/>
    </row>
    <row r="54" spans="1:9" ht="24" hidden="1" customHeight="1">
      <c r="A54" s="27" t="s">
        <v>527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528</v>
      </c>
      <c r="B55" s="80"/>
      <c r="C55" s="16"/>
      <c r="D55" s="16"/>
      <c r="E55" s="16"/>
      <c r="F55" s="35"/>
      <c r="G55" s="16"/>
      <c r="H55" s="18" t="s">
        <v>486</v>
      </c>
      <c r="I55" s="29"/>
    </row>
    <row r="56" spans="1:9" ht="24" hidden="1" customHeight="1">
      <c r="A56" s="27" t="s">
        <v>529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530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531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435</v>
      </c>
      <c r="I59" s="29"/>
    </row>
    <row r="60" spans="1:9" ht="24" hidden="1" customHeight="1">
      <c r="A60" s="27" t="s">
        <v>532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533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534</v>
      </c>
      <c r="I61" s="29"/>
    </row>
    <row r="62" spans="1:9" ht="24" hidden="1" customHeight="1">
      <c r="A62" s="27" t="s">
        <v>230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535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342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304</v>
      </c>
      <c r="I64" s="29"/>
    </row>
    <row r="65" spans="1:9" ht="24" hidden="1" customHeight="1">
      <c r="A65" s="27" t="s">
        <v>536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537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538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539</v>
      </c>
      <c r="I67" s="29"/>
    </row>
    <row r="68" spans="1:9" ht="24" hidden="1" customHeight="1">
      <c r="A68" s="27" t="s">
        <v>540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347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304</v>
      </c>
      <c r="I69" s="29"/>
    </row>
    <row r="70" spans="1:9" ht="24" hidden="1" customHeight="1">
      <c r="A70" s="27" t="s">
        <v>541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542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543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544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304</v>
      </c>
      <c r="I74" s="84"/>
    </row>
    <row r="75" spans="1:9" ht="24" hidden="1" customHeight="1">
      <c r="A75" s="27" t="s">
        <v>545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546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" hidden="1" customHeight="1">
      <c r="A77" s="27" t="s">
        <v>547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548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304</v>
      </c>
      <c r="I79" s="84"/>
    </row>
    <row r="80" spans="1:9" ht="24" hidden="1" customHeight="1">
      <c r="A80" s="27" t="s">
        <v>549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550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551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552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553</v>
      </c>
      <c r="I83" s="84"/>
    </row>
    <row r="84" spans="1:11" ht="25.05" hidden="1" customHeight="1">
      <c r="A84" s="27" t="s">
        <v>554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555</v>
      </c>
      <c r="I84" s="84"/>
    </row>
    <row r="85" spans="1:11" ht="25.05" hidden="1" customHeight="1">
      <c r="A85" s="27" t="s">
        <v>361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556</v>
      </c>
      <c r="I85" s="84"/>
    </row>
    <row r="86" spans="1:11" ht="24" hidden="1" customHeight="1">
      <c r="A86" s="27" t="s">
        <v>557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558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559</v>
      </c>
      <c r="I87" s="84"/>
    </row>
    <row r="88" spans="1:11" ht="24" hidden="1" customHeight="1">
      <c r="A88" s="154" t="s">
        <v>560</v>
      </c>
      <c r="B88" s="167"/>
      <c r="C88" s="167"/>
      <c r="D88" s="167"/>
      <c r="E88" s="167"/>
      <c r="F88" s="167"/>
      <c r="G88" s="167"/>
      <c r="H88" s="167"/>
      <c r="I88" s="168"/>
    </row>
    <row r="89" spans="1:11" ht="24" hidden="1" customHeight="1">
      <c r="A89" s="13" t="s">
        <v>3</v>
      </c>
      <c r="B89" s="157" t="s">
        <v>4</v>
      </c>
      <c r="C89" s="158"/>
      <c r="D89" s="157" t="s">
        <v>5</v>
      </c>
      <c r="E89" s="158"/>
      <c r="F89" s="157" t="s">
        <v>6</v>
      </c>
      <c r="G89" s="158"/>
      <c r="H89" s="56" t="s">
        <v>7</v>
      </c>
      <c r="I89" s="56" t="s">
        <v>8</v>
      </c>
      <c r="K89" t="s">
        <v>471</v>
      </c>
    </row>
    <row r="90" spans="1:11" ht="24" hidden="1" customHeight="1">
      <c r="A90" s="41" t="s">
        <v>497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561</v>
      </c>
      <c r="I90" s="11"/>
    </row>
    <row r="91" spans="1:11" ht="24" hidden="1" customHeight="1">
      <c r="A91" s="41" t="s">
        <v>493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301</v>
      </c>
      <c r="I91" s="11"/>
    </row>
    <row r="92" spans="1:11" ht="24" hidden="1" customHeight="1">
      <c r="A92" s="41" t="s">
        <v>496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301</v>
      </c>
      <c r="I92" s="11"/>
    </row>
    <row r="93" spans="1:11" ht="24" hidden="1" customHeight="1">
      <c r="A93" s="41" t="s">
        <v>495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562</v>
      </c>
      <c r="I93" s="11"/>
    </row>
    <row r="94" spans="1:11" ht="24" hidden="1" customHeight="1">
      <c r="A94" s="14" t="s">
        <v>563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564</v>
      </c>
      <c r="I94" s="11"/>
    </row>
    <row r="95" spans="1:11" ht="24" hidden="1" customHeight="1">
      <c r="A95" s="14" t="s">
        <v>501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565</v>
      </c>
      <c r="I95" s="11"/>
    </row>
    <row r="96" spans="1:11" ht="24" hidden="1" customHeight="1">
      <c r="A96" s="14" t="s">
        <v>504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505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566</v>
      </c>
      <c r="B98" s="15"/>
      <c r="C98" s="81"/>
      <c r="D98" s="15"/>
      <c r="E98" s="81"/>
      <c r="F98" s="82"/>
      <c r="G98" s="81"/>
      <c r="H98" s="18" t="s">
        <v>567</v>
      </c>
      <c r="I98" s="29"/>
    </row>
    <row r="99" spans="1:12" ht="24" hidden="1" customHeight="1">
      <c r="A99" s="41" t="s">
        <v>502</v>
      </c>
      <c r="B99" s="15"/>
      <c r="C99" s="81"/>
      <c r="D99" s="15"/>
      <c r="E99" s="81"/>
      <c r="F99" s="82"/>
      <c r="G99" s="81"/>
      <c r="H99" s="18" t="s">
        <v>486</v>
      </c>
      <c r="I99" s="29"/>
    </row>
    <row r="100" spans="1:12" ht="24" hidden="1" customHeight="1">
      <c r="A100" s="27" t="s">
        <v>506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568</v>
      </c>
      <c r="I101" s="29"/>
    </row>
    <row r="102" spans="1:12" ht="24" hidden="1" customHeight="1">
      <c r="A102" s="27" t="s">
        <v>507</v>
      </c>
      <c r="B102" s="15"/>
      <c r="C102" s="81"/>
      <c r="D102" s="15"/>
      <c r="E102" s="81"/>
      <c r="F102" s="15"/>
      <c r="G102" s="81"/>
      <c r="H102" s="18" t="s">
        <v>569</v>
      </c>
      <c r="I102" s="29"/>
    </row>
    <row r="103" spans="1:12" ht="24" hidden="1" customHeight="1">
      <c r="A103" s="24" t="s">
        <v>570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571</v>
      </c>
      <c r="I103" s="29"/>
    </row>
    <row r="104" spans="1:12" ht="24" hidden="1" customHeight="1">
      <c r="A104" s="154" t="s">
        <v>572</v>
      </c>
      <c r="B104" s="167"/>
      <c r="C104" s="167"/>
      <c r="D104" s="167"/>
      <c r="E104" s="167"/>
      <c r="F104" s="167"/>
      <c r="G104" s="167"/>
      <c r="H104" s="167"/>
      <c r="I104" s="168"/>
    </row>
    <row r="105" spans="1:12" ht="24" hidden="1" customHeight="1">
      <c r="A105" s="13" t="s">
        <v>3</v>
      </c>
      <c r="B105" s="157" t="s">
        <v>4</v>
      </c>
      <c r="C105" s="158"/>
      <c r="D105" s="157" t="s">
        <v>5</v>
      </c>
      <c r="E105" s="158"/>
      <c r="F105" s="157" t="s">
        <v>6</v>
      </c>
      <c r="G105" s="158"/>
      <c r="H105" s="56" t="s">
        <v>7</v>
      </c>
      <c r="I105" s="56" t="s">
        <v>8</v>
      </c>
      <c r="K105" t="s">
        <v>471</v>
      </c>
      <c r="L105" t="s">
        <v>295</v>
      </c>
    </row>
    <row r="106" spans="1:12" ht="24" hidden="1" customHeight="1">
      <c r="A106" s="41" t="s">
        <v>573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574</v>
      </c>
      <c r="I106" s="11"/>
    </row>
    <row r="107" spans="1:12" ht="24" hidden="1" customHeight="1">
      <c r="A107" s="22" t="s">
        <v>575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576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577</v>
      </c>
      <c r="I108" s="11"/>
    </row>
    <row r="109" spans="1:12" ht="24" hidden="1" customHeight="1">
      <c r="A109" s="14" t="s">
        <v>578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304</v>
      </c>
      <c r="I109" s="29"/>
    </row>
    <row r="110" spans="1:12" ht="24" hidden="1" customHeight="1">
      <c r="A110" s="27" t="s">
        <v>493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301</v>
      </c>
      <c r="I110" s="29"/>
    </row>
    <row r="111" spans="1:12" ht="24" hidden="1" customHeight="1">
      <c r="A111" s="41" t="s">
        <v>496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301</v>
      </c>
      <c r="I111" s="29"/>
    </row>
    <row r="112" spans="1:12" ht="24" hidden="1" customHeight="1">
      <c r="A112" s="14" t="s">
        <v>497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579</v>
      </c>
      <c r="I112" s="29"/>
    </row>
    <row r="113" spans="1:11" ht="24" hidden="1" customHeight="1">
      <c r="A113" s="83" t="s">
        <v>563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580</v>
      </c>
      <c r="I113" s="29"/>
    </row>
    <row r="114" spans="1:11" ht="24" hidden="1" customHeight="1">
      <c r="A114" s="14" t="s">
        <v>499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304</v>
      </c>
      <c r="I114" s="29"/>
    </row>
    <row r="115" spans="1:11" ht="24" hidden="1" customHeight="1">
      <c r="A115" s="41" t="s">
        <v>581</v>
      </c>
      <c r="B115" s="15"/>
      <c r="C115" s="16"/>
      <c r="D115" s="15"/>
      <c r="E115" s="16"/>
      <c r="F115" s="15"/>
      <c r="G115" s="16"/>
      <c r="H115" s="18" t="s">
        <v>582</v>
      </c>
      <c r="I115" s="29"/>
    </row>
    <row r="116" spans="1:11" ht="24" hidden="1" customHeight="1">
      <c r="A116" s="41" t="s">
        <v>583</v>
      </c>
      <c r="B116" s="15"/>
      <c r="C116" s="16"/>
      <c r="D116" s="15"/>
      <c r="E116" s="16"/>
      <c r="F116" s="15"/>
      <c r="G116" s="16"/>
      <c r="H116" s="18" t="s">
        <v>392</v>
      </c>
      <c r="I116" s="11"/>
    </row>
    <row r="117" spans="1:11" ht="24" hidden="1" customHeight="1">
      <c r="A117" s="14" t="s">
        <v>584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585</v>
      </c>
      <c r="I117" s="11"/>
    </row>
    <row r="118" spans="1:11" ht="24" hidden="1" customHeight="1">
      <c r="A118" s="154" t="s">
        <v>586</v>
      </c>
      <c r="B118" s="167"/>
      <c r="C118" s="167"/>
      <c r="D118" s="167"/>
      <c r="E118" s="167"/>
      <c r="F118" s="167"/>
      <c r="G118" s="167"/>
      <c r="H118" s="167"/>
      <c r="I118" s="168"/>
    </row>
    <row r="119" spans="1:11" ht="24" hidden="1" customHeight="1">
      <c r="A119" s="13" t="s">
        <v>3</v>
      </c>
      <c r="B119" s="157" t="s">
        <v>4</v>
      </c>
      <c r="C119" s="158"/>
      <c r="D119" s="157" t="s">
        <v>5</v>
      </c>
      <c r="E119" s="158"/>
      <c r="F119" s="157" t="s">
        <v>6</v>
      </c>
      <c r="G119" s="158"/>
      <c r="H119" s="56" t="s">
        <v>7</v>
      </c>
      <c r="I119" s="56" t="s">
        <v>8</v>
      </c>
      <c r="K119" t="s">
        <v>471</v>
      </c>
    </row>
    <row r="120" spans="1:11" ht="24" hidden="1" customHeight="1">
      <c r="A120" s="14" t="s">
        <v>587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301</v>
      </c>
      <c r="I120" s="29"/>
    </row>
    <row r="121" spans="1:11" ht="24" hidden="1" customHeight="1">
      <c r="A121" s="14" t="s">
        <v>588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301</v>
      </c>
      <c r="I121" s="29"/>
    </row>
    <row r="122" spans="1:11" ht="24" hidden="1" customHeight="1">
      <c r="A122" s="27" t="s">
        <v>589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590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591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304</v>
      </c>
      <c r="I124" s="29"/>
    </row>
    <row r="125" spans="1:11" ht="24" hidden="1" customHeight="1">
      <c r="A125" s="14" t="s">
        <v>592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301</v>
      </c>
      <c r="I125" s="29"/>
    </row>
    <row r="126" spans="1:11" ht="24" hidden="1" customHeight="1">
      <c r="A126" s="14" t="s">
        <v>593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594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595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596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597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304</v>
      </c>
      <c r="I130" s="29"/>
    </row>
    <row r="131" spans="1:13" ht="24" hidden="1" customHeight="1">
      <c r="A131" s="14" t="s">
        <v>495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598</v>
      </c>
      <c r="I131" s="29"/>
    </row>
    <row r="132" spans="1:13" ht="24" hidden="1" customHeight="1">
      <c r="A132" s="14" t="s">
        <v>496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301</v>
      </c>
      <c r="I132" s="29"/>
    </row>
    <row r="133" spans="1:13" ht="24" hidden="1" customHeight="1">
      <c r="A133" s="14" t="s">
        <v>497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295</v>
      </c>
    </row>
    <row r="134" spans="1:13" ht="24" hidden="1" customHeight="1">
      <c r="A134" s="27" t="s">
        <v>498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500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301</v>
      </c>
      <c r="I135" s="29"/>
    </row>
    <row r="136" spans="1:13" ht="24" hidden="1" customHeight="1">
      <c r="A136" s="24" t="s">
        <v>499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491</v>
      </c>
      <c r="I136" s="11"/>
    </row>
    <row r="137" spans="1:13" ht="24" hidden="1" customHeight="1">
      <c r="A137" s="14" t="s">
        <v>581</v>
      </c>
      <c r="B137" s="15"/>
      <c r="C137" s="16"/>
      <c r="D137" s="15"/>
      <c r="E137" s="16"/>
      <c r="F137" s="17"/>
      <c r="G137" s="16"/>
      <c r="H137" s="18" t="s">
        <v>582</v>
      </c>
      <c r="I137" s="11"/>
    </row>
    <row r="138" spans="1:13" ht="24" hidden="1" customHeight="1">
      <c r="A138" s="14" t="s">
        <v>583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599</v>
      </c>
      <c r="I138" s="11"/>
    </row>
    <row r="139" spans="1:13" ht="24" customHeight="1">
      <c r="A139" s="154" t="s">
        <v>1340</v>
      </c>
      <c r="B139" s="167"/>
      <c r="C139" s="167"/>
      <c r="D139" s="167"/>
      <c r="E139" s="167"/>
      <c r="F139" s="167"/>
      <c r="G139" s="167"/>
      <c r="H139" s="167"/>
      <c r="I139" s="168"/>
    </row>
    <row r="140" spans="1:13" ht="24" customHeight="1">
      <c r="A140" s="13" t="s">
        <v>3</v>
      </c>
      <c r="B140" s="157" t="s">
        <v>4</v>
      </c>
      <c r="C140" s="158"/>
      <c r="D140" s="157" t="s">
        <v>5</v>
      </c>
      <c r="E140" s="158"/>
      <c r="F140" s="157" t="s">
        <v>6</v>
      </c>
      <c r="G140" s="158"/>
      <c r="H140" s="56" t="s">
        <v>7</v>
      </c>
      <c r="I140" s="56" t="s">
        <v>8</v>
      </c>
      <c r="K140" t="s">
        <v>471</v>
      </c>
    </row>
    <row r="141" spans="1:13" ht="24" hidden="1" customHeight="1">
      <c r="A141" s="14" t="s">
        <v>600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601</v>
      </c>
      <c r="I141" s="11"/>
    </row>
    <row r="142" spans="1:13" ht="24" hidden="1" customHeight="1">
      <c r="A142" s="14" t="s">
        <v>602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603</v>
      </c>
      <c r="B143" s="77"/>
      <c r="C143" s="78"/>
      <c r="D143" s="77"/>
      <c r="E143" s="78"/>
      <c r="F143" s="85"/>
      <c r="G143" s="78"/>
      <c r="H143" s="18" t="s">
        <v>604</v>
      </c>
      <c r="I143" s="11"/>
    </row>
    <row r="144" spans="1:13" ht="24" hidden="1" customHeight="1">
      <c r="A144" s="27" t="s">
        <v>605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606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304</v>
      </c>
      <c r="I146" s="11"/>
    </row>
    <row r="147" spans="1:9" ht="24" hidden="1" customHeight="1">
      <c r="A147" s="27" t="s">
        <v>607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517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608</v>
      </c>
      <c r="I148" s="11"/>
    </row>
    <row r="149" spans="1:9" ht="24" hidden="1" customHeight="1">
      <c r="A149" s="27" t="s">
        <v>519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516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553</v>
      </c>
      <c r="I150" s="11"/>
    </row>
    <row r="151" spans="1:9" ht="24" hidden="1" customHeight="1">
      <c r="A151" s="27" t="s">
        <v>520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325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304</v>
      </c>
      <c r="I152" s="11"/>
    </row>
    <row r="153" spans="1:9" ht="24" hidden="1" customHeight="1">
      <c r="A153" s="27" t="s">
        <v>521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523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525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526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304</v>
      </c>
      <c r="I157" s="29"/>
    </row>
    <row r="158" spans="1:9" ht="24" hidden="1" customHeight="1">
      <c r="A158" s="27" t="s">
        <v>527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529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530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609</v>
      </c>
      <c r="I160" s="29"/>
    </row>
    <row r="161" spans="1:9" ht="24" hidden="1" customHeight="1">
      <c r="A161" s="27" t="s">
        <v>531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304</v>
      </c>
      <c r="I162" s="29"/>
    </row>
    <row r="163" spans="1:9" ht="24" hidden="1" customHeight="1">
      <c r="A163" s="27" t="s">
        <v>532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533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535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304</v>
      </c>
      <c r="I167" s="29"/>
    </row>
    <row r="168" spans="1:9" ht="24" hidden="1" customHeight="1">
      <c r="A168" s="27" t="s">
        <v>536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537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610</v>
      </c>
      <c r="I169" s="29"/>
    </row>
    <row r="170" spans="1:9" ht="24" hidden="1" customHeight="1">
      <c r="A170" s="27" t="s">
        <v>538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611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553</v>
      </c>
      <c r="I171" s="29"/>
    </row>
    <row r="172" spans="1:9" ht="24" hidden="1" customHeight="1">
      <c r="A172" s="27" t="s">
        <v>540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612</v>
      </c>
      <c r="I173" s="29"/>
    </row>
    <row r="174" spans="1:9" ht="24" hidden="1" customHeight="1">
      <c r="A174" s="27" t="s">
        <v>541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613</v>
      </c>
      <c r="I174" s="29"/>
    </row>
    <row r="175" spans="1:9" ht="24" hidden="1" customHeight="1">
      <c r="A175" s="27" t="s">
        <v>542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614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615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616</v>
      </c>
      <c r="I177" s="84"/>
    </row>
    <row r="178" spans="1:9" ht="24" hidden="1" customHeight="1">
      <c r="A178" s="27" t="s">
        <v>544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304</v>
      </c>
      <c r="I179" s="84"/>
    </row>
    <row r="180" spans="1:9" ht="24" hidden="1" customHeight="1">
      <c r="A180" s="27" t="s">
        <v>545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546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617</v>
      </c>
      <c r="I181" s="84"/>
    </row>
    <row r="182" spans="1:9" ht="24" hidden="1" customHeight="1">
      <c r="A182" s="27" t="s">
        <v>547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548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549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304</v>
      </c>
      <c r="I185" s="84"/>
    </row>
    <row r="186" spans="1:9" ht="24" hidden="1" customHeight="1">
      <c r="A186" s="24" t="s">
        <v>550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618</v>
      </c>
      <c r="I186" s="29"/>
    </row>
    <row r="187" spans="1:9" ht="24" hidden="1" customHeight="1">
      <c r="A187" s="24" t="s">
        <v>551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552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554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361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338</v>
      </c>
      <c r="I190" s="84"/>
    </row>
    <row r="191" spans="1:9" ht="24" hidden="1" customHeight="1">
      <c r="A191" s="27" t="s">
        <v>557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619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620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368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304</v>
      </c>
      <c r="I195" s="84"/>
    </row>
    <row r="196" spans="1:9" ht="24" hidden="1" customHeight="1">
      <c r="A196" s="37" t="s">
        <v>621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622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623</v>
      </c>
      <c r="I197" s="84"/>
    </row>
    <row r="198" spans="1:9" ht="24" hidden="1" customHeight="1">
      <c r="A198" s="88" t="s">
        <v>624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625</v>
      </c>
      <c r="I198" s="84"/>
    </row>
    <row r="199" spans="1:9" ht="24" hidden="1" customHeight="1">
      <c r="A199" s="27" t="s">
        <v>626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627</v>
      </c>
      <c r="I199" s="84"/>
    </row>
    <row r="200" spans="1:9" ht="24" hidden="1" customHeight="1">
      <c r="A200" s="27" t="s">
        <v>372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304</v>
      </c>
      <c r="I200" s="84"/>
    </row>
    <row r="201" spans="1:9" ht="24" hidden="1" customHeight="1">
      <c r="A201" s="37" t="s">
        <v>628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629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630</v>
      </c>
      <c r="I202" s="84"/>
    </row>
    <row r="203" spans="1:9" ht="24" hidden="1" customHeight="1">
      <c r="A203" s="89" t="s">
        <v>631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632</v>
      </c>
      <c r="I203" s="84"/>
    </row>
    <row r="204" spans="1:9" ht="24" hidden="1" customHeight="1">
      <c r="A204" s="37" t="s">
        <v>633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634</v>
      </c>
      <c r="B205" s="45">
        <f>F204+3</f>
        <v>45888</v>
      </c>
      <c r="C205" s="20">
        <v>0.22916666666666699</v>
      </c>
      <c r="D205" s="26">
        <f t="shared" ref="D205:D213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hidden="1" customHeight="1">
      <c r="A206" s="88" t="s">
        <v>635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hidden="1" customHeight="1">
      <c r="A207" s="88" t="s">
        <v>375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1318</v>
      </c>
      <c r="I207" s="84"/>
    </row>
    <row r="208" spans="1:9" ht="24" hidden="1" customHeight="1">
      <c r="A208" s="37" t="s">
        <v>636</v>
      </c>
      <c r="B208" s="45">
        <f>F207+4</f>
        <v>45897</v>
      </c>
      <c r="C208" s="20">
        <v>0.83333333333333337</v>
      </c>
      <c r="D208" s="26">
        <f>B208+1</f>
        <v>45898</v>
      </c>
      <c r="E208" s="40">
        <v>0.1</v>
      </c>
      <c r="F208" s="45">
        <v>45898</v>
      </c>
      <c r="G208" s="40">
        <v>0.6333333333333333</v>
      </c>
      <c r="H208" s="18"/>
      <c r="I208" s="84"/>
    </row>
    <row r="209" spans="1:9" ht="24" customHeight="1">
      <c r="A209" s="37" t="s">
        <v>637</v>
      </c>
      <c r="B209" s="45">
        <f>F208+1</f>
        <v>45899</v>
      </c>
      <c r="C209" s="20">
        <v>0.66666666666666663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1326</v>
      </c>
      <c r="I209" s="84"/>
    </row>
    <row r="210" spans="1:9" ht="24" customHeight="1">
      <c r="A210" s="37" t="s">
        <v>638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0.72916666666666663</v>
      </c>
      <c r="H210" s="18"/>
      <c r="I210" s="84"/>
    </row>
    <row r="211" spans="1:9" ht="24" customHeight="1">
      <c r="A211" s="37" t="s">
        <v>378</v>
      </c>
      <c r="B211" s="90">
        <f>F210+2</f>
        <v>45905</v>
      </c>
      <c r="C211" s="91">
        <v>0.29166666666666669</v>
      </c>
      <c r="D211" s="90">
        <f t="shared" si="21"/>
        <v>45905</v>
      </c>
      <c r="E211" s="91">
        <v>0.39583333333333331</v>
      </c>
      <c r="F211" s="26">
        <f>D211+1</f>
        <v>45906</v>
      </c>
      <c r="G211" s="91">
        <v>0.27083333333333331</v>
      </c>
      <c r="H211" s="18" t="s">
        <v>304</v>
      </c>
      <c r="I211" s="84"/>
    </row>
    <row r="212" spans="1:9" ht="24" customHeight="1">
      <c r="A212" s="37" t="s">
        <v>639</v>
      </c>
      <c r="B212" s="90">
        <f>F211+1</f>
        <v>45907</v>
      </c>
      <c r="C212" s="91">
        <v>0.125</v>
      </c>
      <c r="D212" s="90">
        <f>B212</f>
        <v>45907</v>
      </c>
      <c r="E212" s="91">
        <v>0.16666666666666666</v>
      </c>
      <c r="F212" s="26">
        <f>D212</f>
        <v>45907</v>
      </c>
      <c r="G212" s="91">
        <v>0.5</v>
      </c>
      <c r="H212" s="18"/>
      <c r="I212" s="84"/>
    </row>
    <row r="213" spans="1:9" ht="24" customHeight="1">
      <c r="A213" s="37" t="s">
        <v>640</v>
      </c>
      <c r="B213" s="90">
        <f>F212+4</f>
        <v>45911</v>
      </c>
      <c r="C213" s="91">
        <v>0.83333333333333337</v>
      </c>
      <c r="D213" s="90">
        <f t="shared" si="21"/>
        <v>45911</v>
      </c>
      <c r="E213" s="91">
        <v>0.875</v>
      </c>
      <c r="F213" s="26">
        <f>D213+1</f>
        <v>45912</v>
      </c>
      <c r="G213" s="91">
        <v>0.375</v>
      </c>
      <c r="H213" s="18"/>
      <c r="I213" s="84"/>
    </row>
    <row r="214" spans="1:9" ht="24" customHeight="1">
      <c r="A214" s="37" t="s">
        <v>1341</v>
      </c>
      <c r="B214" s="90">
        <f>F213+1</f>
        <v>45913</v>
      </c>
      <c r="C214" s="91">
        <v>0.375</v>
      </c>
      <c r="D214" s="90">
        <f t="shared" ref="D214" si="22">B214</f>
        <v>45913</v>
      </c>
      <c r="E214" s="91">
        <v>0.66666666666666663</v>
      </c>
      <c r="F214" s="26">
        <f>D214+1</f>
        <v>45914</v>
      </c>
      <c r="G214" s="91">
        <v>8.3333333333333329E-2</v>
      </c>
      <c r="H214" s="18"/>
      <c r="I214" s="84"/>
    </row>
    <row r="215" spans="1:9" ht="24" customHeight="1">
      <c r="A215" s="37" t="s">
        <v>1370</v>
      </c>
      <c r="B215" s="90">
        <f>F214+2</f>
        <v>45916</v>
      </c>
      <c r="C215" s="91">
        <v>0.5</v>
      </c>
      <c r="D215" s="90">
        <f>B215</f>
        <v>45916</v>
      </c>
      <c r="E215" s="91">
        <v>0.54166666666666663</v>
      </c>
      <c r="F215" s="26">
        <f>D215</f>
        <v>45916</v>
      </c>
      <c r="G215" s="91">
        <v>0.875</v>
      </c>
      <c r="H215" s="18"/>
      <c r="I215" s="84"/>
    </row>
    <row r="216" spans="1:9" ht="24" customHeight="1">
      <c r="A216" s="37" t="s">
        <v>1384</v>
      </c>
      <c r="B216" s="90">
        <f>F215+2</f>
        <v>45918</v>
      </c>
      <c r="C216" s="91">
        <v>0.375</v>
      </c>
      <c r="D216" s="90">
        <f>B216</f>
        <v>45918</v>
      </c>
      <c r="E216" s="91">
        <v>0.47916666666666669</v>
      </c>
      <c r="F216" s="26">
        <f>D216+1</f>
        <v>45919</v>
      </c>
      <c r="G216" s="91">
        <v>0.27083333333333331</v>
      </c>
      <c r="H216" s="18"/>
      <c r="I216" s="84"/>
    </row>
    <row r="217" spans="1:9" ht="24" customHeight="1">
      <c r="A217" s="37" t="s">
        <v>1390</v>
      </c>
      <c r="B217" s="90">
        <f>F216+1</f>
        <v>45920</v>
      </c>
      <c r="C217" s="91">
        <v>0.125</v>
      </c>
      <c r="D217" s="90">
        <f>B217</f>
        <v>45920</v>
      </c>
      <c r="E217" s="91">
        <v>0.16666666666666666</v>
      </c>
      <c r="F217" s="26">
        <f>D217</f>
        <v>45920</v>
      </c>
      <c r="G217" s="91">
        <v>0.5</v>
      </c>
      <c r="H217" s="18"/>
      <c r="I217" s="84"/>
    </row>
    <row r="218" spans="1:9" s="75" customFormat="1" ht="24" customHeight="1">
      <c r="A218" s="169" t="s">
        <v>1316</v>
      </c>
      <c r="B218" s="170"/>
      <c r="C218" s="170"/>
      <c r="D218" s="170"/>
      <c r="E218" s="170"/>
      <c r="F218" s="170"/>
      <c r="G218" s="170"/>
      <c r="H218" s="170"/>
      <c r="I218" s="170"/>
    </row>
    <row r="219" spans="1:9" s="75" customFormat="1" ht="24.6" customHeight="1">
      <c r="A219" s="92" t="s">
        <v>3</v>
      </c>
      <c r="B219" s="147" t="s">
        <v>4</v>
      </c>
      <c r="C219" s="147"/>
      <c r="D219" s="147" t="s">
        <v>5</v>
      </c>
      <c r="E219" s="147"/>
      <c r="F219" s="147" t="s">
        <v>6</v>
      </c>
      <c r="G219" s="147"/>
      <c r="H219" s="93" t="s">
        <v>7</v>
      </c>
      <c r="I219" s="93" t="s">
        <v>8</v>
      </c>
    </row>
    <row r="220" spans="1:9" ht="24" hidden="1" customHeight="1">
      <c r="A220" s="57" t="s">
        <v>287</v>
      </c>
      <c r="B220" s="45">
        <v>45873</v>
      </c>
      <c r="C220" s="40">
        <v>0.9375</v>
      </c>
      <c r="D220" s="26">
        <v>45874</v>
      </c>
      <c r="E220" s="40">
        <v>0.45972222222222198</v>
      </c>
      <c r="F220" s="26">
        <v>45875</v>
      </c>
      <c r="G220" s="40">
        <v>0.16250000000000001</v>
      </c>
      <c r="H220" s="18" t="s">
        <v>641</v>
      </c>
      <c r="I220" s="29"/>
    </row>
    <row r="221" spans="1:9" ht="24" hidden="1" customHeight="1">
      <c r="A221" s="41" t="s">
        <v>619</v>
      </c>
      <c r="B221" s="45">
        <v>45876</v>
      </c>
      <c r="C221" s="40">
        <v>0.32500000000000001</v>
      </c>
      <c r="D221" s="26">
        <v>45878</v>
      </c>
      <c r="E221" s="40">
        <v>0.131944444444444</v>
      </c>
      <c r="F221" s="26">
        <v>45878</v>
      </c>
      <c r="G221" s="40">
        <v>0.52361111111111103</v>
      </c>
      <c r="H221" s="47" t="s">
        <v>28</v>
      </c>
      <c r="I221" s="29"/>
    </row>
    <row r="222" spans="1:9" ht="24" hidden="1" customHeight="1">
      <c r="A222" s="41" t="s">
        <v>620</v>
      </c>
      <c r="B222" s="45">
        <v>45881</v>
      </c>
      <c r="C222" s="40">
        <v>0.22916666666666699</v>
      </c>
      <c r="D222" s="26">
        <v>45881</v>
      </c>
      <c r="E222" s="40">
        <v>0.26736111111111099</v>
      </c>
      <c r="F222" s="26">
        <v>45881</v>
      </c>
      <c r="G222" s="40">
        <v>0.625</v>
      </c>
      <c r="H222" s="18"/>
      <c r="I222" s="29"/>
    </row>
    <row r="223" spans="1:9" ht="24" hidden="1" customHeight="1">
      <c r="A223" s="41" t="s">
        <v>368</v>
      </c>
      <c r="B223" s="45">
        <v>45883</v>
      </c>
      <c r="C223" s="40">
        <v>0.20833333333333301</v>
      </c>
      <c r="D223" s="26">
        <v>45883</v>
      </c>
      <c r="E223" s="40">
        <v>0.72916666666666696</v>
      </c>
      <c r="F223" s="26">
        <v>45884</v>
      </c>
      <c r="G223" s="40">
        <v>0.6875</v>
      </c>
      <c r="H223" s="18" t="s">
        <v>435</v>
      </c>
      <c r="I223" s="29"/>
    </row>
    <row r="224" spans="1:9" ht="24" hidden="1" customHeight="1">
      <c r="A224" s="41" t="s">
        <v>621</v>
      </c>
      <c r="B224" s="45">
        <f>F223+1</f>
        <v>45885</v>
      </c>
      <c r="C224" s="40">
        <v>0.56944444444444398</v>
      </c>
      <c r="D224" s="26">
        <f t="shared" ref="D224:D225" si="23">B224</f>
        <v>45885</v>
      </c>
      <c r="E224" s="40">
        <v>0.59583333333333299</v>
      </c>
      <c r="F224" s="26">
        <f>D224</f>
        <v>45885</v>
      </c>
      <c r="G224" s="40">
        <v>0.85416666666666696</v>
      </c>
      <c r="H224" s="18"/>
      <c r="I224" s="29"/>
    </row>
    <row r="225" spans="1:11" ht="24" hidden="1" customHeight="1">
      <c r="A225" s="12" t="s">
        <v>624</v>
      </c>
      <c r="B225" s="45">
        <v>45890</v>
      </c>
      <c r="C225" s="40">
        <v>0</v>
      </c>
      <c r="D225" s="26">
        <f t="shared" si="23"/>
        <v>45890</v>
      </c>
      <c r="E225" s="40">
        <v>4.5833333333333302E-2</v>
      </c>
      <c r="F225" s="26">
        <f>D225</f>
        <v>45890</v>
      </c>
      <c r="G225" s="40">
        <v>0.60416666666666663</v>
      </c>
      <c r="H225" s="18"/>
      <c r="I225" s="84"/>
    </row>
    <row r="226" spans="1:11" ht="24" hidden="1" customHeight="1">
      <c r="A226" s="12" t="s">
        <v>622</v>
      </c>
      <c r="B226" s="45">
        <f>F225+1</f>
        <v>45891</v>
      </c>
      <c r="C226" s="40">
        <v>0.80208333333333337</v>
      </c>
      <c r="D226" s="26">
        <f>B226+1</f>
        <v>45892</v>
      </c>
      <c r="E226" s="40">
        <v>0.5625</v>
      </c>
      <c r="F226" s="26">
        <f>D226+1</f>
        <v>45893</v>
      </c>
      <c r="G226" s="40">
        <v>0.10833333333333334</v>
      </c>
      <c r="H226" s="47" t="s">
        <v>28</v>
      </c>
      <c r="I226" s="84"/>
    </row>
    <row r="227" spans="1:11" ht="24" hidden="1" customHeight="1">
      <c r="A227" s="12" t="s">
        <v>626</v>
      </c>
      <c r="B227" s="45">
        <f>F226+2</f>
        <v>45895</v>
      </c>
      <c r="C227" s="40">
        <v>0.5625</v>
      </c>
      <c r="D227" s="26">
        <f>B227</f>
        <v>45895</v>
      </c>
      <c r="E227" s="40">
        <v>0.66666666666666663</v>
      </c>
      <c r="F227" s="26">
        <f>D227+1</f>
        <v>45896</v>
      </c>
      <c r="G227" s="40">
        <v>2.0833333333333332E-2</v>
      </c>
      <c r="H227" s="18"/>
      <c r="I227" s="84"/>
    </row>
    <row r="228" spans="1:11" ht="24" customHeight="1">
      <c r="A228" s="41" t="s">
        <v>372</v>
      </c>
      <c r="B228" s="45">
        <v>45897</v>
      </c>
      <c r="C228" s="40">
        <v>0.8125</v>
      </c>
      <c r="D228" s="26">
        <f t="shared" ref="D228:D229" si="24">B228</f>
        <v>45897</v>
      </c>
      <c r="E228" s="40">
        <v>0.99930555555555556</v>
      </c>
      <c r="F228" s="26">
        <f>D228+1</f>
        <v>45898</v>
      </c>
      <c r="G228" s="40">
        <v>0.9375</v>
      </c>
      <c r="H228" s="18" t="s">
        <v>304</v>
      </c>
      <c r="I228" s="29"/>
    </row>
    <row r="229" spans="1:11" ht="24" customHeight="1">
      <c r="A229" s="41" t="s">
        <v>628</v>
      </c>
      <c r="B229" s="45">
        <f>F228+1</f>
        <v>45899</v>
      </c>
      <c r="C229" s="40">
        <v>0.79166666666666663</v>
      </c>
      <c r="D229" s="26">
        <f t="shared" si="24"/>
        <v>45899</v>
      </c>
      <c r="E229" s="40">
        <v>0.9291666666666667</v>
      </c>
      <c r="F229" s="26">
        <f>D229+1</f>
        <v>45900</v>
      </c>
      <c r="G229" s="40">
        <v>0.21249999999999999</v>
      </c>
      <c r="H229" s="18" t="s">
        <v>1326</v>
      </c>
      <c r="I229" s="29"/>
    </row>
    <row r="230" spans="1:11" ht="24" customHeight="1">
      <c r="A230" s="12" t="s">
        <v>629</v>
      </c>
      <c r="B230" s="94">
        <f>F229+4</f>
        <v>45904</v>
      </c>
      <c r="C230" s="139">
        <v>0.33333333333333331</v>
      </c>
      <c r="D230" s="45">
        <f t="shared" ref="D230" si="25">B230</f>
        <v>45904</v>
      </c>
      <c r="E230" s="139">
        <v>0.40416666666666667</v>
      </c>
      <c r="F230" s="42">
        <f>D230</f>
        <v>45904</v>
      </c>
      <c r="G230" s="140">
        <v>0.95833333333333337</v>
      </c>
      <c r="H230" s="18" t="s">
        <v>1379</v>
      </c>
      <c r="I230" s="84"/>
    </row>
    <row r="231" spans="1:11" ht="24" customHeight="1">
      <c r="A231" s="12" t="s">
        <v>633</v>
      </c>
      <c r="B231" s="90">
        <f>F230+2</f>
        <v>45906</v>
      </c>
      <c r="C231" s="91">
        <v>0</v>
      </c>
      <c r="D231" s="26">
        <f>B231</f>
        <v>45906</v>
      </c>
      <c r="E231" s="91">
        <v>0.41666666666666669</v>
      </c>
      <c r="F231" s="21">
        <f>D231</f>
        <v>45906</v>
      </c>
      <c r="G231" s="91">
        <v>0.83333333333333337</v>
      </c>
      <c r="H231" s="18" t="s">
        <v>28</v>
      </c>
      <c r="I231" s="84"/>
    </row>
    <row r="232" spans="1:11" ht="24" customHeight="1">
      <c r="A232" s="12" t="s">
        <v>634</v>
      </c>
      <c r="B232" s="90">
        <f>F231+3</f>
        <v>45909</v>
      </c>
      <c r="C232" s="91">
        <v>0.25</v>
      </c>
      <c r="D232" s="26">
        <f>B232</f>
        <v>45909</v>
      </c>
      <c r="E232" s="91">
        <v>0.29166666666666669</v>
      </c>
      <c r="F232" s="21">
        <f>D232</f>
        <v>45909</v>
      </c>
      <c r="G232" s="91">
        <v>0.625</v>
      </c>
      <c r="H232" s="18"/>
      <c r="I232" s="84"/>
    </row>
    <row r="233" spans="1:11" ht="24" customHeight="1">
      <c r="A233" s="41" t="s">
        <v>1317</v>
      </c>
      <c r="B233" s="90">
        <f>F232+2</f>
        <v>45911</v>
      </c>
      <c r="C233" s="91">
        <v>4.1666666666666664E-2</v>
      </c>
      <c r="D233" s="26">
        <f t="shared" ref="D233:D234" si="26">B233</f>
        <v>45911</v>
      </c>
      <c r="E233" s="91">
        <v>0.14583333333333334</v>
      </c>
      <c r="F233" s="21">
        <f>D233+1</f>
        <v>45912</v>
      </c>
      <c r="G233" s="91">
        <v>2.0833333333333332E-2</v>
      </c>
      <c r="H233" s="18"/>
      <c r="I233" s="29"/>
    </row>
    <row r="234" spans="1:11" ht="24" customHeight="1">
      <c r="A234" s="41" t="s">
        <v>1342</v>
      </c>
      <c r="B234" s="90">
        <f>F233</f>
        <v>45912</v>
      </c>
      <c r="C234" s="91">
        <v>0.875</v>
      </c>
      <c r="D234" s="26">
        <f t="shared" si="26"/>
        <v>45912</v>
      </c>
      <c r="E234" s="91">
        <v>0.91666666666666663</v>
      </c>
      <c r="F234" s="21">
        <f>D234+1</f>
        <v>45913</v>
      </c>
      <c r="G234" s="95">
        <v>0.25</v>
      </c>
      <c r="H234" s="18"/>
      <c r="I234" s="29"/>
    </row>
    <row r="235" spans="1:11" ht="24" customHeight="1">
      <c r="A235" s="12" t="s">
        <v>1371</v>
      </c>
      <c r="B235" s="90">
        <f>F234+4</f>
        <v>45917</v>
      </c>
      <c r="C235" s="95">
        <v>0.66666666666666663</v>
      </c>
      <c r="D235" s="26">
        <f>B235</f>
        <v>45917</v>
      </c>
      <c r="E235" s="91">
        <v>0.70833333333333337</v>
      </c>
      <c r="F235" s="21">
        <f>D235+1</f>
        <v>45918</v>
      </c>
      <c r="G235" s="95">
        <v>0.25</v>
      </c>
      <c r="H235" s="18"/>
      <c r="I235" s="84"/>
    </row>
    <row r="236" spans="1:11" ht="24" customHeight="1">
      <c r="A236" s="12" t="s">
        <v>1391</v>
      </c>
      <c r="B236" s="90">
        <f>F235+1</f>
        <v>45919</v>
      </c>
      <c r="C236" s="91">
        <v>0.29166666666666669</v>
      </c>
      <c r="D236" s="26">
        <f>B236</f>
        <v>45919</v>
      </c>
      <c r="E236" s="91">
        <v>0.33333333333333331</v>
      </c>
      <c r="F236" s="21">
        <f>D236</f>
        <v>45919</v>
      </c>
      <c r="G236" s="91">
        <v>0.75</v>
      </c>
      <c r="H236" s="18"/>
      <c r="I236" s="84"/>
    </row>
    <row r="237" spans="1:11" ht="24" customHeight="1">
      <c r="A237" s="37"/>
      <c r="B237" s="26"/>
      <c r="C237" s="26"/>
      <c r="D237" s="26"/>
      <c r="E237" s="26"/>
      <c r="F237" s="26"/>
      <c r="G237" s="26"/>
      <c r="H237" s="11"/>
      <c r="I237" s="84"/>
    </row>
    <row r="238" spans="1:11" ht="24" hidden="1" customHeight="1">
      <c r="A238" s="154" t="s">
        <v>642</v>
      </c>
      <c r="B238" s="167"/>
      <c r="C238" s="167"/>
      <c r="D238" s="167"/>
      <c r="E238" s="167"/>
      <c r="F238" s="167"/>
      <c r="G238" s="167"/>
      <c r="H238" s="167"/>
      <c r="I238" s="168"/>
    </row>
    <row r="239" spans="1:11" ht="24" hidden="1" customHeight="1">
      <c r="A239" s="13" t="s">
        <v>3</v>
      </c>
      <c r="B239" s="157" t="s">
        <v>4</v>
      </c>
      <c r="C239" s="158"/>
      <c r="D239" s="157" t="s">
        <v>5</v>
      </c>
      <c r="E239" s="158"/>
      <c r="F239" s="157" t="s">
        <v>6</v>
      </c>
      <c r="G239" s="158"/>
      <c r="H239" s="56" t="s">
        <v>7</v>
      </c>
      <c r="I239" s="56" t="s">
        <v>8</v>
      </c>
      <c r="K239" t="s">
        <v>471</v>
      </c>
    </row>
    <row r="240" spans="1:11" ht="24" hidden="1" customHeight="1">
      <c r="A240" s="41" t="s">
        <v>230</v>
      </c>
      <c r="B240" s="21">
        <v>45711</v>
      </c>
      <c r="C240" s="25">
        <v>0.77083333333333304</v>
      </c>
      <c r="D240" s="21">
        <f>B240+1</f>
        <v>45712</v>
      </c>
      <c r="E240" s="25">
        <v>0.83333333333333304</v>
      </c>
      <c r="F240" s="21">
        <f>D240+1</f>
        <v>45713</v>
      </c>
      <c r="G240" s="25">
        <v>0.125</v>
      </c>
      <c r="H240" s="63" t="s">
        <v>231</v>
      </c>
      <c r="I240" s="11"/>
    </row>
    <row r="241" spans="1:13" ht="24" hidden="1" customHeight="1">
      <c r="A241" s="41" t="s">
        <v>643</v>
      </c>
      <c r="B241" s="21">
        <f>F240</f>
        <v>45713</v>
      </c>
      <c r="C241" s="25">
        <v>0.65</v>
      </c>
      <c r="D241" s="21">
        <f>B241+1</f>
        <v>45714</v>
      </c>
      <c r="E241" s="25">
        <v>0.54583333333333295</v>
      </c>
      <c r="F241" s="21">
        <f>D241</f>
        <v>45714</v>
      </c>
      <c r="G241" s="25">
        <v>0.8</v>
      </c>
      <c r="H241" s="63" t="s">
        <v>28</v>
      </c>
      <c r="I241" s="11"/>
    </row>
    <row r="242" spans="1:13" ht="24" hidden="1" customHeight="1">
      <c r="A242" s="41" t="s">
        <v>644</v>
      </c>
      <c r="B242" s="21">
        <f>F241+2</f>
        <v>45716</v>
      </c>
      <c r="C242" s="25">
        <v>0.3125</v>
      </c>
      <c r="D242" s="21">
        <f>B242</f>
        <v>45716</v>
      </c>
      <c r="E242" s="79">
        <v>0.37083333333333302</v>
      </c>
      <c r="F242" s="21">
        <f>D242</f>
        <v>45716</v>
      </c>
      <c r="G242" s="79">
        <v>0.68333333333333302</v>
      </c>
      <c r="H242" s="63"/>
      <c r="I242" s="11"/>
    </row>
    <row r="243" spans="1:13" ht="24" hidden="1" customHeight="1">
      <c r="A243" s="41" t="s">
        <v>342</v>
      </c>
      <c r="B243" s="21">
        <v>45719</v>
      </c>
      <c r="C243" s="25">
        <v>0.20833333333333301</v>
      </c>
      <c r="D243" s="21">
        <f>B243</f>
        <v>45719</v>
      </c>
      <c r="E243" s="79">
        <v>0.3125</v>
      </c>
      <c r="F243" s="21">
        <f>D243+1</f>
        <v>45720</v>
      </c>
      <c r="G243" s="79">
        <v>3.3333333333333298E-2</v>
      </c>
      <c r="H243" s="18" t="s">
        <v>304</v>
      </c>
      <c r="I243" s="11"/>
    </row>
    <row r="244" spans="1:13" ht="24" hidden="1" customHeight="1">
      <c r="A244" s="41" t="s">
        <v>536</v>
      </c>
      <c r="B244" s="80"/>
      <c r="C244" s="36"/>
      <c r="D244" s="80"/>
      <c r="E244" s="36"/>
      <c r="F244" s="80"/>
      <c r="G244" s="36"/>
      <c r="H244" s="63" t="s">
        <v>569</v>
      </c>
      <c r="I244" s="11"/>
    </row>
    <row r="245" spans="1:13" ht="24" hidden="1" customHeight="1">
      <c r="A245" s="41" t="s">
        <v>645</v>
      </c>
      <c r="B245" s="21">
        <v>45720</v>
      </c>
      <c r="C245" s="25">
        <v>0.625</v>
      </c>
      <c r="D245" s="21">
        <f>B245</f>
        <v>45720</v>
      </c>
      <c r="E245" s="79">
        <v>0.75</v>
      </c>
      <c r="F245" s="21">
        <f>D245+1</f>
        <v>45721</v>
      </c>
      <c r="G245" s="79">
        <v>4.1666666666666699E-2</v>
      </c>
      <c r="H245" s="63" t="s">
        <v>646</v>
      </c>
      <c r="I245" s="11"/>
    </row>
    <row r="246" spans="1:13" ht="24" hidden="1" customHeight="1">
      <c r="A246" s="154" t="s">
        <v>647</v>
      </c>
      <c r="B246" s="167"/>
      <c r="C246" s="167"/>
      <c r="D246" s="167"/>
      <c r="E246" s="167"/>
      <c r="F246" s="167"/>
      <c r="G246" s="167"/>
      <c r="H246" s="167"/>
      <c r="I246" s="168"/>
    </row>
    <row r="247" spans="1:13" ht="24" hidden="1" customHeight="1">
      <c r="A247" s="13" t="s">
        <v>3</v>
      </c>
      <c r="B247" s="157" t="s">
        <v>4</v>
      </c>
      <c r="C247" s="158"/>
      <c r="D247" s="157" t="s">
        <v>5</v>
      </c>
      <c r="E247" s="158"/>
      <c r="F247" s="157" t="s">
        <v>6</v>
      </c>
      <c r="G247" s="158"/>
      <c r="H247" s="56" t="s">
        <v>7</v>
      </c>
      <c r="I247" s="56" t="s">
        <v>8</v>
      </c>
      <c r="M247" t="s">
        <v>471</v>
      </c>
    </row>
    <row r="248" spans="1:13" ht="24" hidden="1" customHeight="1">
      <c r="A248" s="57" t="s">
        <v>522</v>
      </c>
      <c r="B248" s="21">
        <v>45718</v>
      </c>
      <c r="C248" s="20">
        <v>0.25</v>
      </c>
      <c r="D248" s="21">
        <f>B248</f>
        <v>45718</v>
      </c>
      <c r="E248" s="20">
        <v>0.29166666666666702</v>
      </c>
      <c r="F248" s="21">
        <f>D248</f>
        <v>45718</v>
      </c>
      <c r="G248" s="20">
        <v>0.47916666666666702</v>
      </c>
      <c r="H248" s="18" t="s">
        <v>648</v>
      </c>
      <c r="I248" s="11"/>
    </row>
    <row r="249" spans="1:13" ht="24" hidden="1" customHeight="1">
      <c r="A249" s="57" t="s">
        <v>649</v>
      </c>
      <c r="B249" s="21">
        <f>F248+2</f>
        <v>45720</v>
      </c>
      <c r="C249" s="20">
        <v>0.20833333333333301</v>
      </c>
      <c r="D249" s="21">
        <v>45720</v>
      </c>
      <c r="E249" s="20">
        <v>0.3125</v>
      </c>
      <c r="F249" s="21">
        <f>D249</f>
        <v>45720</v>
      </c>
      <c r="G249" s="20">
        <v>0.6875</v>
      </c>
      <c r="H249" s="18"/>
      <c r="I249" s="11"/>
    </row>
    <row r="250" spans="1:13" ht="24.75" hidden="1" customHeight="1">
      <c r="A250" s="57" t="s">
        <v>525</v>
      </c>
      <c r="B250" s="21">
        <v>45721</v>
      </c>
      <c r="C250" s="20">
        <v>0.59722222222222199</v>
      </c>
      <c r="D250" s="21">
        <v>45721</v>
      </c>
      <c r="E250" s="20">
        <v>0.75</v>
      </c>
      <c r="F250" s="21">
        <f>D250+1</f>
        <v>45722</v>
      </c>
      <c r="G250" s="20">
        <v>8.3333333333333301E-2</v>
      </c>
      <c r="H250" s="18"/>
      <c r="I250" s="11"/>
    </row>
    <row r="251" spans="1:13" ht="24" hidden="1" customHeight="1">
      <c r="A251" s="41" t="s">
        <v>331</v>
      </c>
      <c r="B251" s="21">
        <f>F250+4</f>
        <v>45726</v>
      </c>
      <c r="C251" s="20">
        <v>0.20833333333333301</v>
      </c>
      <c r="D251" s="21">
        <f>B251</f>
        <v>45726</v>
      </c>
      <c r="E251" s="20">
        <v>0.3125</v>
      </c>
      <c r="F251" s="21">
        <f>D251+1</f>
        <v>45727</v>
      </c>
      <c r="G251" s="20">
        <v>6.25E-2</v>
      </c>
      <c r="H251" s="18" t="s">
        <v>304</v>
      </c>
      <c r="I251" s="11"/>
    </row>
    <row r="252" spans="1:13" ht="24" hidden="1" customHeight="1">
      <c r="A252" s="41" t="s">
        <v>527</v>
      </c>
      <c r="B252" s="80"/>
      <c r="C252" s="36"/>
      <c r="D252" s="80"/>
      <c r="E252" s="36"/>
      <c r="F252" s="80"/>
      <c r="G252" s="36"/>
      <c r="H252" s="63" t="s">
        <v>569</v>
      </c>
      <c r="I252" s="11"/>
    </row>
    <row r="253" spans="1:13" ht="24" hidden="1" customHeight="1">
      <c r="A253" s="24" t="s">
        <v>650</v>
      </c>
      <c r="B253" s="21">
        <v>45727</v>
      </c>
      <c r="C253" s="20">
        <v>0.75</v>
      </c>
      <c r="D253" s="21">
        <f>B253</f>
        <v>45727</v>
      </c>
      <c r="E253" s="20">
        <v>0.83333333333333304</v>
      </c>
      <c r="F253" s="21">
        <f>D253+1</f>
        <v>45728</v>
      </c>
      <c r="G253" s="20">
        <v>0.16666666666666699</v>
      </c>
      <c r="H253" s="63" t="s">
        <v>651</v>
      </c>
      <c r="I253" s="11"/>
    </row>
    <row r="254" spans="1:13" ht="24" hidden="1" customHeight="1">
      <c r="A254" s="154" t="s">
        <v>652</v>
      </c>
      <c r="B254" s="167"/>
      <c r="C254" s="167"/>
      <c r="D254" s="167"/>
      <c r="E254" s="167"/>
      <c r="F254" s="167"/>
      <c r="G254" s="167"/>
      <c r="H254" s="167"/>
      <c r="I254" s="168"/>
    </row>
    <row r="255" spans="1:13" ht="24" hidden="1" customHeight="1">
      <c r="A255" s="13" t="s">
        <v>3</v>
      </c>
      <c r="B255" s="157" t="s">
        <v>4</v>
      </c>
      <c r="C255" s="158"/>
      <c r="D255" s="157" t="s">
        <v>5</v>
      </c>
      <c r="E255" s="158"/>
      <c r="F255" s="157" t="s">
        <v>6</v>
      </c>
      <c r="G255" s="158"/>
      <c r="H255" s="56" t="s">
        <v>7</v>
      </c>
      <c r="I255" s="56" t="s">
        <v>8</v>
      </c>
      <c r="M255" t="s">
        <v>471</v>
      </c>
    </row>
    <row r="256" spans="1:13" ht="24" hidden="1" customHeight="1">
      <c r="A256" s="57" t="s">
        <v>519</v>
      </c>
      <c r="B256" s="26">
        <v>45738</v>
      </c>
      <c r="C256" s="20">
        <v>0.295833333333333</v>
      </c>
      <c r="D256" s="42">
        <f>B256+4</f>
        <v>45742</v>
      </c>
      <c r="E256" s="20">
        <v>7.0833333333333304E-2</v>
      </c>
      <c r="F256" s="42">
        <v>45742</v>
      </c>
      <c r="G256" s="20">
        <v>0.39583333333333298</v>
      </c>
      <c r="H256" s="18" t="s">
        <v>653</v>
      </c>
      <c r="I256" s="11"/>
    </row>
    <row r="257" spans="1:17" ht="24" hidden="1" customHeight="1">
      <c r="A257" s="41" t="s">
        <v>654</v>
      </c>
      <c r="B257" s="21">
        <f>F256+1</f>
        <v>45743</v>
      </c>
      <c r="C257" s="20">
        <v>8.3333333333333301E-2</v>
      </c>
      <c r="D257" s="26">
        <v>45746</v>
      </c>
      <c r="E257" s="20">
        <v>0.120833333333333</v>
      </c>
      <c r="F257" s="26">
        <f t="shared" ref="F257:F259" si="27">D257+1</f>
        <v>45747</v>
      </c>
      <c r="G257" s="20">
        <v>0.44444444444444398</v>
      </c>
      <c r="H257" s="8" t="s">
        <v>655</v>
      </c>
      <c r="I257" s="11"/>
    </row>
    <row r="258" spans="1:17" ht="24" hidden="1" customHeight="1">
      <c r="A258" s="41" t="s">
        <v>516</v>
      </c>
      <c r="B258" s="26">
        <v>45748</v>
      </c>
      <c r="C258" s="20">
        <v>0.83333333333333304</v>
      </c>
      <c r="D258" s="45">
        <f t="shared" ref="D258:D260" si="28">B258</f>
        <v>45748</v>
      </c>
      <c r="E258" s="20">
        <v>0.90833333333333299</v>
      </c>
      <c r="F258" s="45">
        <f t="shared" si="27"/>
        <v>45749</v>
      </c>
      <c r="G258" s="20">
        <v>0.24444444444444399</v>
      </c>
      <c r="H258" s="18"/>
      <c r="I258" s="11"/>
    </row>
    <row r="259" spans="1:17" ht="24" hidden="1" customHeight="1">
      <c r="A259" s="41" t="s">
        <v>325</v>
      </c>
      <c r="B259" s="26">
        <v>45751</v>
      </c>
      <c r="C259" s="20">
        <v>0.45833333333333298</v>
      </c>
      <c r="D259" s="45">
        <f t="shared" si="28"/>
        <v>45751</v>
      </c>
      <c r="E259" s="20">
        <v>0.64583333333333304</v>
      </c>
      <c r="F259" s="45">
        <f t="shared" si="27"/>
        <v>45752</v>
      </c>
      <c r="G259" s="20">
        <v>0.51736111111111105</v>
      </c>
      <c r="H259" s="18" t="s">
        <v>304</v>
      </c>
      <c r="I259" s="11"/>
    </row>
    <row r="260" spans="1:17" ht="24" hidden="1" customHeight="1">
      <c r="A260" s="96" t="s">
        <v>650</v>
      </c>
      <c r="B260" s="26">
        <v>45753</v>
      </c>
      <c r="C260" s="20">
        <v>6.9444444444444404E-4</v>
      </c>
      <c r="D260" s="45">
        <f t="shared" si="28"/>
        <v>45753</v>
      </c>
      <c r="E260" s="20">
        <v>0.195833333333333</v>
      </c>
      <c r="F260" s="45">
        <f>D260</f>
        <v>45753</v>
      </c>
      <c r="G260" s="20">
        <v>0.52500000000000002</v>
      </c>
      <c r="H260" s="18" t="s">
        <v>656</v>
      </c>
      <c r="I260" s="29"/>
    </row>
    <row r="261" spans="1:17" ht="24" hidden="1" customHeight="1">
      <c r="A261" s="154" t="s">
        <v>657</v>
      </c>
      <c r="B261" s="167"/>
      <c r="C261" s="167"/>
      <c r="D261" s="167"/>
      <c r="E261" s="167"/>
      <c r="F261" s="167"/>
      <c r="G261" s="167"/>
      <c r="H261" s="167"/>
      <c r="I261" s="168"/>
    </row>
    <row r="262" spans="1:17" ht="24" hidden="1" customHeight="1">
      <c r="A262" s="13" t="s">
        <v>3</v>
      </c>
      <c r="B262" s="157" t="s">
        <v>4</v>
      </c>
      <c r="C262" s="158"/>
      <c r="D262" s="157" t="s">
        <v>5</v>
      </c>
      <c r="E262" s="158"/>
      <c r="F262" s="157" t="s">
        <v>6</v>
      </c>
      <c r="G262" s="158"/>
      <c r="H262" s="56" t="s">
        <v>7</v>
      </c>
      <c r="I262" s="56" t="s">
        <v>8</v>
      </c>
      <c r="M262" t="s">
        <v>471</v>
      </c>
    </row>
    <row r="263" spans="1:17" ht="24" hidden="1" customHeight="1">
      <c r="A263" s="97" t="s">
        <v>654</v>
      </c>
      <c r="B263" s="21">
        <v>45733</v>
      </c>
      <c r="C263" s="20">
        <v>0.29166666666666702</v>
      </c>
      <c r="D263" s="21">
        <v>45733</v>
      </c>
      <c r="E263" s="20">
        <v>0.70833333333333304</v>
      </c>
      <c r="F263" s="98">
        <v>45734</v>
      </c>
      <c r="G263" s="20">
        <v>0.15</v>
      </c>
      <c r="H263" s="63" t="s">
        <v>658</v>
      </c>
      <c r="I263" s="11"/>
    </row>
    <row r="264" spans="1:17" ht="24" hidden="1" customHeight="1">
      <c r="A264" s="97" t="s">
        <v>659</v>
      </c>
      <c r="B264" s="98">
        <v>45734</v>
      </c>
      <c r="C264" s="20">
        <v>0.66666666666666696</v>
      </c>
      <c r="D264" s="21">
        <v>45737</v>
      </c>
      <c r="E264" s="20">
        <v>6.25E-2</v>
      </c>
      <c r="F264" s="21">
        <v>45737</v>
      </c>
      <c r="G264" s="20">
        <v>0.4</v>
      </c>
      <c r="H264" s="63" t="s">
        <v>28</v>
      </c>
      <c r="I264" s="11"/>
    </row>
    <row r="265" spans="1:17" ht="24" hidden="1" customHeight="1">
      <c r="A265" s="99" t="s">
        <v>660</v>
      </c>
      <c r="B265" s="69">
        <v>45739</v>
      </c>
      <c r="C265" s="20">
        <v>0.1875</v>
      </c>
      <c r="D265" s="21">
        <v>45739</v>
      </c>
      <c r="E265" s="20">
        <v>0.22916666666666699</v>
      </c>
      <c r="F265" s="21">
        <v>45739</v>
      </c>
      <c r="G265" s="20">
        <v>0.375</v>
      </c>
      <c r="H265" s="63"/>
      <c r="I265" s="11"/>
    </row>
    <row r="266" spans="1:17" ht="24" hidden="1" customHeight="1">
      <c r="A266" s="99" t="s">
        <v>661</v>
      </c>
      <c r="B266" s="69">
        <v>45741</v>
      </c>
      <c r="C266" s="20">
        <v>0.625</v>
      </c>
      <c r="D266" s="21">
        <v>45741</v>
      </c>
      <c r="E266" s="20">
        <v>0.89583333333333304</v>
      </c>
      <c r="F266" s="21">
        <v>45742</v>
      </c>
      <c r="G266" s="20">
        <v>0.85416666666666696</v>
      </c>
      <c r="H266" s="18" t="s">
        <v>304</v>
      </c>
      <c r="I266" s="72"/>
    </row>
    <row r="267" spans="1:17" s="11" customFormat="1" ht="24" hidden="1" customHeight="1">
      <c r="A267" s="100" t="s">
        <v>662</v>
      </c>
      <c r="B267" s="35"/>
      <c r="C267" s="101"/>
      <c r="D267" s="102"/>
      <c r="E267" s="101"/>
      <c r="F267" s="102"/>
      <c r="G267" s="101"/>
      <c r="H267" s="18" t="s">
        <v>569</v>
      </c>
      <c r="J267"/>
      <c r="K267"/>
      <c r="L267"/>
      <c r="M267"/>
      <c r="N267"/>
      <c r="O267"/>
      <c r="P267"/>
      <c r="Q267" s="29"/>
    </row>
    <row r="268" spans="1:17" ht="24" hidden="1" customHeight="1">
      <c r="A268" s="99" t="s">
        <v>663</v>
      </c>
      <c r="B268" s="35"/>
      <c r="C268" s="101"/>
      <c r="D268" s="102"/>
      <c r="E268" s="101"/>
      <c r="F268" s="102"/>
      <c r="G268" s="101"/>
      <c r="H268" s="18" t="s">
        <v>297</v>
      </c>
      <c r="I268" s="72"/>
    </row>
    <row r="269" spans="1:17" ht="24" hidden="1" customHeight="1">
      <c r="A269" s="97" t="s">
        <v>664</v>
      </c>
      <c r="B269" s="26">
        <v>45744</v>
      </c>
      <c r="C269" s="20">
        <v>0.27083333333333298</v>
      </c>
      <c r="D269" s="21">
        <v>45744</v>
      </c>
      <c r="E269" s="20">
        <v>0.67916666666666703</v>
      </c>
      <c r="F269" s="21">
        <v>45745</v>
      </c>
      <c r="G269" s="20">
        <v>8.3333333333333301E-2</v>
      </c>
      <c r="H269" s="18" t="s">
        <v>665</v>
      </c>
      <c r="I269" s="72"/>
    </row>
    <row r="270" spans="1:17" ht="24" hidden="1" customHeight="1">
      <c r="A270" s="154" t="s">
        <v>666</v>
      </c>
      <c r="B270" s="167"/>
      <c r="C270" s="167"/>
      <c r="D270" s="167"/>
      <c r="E270" s="167"/>
      <c r="F270" s="167"/>
      <c r="G270" s="167"/>
      <c r="H270" s="167"/>
      <c r="I270" s="168"/>
    </row>
    <row r="271" spans="1:17" ht="24" hidden="1" customHeight="1">
      <c r="A271" s="13" t="s">
        <v>3</v>
      </c>
      <c r="B271" s="157" t="s">
        <v>4</v>
      </c>
      <c r="C271" s="158"/>
      <c r="D271" s="157" t="s">
        <v>5</v>
      </c>
      <c r="E271" s="158"/>
      <c r="F271" s="157" t="s">
        <v>6</v>
      </c>
      <c r="G271" s="158"/>
      <c r="H271" s="56" t="s">
        <v>7</v>
      </c>
      <c r="I271" s="56" t="s">
        <v>8</v>
      </c>
      <c r="M271" t="s">
        <v>471</v>
      </c>
    </row>
    <row r="272" spans="1:17" ht="24" hidden="1" customHeight="1">
      <c r="A272" s="57" t="s">
        <v>667</v>
      </c>
      <c r="B272" s="69">
        <v>45741</v>
      </c>
      <c r="C272" s="20">
        <v>0.94791666666666696</v>
      </c>
      <c r="D272" s="69">
        <v>45744</v>
      </c>
      <c r="E272" s="20">
        <v>0.38333333333333303</v>
      </c>
      <c r="F272" s="69">
        <v>45744</v>
      </c>
      <c r="G272" s="20">
        <v>0.88749999999999996</v>
      </c>
      <c r="H272" s="18" t="s">
        <v>668</v>
      </c>
      <c r="I272" s="11"/>
    </row>
    <row r="273" spans="1:9" ht="24" hidden="1" customHeight="1">
      <c r="A273" s="99" t="s">
        <v>669</v>
      </c>
      <c r="B273" s="103">
        <v>45745</v>
      </c>
      <c r="C273" s="20">
        <v>0.5</v>
      </c>
      <c r="D273" s="103">
        <f>B273+1</f>
        <v>45746</v>
      </c>
      <c r="E273" s="20">
        <v>0.87083333333333302</v>
      </c>
      <c r="F273" s="103">
        <f>D273+1</f>
        <v>45747</v>
      </c>
      <c r="G273" s="20">
        <v>0.16666666666666699</v>
      </c>
      <c r="H273" s="47" t="s">
        <v>28</v>
      </c>
      <c r="I273" s="72"/>
    </row>
    <row r="274" spans="1:9" ht="24" hidden="1" customHeight="1">
      <c r="A274" s="99" t="s">
        <v>670</v>
      </c>
      <c r="B274" s="98">
        <f>F273+2</f>
        <v>45749</v>
      </c>
      <c r="C274" s="20">
        <v>0.104166666666667</v>
      </c>
      <c r="D274" s="103">
        <f>B274</f>
        <v>45749</v>
      </c>
      <c r="E274" s="20">
        <v>0.28333333333333299</v>
      </c>
      <c r="F274" s="103">
        <f>D274</f>
        <v>45749</v>
      </c>
      <c r="G274" s="20">
        <v>0.40833333333333299</v>
      </c>
      <c r="H274" s="18"/>
      <c r="I274" s="72"/>
    </row>
    <row r="275" spans="1:9" ht="24" hidden="1" customHeight="1">
      <c r="A275" s="99" t="s">
        <v>671</v>
      </c>
      <c r="B275" s="98">
        <f>F274+2</f>
        <v>45751</v>
      </c>
      <c r="C275" s="20">
        <v>0.71180555555555602</v>
      </c>
      <c r="D275" s="103">
        <f>B275+1</f>
        <v>45752</v>
      </c>
      <c r="E275" s="20">
        <v>0.80416666666666703</v>
      </c>
      <c r="F275" s="103">
        <f>D275+1</f>
        <v>45753</v>
      </c>
      <c r="G275" s="20">
        <v>0.61666666666666703</v>
      </c>
      <c r="H275" s="18" t="s">
        <v>435</v>
      </c>
      <c r="I275" s="72"/>
    </row>
    <row r="276" spans="1:9" ht="24" hidden="1" customHeight="1">
      <c r="A276" s="99" t="s">
        <v>672</v>
      </c>
      <c r="B276" s="45">
        <v>45757</v>
      </c>
      <c r="C276" s="20">
        <v>9.7222222222222196E-2</v>
      </c>
      <c r="D276" s="45">
        <v>45760</v>
      </c>
      <c r="E276" s="20">
        <v>0.77083333333333304</v>
      </c>
      <c r="F276" s="45">
        <v>45761</v>
      </c>
      <c r="G276" s="20">
        <v>0.33333333333333298</v>
      </c>
      <c r="H276" s="47" t="s">
        <v>673</v>
      </c>
      <c r="I276" s="11"/>
    </row>
    <row r="277" spans="1:9" ht="24" hidden="1" customHeight="1">
      <c r="A277" s="65" t="s">
        <v>551</v>
      </c>
      <c r="B277" s="35"/>
      <c r="C277" s="101"/>
      <c r="D277" s="35"/>
      <c r="E277" s="101"/>
      <c r="F277" s="80"/>
      <c r="G277" s="101"/>
      <c r="H277" s="18" t="s">
        <v>674</v>
      </c>
      <c r="I277" s="11"/>
    </row>
    <row r="278" spans="1:9" ht="24" hidden="1" customHeight="1">
      <c r="A278" s="65" t="s">
        <v>552</v>
      </c>
      <c r="B278" s="15"/>
      <c r="C278" s="104"/>
      <c r="D278" s="102"/>
      <c r="E278" s="104"/>
      <c r="F278" s="102"/>
      <c r="G278" s="104"/>
      <c r="H278" s="18" t="s">
        <v>486</v>
      </c>
      <c r="I278" s="29"/>
    </row>
    <row r="279" spans="1:9" ht="24" hidden="1" customHeight="1">
      <c r="A279" s="99" t="s">
        <v>675</v>
      </c>
      <c r="B279" s="21">
        <v>45765</v>
      </c>
      <c r="C279" s="20">
        <v>4.1666666666666699E-2</v>
      </c>
      <c r="D279" s="42">
        <f t="shared" ref="D279" si="29">B279</f>
        <v>45765</v>
      </c>
      <c r="E279" s="20">
        <v>0.116666666666667</v>
      </c>
      <c r="F279" s="42">
        <f t="shared" ref="F279" si="30">D279</f>
        <v>45765</v>
      </c>
      <c r="G279" s="20">
        <v>0.57847222222222205</v>
      </c>
      <c r="H279" s="18" t="s">
        <v>304</v>
      </c>
      <c r="I279" s="29"/>
    </row>
    <row r="280" spans="1:9" ht="24" hidden="1" customHeight="1">
      <c r="A280" s="99" t="s">
        <v>676</v>
      </c>
      <c r="B280" s="26">
        <f>F279+3</f>
        <v>45768</v>
      </c>
      <c r="C280" s="20">
        <v>0.88749999999999996</v>
      </c>
      <c r="D280" s="21">
        <v>45771</v>
      </c>
      <c r="E280" s="20">
        <v>0.92083333333333295</v>
      </c>
      <c r="F280" s="42">
        <f>D280+1</f>
        <v>45772</v>
      </c>
      <c r="G280" s="20">
        <v>0.27916666666666701</v>
      </c>
      <c r="H280" s="18" t="s">
        <v>677</v>
      </c>
      <c r="I280" s="29"/>
    </row>
    <row r="281" spans="1:9" ht="24" hidden="1" customHeight="1">
      <c r="A281" s="65" t="s">
        <v>619</v>
      </c>
      <c r="B281" s="42">
        <v>45772</v>
      </c>
      <c r="C281" s="20">
        <v>0.89583333333333304</v>
      </c>
      <c r="D281" s="26">
        <f>B281+1</f>
        <v>45773</v>
      </c>
      <c r="E281" s="20">
        <v>7.9166666666666705E-2</v>
      </c>
      <c r="F281" s="42">
        <f>D281</f>
        <v>45773</v>
      </c>
      <c r="G281" s="20">
        <v>0.39583333333333298</v>
      </c>
      <c r="H281" s="18"/>
      <c r="I281" s="29"/>
    </row>
    <row r="282" spans="1:9" ht="24" hidden="1" customHeight="1">
      <c r="A282" s="65" t="s">
        <v>678</v>
      </c>
      <c r="B282" s="21">
        <f>F281+2</f>
        <v>45775</v>
      </c>
      <c r="C282" s="20">
        <v>0.29166666666666702</v>
      </c>
      <c r="D282" s="45">
        <f>B282</f>
        <v>45775</v>
      </c>
      <c r="E282" s="20">
        <v>0.79166666666666696</v>
      </c>
      <c r="F282" s="45">
        <f>D282+1</f>
        <v>45776</v>
      </c>
      <c r="G282" s="20">
        <v>2.0833333333333301E-2</v>
      </c>
      <c r="H282" s="18"/>
      <c r="I282" s="29"/>
    </row>
    <row r="283" spans="1:9" ht="24" hidden="1" customHeight="1">
      <c r="A283" s="99" t="s">
        <v>679</v>
      </c>
      <c r="B283" s="26">
        <f>F282+2</f>
        <v>45778</v>
      </c>
      <c r="C283" s="20">
        <v>0.375</v>
      </c>
      <c r="D283" s="45">
        <f>B283</f>
        <v>45778</v>
      </c>
      <c r="E283" s="20">
        <v>0.44583333333333303</v>
      </c>
      <c r="F283" s="45">
        <f>D283+1</f>
        <v>45779</v>
      </c>
      <c r="G283" s="20">
        <v>0.27083333333333298</v>
      </c>
      <c r="H283" s="18" t="s">
        <v>304</v>
      </c>
      <c r="I283" s="29"/>
    </row>
    <row r="284" spans="1:9" ht="24" hidden="1" customHeight="1">
      <c r="A284" s="14" t="s">
        <v>621</v>
      </c>
      <c r="B284" s="21">
        <v>45779</v>
      </c>
      <c r="C284" s="20">
        <v>0.97916666666666696</v>
      </c>
      <c r="D284" s="26">
        <f>B284+1</f>
        <v>45780</v>
      </c>
      <c r="E284" s="20">
        <v>0.52569444444444402</v>
      </c>
      <c r="F284" s="45">
        <f>D284</f>
        <v>45780</v>
      </c>
      <c r="G284" s="20">
        <v>0.64166666666666705</v>
      </c>
      <c r="H284" s="18"/>
      <c r="I284" s="29"/>
    </row>
    <row r="285" spans="1:9" ht="24" hidden="1" customHeight="1">
      <c r="A285" s="99" t="s">
        <v>680</v>
      </c>
      <c r="B285" s="21">
        <f>F284+4</f>
        <v>45784</v>
      </c>
      <c r="C285" s="20">
        <v>0.20833333333333301</v>
      </c>
      <c r="D285" s="26">
        <v>45784</v>
      </c>
      <c r="E285" s="20">
        <v>0.30833333333333302</v>
      </c>
      <c r="F285" s="45">
        <f>D285</f>
        <v>45784</v>
      </c>
      <c r="G285" s="20">
        <v>0.625</v>
      </c>
      <c r="H285" s="18"/>
      <c r="I285" s="29"/>
    </row>
    <row r="286" spans="1:9" ht="24" hidden="1" customHeight="1">
      <c r="A286" s="65" t="s">
        <v>622</v>
      </c>
      <c r="B286" s="21">
        <f>F285+1</f>
        <v>45785</v>
      </c>
      <c r="C286" s="20">
        <v>0.35</v>
      </c>
      <c r="D286" s="21">
        <f>B286+1</f>
        <v>45786</v>
      </c>
      <c r="E286" s="20">
        <v>2.5000000000000001E-2</v>
      </c>
      <c r="F286" s="45">
        <f>D286</f>
        <v>45786</v>
      </c>
      <c r="G286" s="20">
        <v>0.44583333333333303</v>
      </c>
      <c r="H286" s="18" t="s">
        <v>681</v>
      </c>
      <c r="I286" s="29"/>
    </row>
    <row r="287" spans="1:9" ht="24" hidden="1" customHeight="1">
      <c r="A287" s="65" t="s">
        <v>682</v>
      </c>
      <c r="B287" s="21">
        <v>45788</v>
      </c>
      <c r="C287" s="20">
        <v>0.171527777777778</v>
      </c>
      <c r="D287" s="21">
        <f>B287</f>
        <v>45788</v>
      </c>
      <c r="E287" s="20">
        <v>0.36875000000000002</v>
      </c>
      <c r="F287" s="45">
        <f>D287</f>
        <v>45788</v>
      </c>
      <c r="G287" s="20">
        <v>0.58333333333333304</v>
      </c>
      <c r="H287" s="18"/>
      <c r="I287" s="29"/>
    </row>
    <row r="288" spans="1:9" ht="24" hidden="1" customHeight="1">
      <c r="A288" s="65" t="s">
        <v>372</v>
      </c>
      <c r="B288" s="21">
        <v>45790</v>
      </c>
      <c r="C288" s="20">
        <v>0.79166666666666696</v>
      </c>
      <c r="D288" s="21">
        <v>45790</v>
      </c>
      <c r="E288" s="20">
        <v>0.89583333333333304</v>
      </c>
      <c r="F288" s="21">
        <f>D288+1</f>
        <v>45791</v>
      </c>
      <c r="G288" s="20">
        <v>0.36249999999999999</v>
      </c>
      <c r="H288" s="18" t="s">
        <v>304</v>
      </c>
      <c r="I288" s="29"/>
    </row>
    <row r="289" spans="1:13" ht="24" hidden="1" customHeight="1">
      <c r="A289" s="65" t="s">
        <v>628</v>
      </c>
      <c r="B289" s="26">
        <f>F288+1</f>
        <v>45792</v>
      </c>
      <c r="C289" s="20">
        <v>0.22916666666666699</v>
      </c>
      <c r="D289" s="21">
        <f>B289</f>
        <v>45792</v>
      </c>
      <c r="E289" s="20">
        <v>0.70833333333333304</v>
      </c>
      <c r="F289" s="21">
        <f>D289</f>
        <v>45792</v>
      </c>
      <c r="G289" s="20">
        <v>0.9375</v>
      </c>
      <c r="H289" s="18"/>
      <c r="I289" s="29"/>
    </row>
    <row r="290" spans="1:13" ht="24" hidden="1" customHeight="1">
      <c r="A290" s="65" t="s">
        <v>683</v>
      </c>
      <c r="B290" s="26">
        <v>45794</v>
      </c>
      <c r="C290" s="20">
        <v>0.41666666666666702</v>
      </c>
      <c r="D290" s="26">
        <f>B290+1</f>
        <v>45795</v>
      </c>
      <c r="E290" s="25">
        <v>0.295833333333333</v>
      </c>
      <c r="F290" s="45">
        <f>D290</f>
        <v>45795</v>
      </c>
      <c r="G290" s="25">
        <v>0.75</v>
      </c>
      <c r="H290" s="18" t="s">
        <v>684</v>
      </c>
      <c r="I290" s="11"/>
    </row>
    <row r="291" spans="1:13" ht="24" hidden="1" customHeight="1">
      <c r="A291" s="154" t="s">
        <v>685</v>
      </c>
      <c r="B291" s="167"/>
      <c r="C291" s="167"/>
      <c r="D291" s="167"/>
      <c r="E291" s="167"/>
      <c r="F291" s="167"/>
      <c r="G291" s="167"/>
      <c r="H291" s="167"/>
      <c r="I291" s="168"/>
    </row>
    <row r="292" spans="1:13" ht="24" hidden="1" customHeight="1">
      <c r="A292" s="13" t="s">
        <v>3</v>
      </c>
      <c r="B292" s="157" t="s">
        <v>4</v>
      </c>
      <c r="C292" s="158"/>
      <c r="D292" s="157" t="s">
        <v>5</v>
      </c>
      <c r="E292" s="158"/>
      <c r="F292" s="157" t="s">
        <v>6</v>
      </c>
      <c r="G292" s="158"/>
      <c r="H292" s="56" t="s">
        <v>7</v>
      </c>
      <c r="I292" s="56" t="s">
        <v>8</v>
      </c>
      <c r="M292" t="s">
        <v>471</v>
      </c>
    </row>
    <row r="293" spans="1:13" ht="24" hidden="1" customHeight="1">
      <c r="A293" s="65" t="s">
        <v>686</v>
      </c>
      <c r="B293" s="15"/>
      <c r="C293" s="104"/>
      <c r="D293" s="35"/>
      <c r="E293" s="104"/>
      <c r="F293" s="102"/>
      <c r="G293" s="104"/>
      <c r="H293" s="18" t="s">
        <v>567</v>
      </c>
      <c r="I293" s="11"/>
    </row>
    <row r="294" spans="1:13" ht="24" hidden="1" customHeight="1">
      <c r="A294" s="65" t="s">
        <v>687</v>
      </c>
      <c r="B294" s="105">
        <v>45754</v>
      </c>
      <c r="C294" s="20">
        <v>0.50833333333333297</v>
      </c>
      <c r="D294" s="105">
        <f>B294+2</f>
        <v>45756</v>
      </c>
      <c r="E294" s="20">
        <v>0.51666666666666705</v>
      </c>
      <c r="F294" s="105">
        <f>D294+1</f>
        <v>45757</v>
      </c>
      <c r="G294" s="20">
        <v>0.13750000000000001</v>
      </c>
      <c r="H294" s="18" t="s">
        <v>688</v>
      </c>
      <c r="I294" s="11"/>
    </row>
    <row r="295" spans="1:13" ht="24" hidden="1" customHeight="1">
      <c r="A295" s="106" t="s">
        <v>528</v>
      </c>
      <c r="B295" s="26">
        <f>F294+1</f>
        <v>45758</v>
      </c>
      <c r="C295" s="20">
        <v>0.83333333333333304</v>
      </c>
      <c r="D295" s="105">
        <f>B295</f>
        <v>45758</v>
      </c>
      <c r="E295" s="20">
        <v>0.97916666666666696</v>
      </c>
      <c r="F295" s="105">
        <f>D295+1</f>
        <v>45759</v>
      </c>
      <c r="G295" s="20">
        <v>0.1125</v>
      </c>
      <c r="H295" s="18" t="s">
        <v>553</v>
      </c>
      <c r="I295" s="11"/>
    </row>
    <row r="296" spans="1:13" ht="24" hidden="1" customHeight="1">
      <c r="A296" s="65" t="s">
        <v>337</v>
      </c>
      <c r="B296" s="26">
        <f>F295+2</f>
        <v>45761</v>
      </c>
      <c r="C296" s="20">
        <v>0.29166666666666702</v>
      </c>
      <c r="D296" s="105">
        <f t="shared" ref="D296:D298" si="31">B296</f>
        <v>45761</v>
      </c>
      <c r="E296" s="20">
        <v>0.35416666666666702</v>
      </c>
      <c r="F296" s="105">
        <v>45762</v>
      </c>
      <c r="G296" s="20">
        <v>0.18333333333333299</v>
      </c>
      <c r="H296" s="18" t="s">
        <v>304</v>
      </c>
      <c r="I296" s="11"/>
    </row>
    <row r="297" spans="1:13" ht="24" hidden="1" customHeight="1">
      <c r="A297" s="65" t="s">
        <v>689</v>
      </c>
      <c r="B297" s="15"/>
      <c r="C297" s="104"/>
      <c r="D297" s="35"/>
      <c r="E297" s="104"/>
      <c r="F297" s="102"/>
      <c r="G297" s="104"/>
      <c r="H297" s="18" t="s">
        <v>297</v>
      </c>
      <c r="I297" s="11"/>
    </row>
    <row r="298" spans="1:13" ht="24" hidden="1" customHeight="1">
      <c r="A298" s="65" t="s">
        <v>690</v>
      </c>
      <c r="B298" s="26">
        <f>F296+1</f>
        <v>45763</v>
      </c>
      <c r="C298" s="20">
        <v>0.79166666666666696</v>
      </c>
      <c r="D298" s="105">
        <f t="shared" si="31"/>
        <v>45763</v>
      </c>
      <c r="E298" s="20">
        <v>0.89166666666666705</v>
      </c>
      <c r="F298" s="105">
        <f t="shared" ref="F298" si="32">D298+1</f>
        <v>45764</v>
      </c>
      <c r="G298" s="20">
        <v>0.375</v>
      </c>
      <c r="H298" s="18" t="s">
        <v>691</v>
      </c>
      <c r="I298" s="11"/>
    </row>
    <row r="299" spans="1:13" ht="24" hidden="1" customHeight="1">
      <c r="A299" s="154" t="s">
        <v>692</v>
      </c>
      <c r="B299" s="167"/>
      <c r="C299" s="167"/>
      <c r="D299" s="167"/>
      <c r="E299" s="167"/>
      <c r="F299" s="167"/>
      <c r="G299" s="167"/>
      <c r="H299" s="167"/>
      <c r="I299" s="168"/>
    </row>
    <row r="300" spans="1:13" ht="24" hidden="1" customHeight="1">
      <c r="A300" s="13" t="s">
        <v>3</v>
      </c>
      <c r="B300" s="157" t="s">
        <v>4</v>
      </c>
      <c r="C300" s="158"/>
      <c r="D300" s="157" t="s">
        <v>5</v>
      </c>
      <c r="E300" s="158"/>
      <c r="F300" s="157" t="s">
        <v>6</v>
      </c>
      <c r="G300" s="158"/>
      <c r="H300" s="56" t="s">
        <v>7</v>
      </c>
      <c r="I300" s="56" t="s">
        <v>8</v>
      </c>
      <c r="M300" t="s">
        <v>471</v>
      </c>
    </row>
    <row r="301" spans="1:13" ht="24" hidden="1" customHeight="1">
      <c r="A301" s="14" t="s">
        <v>643</v>
      </c>
      <c r="B301" s="26">
        <v>45765</v>
      </c>
      <c r="C301" s="40">
        <v>0.297916666666667</v>
      </c>
      <c r="D301" s="26">
        <v>45767</v>
      </c>
      <c r="E301" s="40">
        <v>0.14583333333333301</v>
      </c>
      <c r="F301" s="26">
        <v>45767</v>
      </c>
      <c r="G301" s="40">
        <v>0.72569444444444398</v>
      </c>
      <c r="H301" s="18" t="s">
        <v>693</v>
      </c>
      <c r="I301" s="29"/>
    </row>
    <row r="302" spans="1:13" ht="24" hidden="1" customHeight="1">
      <c r="A302" s="65" t="s">
        <v>694</v>
      </c>
      <c r="B302" s="26">
        <v>45768</v>
      </c>
      <c r="C302" s="40">
        <v>0.26250000000000001</v>
      </c>
      <c r="D302" s="26">
        <v>45768</v>
      </c>
      <c r="E302" s="40">
        <v>0.95833333333333304</v>
      </c>
      <c r="F302" s="26">
        <v>45769</v>
      </c>
      <c r="G302" s="40">
        <v>0.34513888888888899</v>
      </c>
      <c r="H302" s="63" t="s">
        <v>28</v>
      </c>
      <c r="I302" s="11"/>
    </row>
    <row r="303" spans="1:13" ht="24" hidden="1" customHeight="1">
      <c r="A303" s="65" t="s">
        <v>644</v>
      </c>
      <c r="B303" s="26">
        <f>F302+2</f>
        <v>45771</v>
      </c>
      <c r="C303" s="40">
        <v>3.3333333333333298E-2</v>
      </c>
      <c r="D303" s="26">
        <v>45771</v>
      </c>
      <c r="E303" s="40">
        <v>0.47916666666666702</v>
      </c>
      <c r="F303" s="26">
        <f>D303</f>
        <v>45771</v>
      </c>
      <c r="G303" s="40">
        <v>0.70833333333333304</v>
      </c>
      <c r="H303" s="18"/>
      <c r="I303" s="11"/>
    </row>
    <row r="304" spans="1:13" ht="24" hidden="1" customHeight="1">
      <c r="A304" s="65" t="s">
        <v>342</v>
      </c>
      <c r="B304" s="45">
        <v>45774</v>
      </c>
      <c r="C304" s="40">
        <v>4.1666666666666699E-2</v>
      </c>
      <c r="D304" s="45">
        <v>45774</v>
      </c>
      <c r="E304" s="40">
        <v>0.26250000000000001</v>
      </c>
      <c r="F304" s="45">
        <f>D304</f>
        <v>45774</v>
      </c>
      <c r="G304" s="40">
        <v>0.85416666666666696</v>
      </c>
      <c r="H304" s="18" t="s">
        <v>304</v>
      </c>
      <c r="I304" s="11"/>
    </row>
    <row r="305" spans="1:13" ht="24" hidden="1" customHeight="1">
      <c r="A305" s="65" t="s">
        <v>536</v>
      </c>
      <c r="B305" s="26">
        <f>F304+1</f>
        <v>45775</v>
      </c>
      <c r="C305" s="40">
        <v>0.70833333333333304</v>
      </c>
      <c r="D305" s="45">
        <f t="shared" ref="D305:D306" si="33">B305</f>
        <v>45775</v>
      </c>
      <c r="E305" s="40">
        <v>0.75</v>
      </c>
      <c r="F305" s="45">
        <f>D305+1</f>
        <v>45776</v>
      </c>
      <c r="G305" s="40">
        <v>1.1111111111111099E-2</v>
      </c>
      <c r="H305" s="63" t="s">
        <v>28</v>
      </c>
      <c r="I305" s="11"/>
    </row>
    <row r="306" spans="1:13" ht="24" hidden="1" customHeight="1">
      <c r="A306" s="65" t="s">
        <v>695</v>
      </c>
      <c r="B306" s="26">
        <v>45777</v>
      </c>
      <c r="C306" s="40">
        <v>0.45833333333333298</v>
      </c>
      <c r="D306" s="45">
        <f t="shared" si="33"/>
        <v>45777</v>
      </c>
      <c r="E306" s="40">
        <v>0.58333333333333304</v>
      </c>
      <c r="F306" s="45">
        <f>D306+1</f>
        <v>45778</v>
      </c>
      <c r="G306" s="40">
        <v>4.1666666666666699E-2</v>
      </c>
      <c r="H306" s="18" t="s">
        <v>691</v>
      </c>
      <c r="I306" s="11"/>
    </row>
    <row r="307" spans="1:13" ht="24" hidden="1" customHeight="1">
      <c r="A307" s="154" t="s">
        <v>696</v>
      </c>
      <c r="B307" s="167"/>
      <c r="C307" s="167"/>
      <c r="D307" s="167"/>
      <c r="E307" s="167"/>
      <c r="F307" s="167"/>
      <c r="G307" s="167"/>
      <c r="H307" s="167"/>
      <c r="I307" s="168"/>
    </row>
    <row r="308" spans="1:13" ht="24" hidden="1" customHeight="1">
      <c r="A308" s="13" t="s">
        <v>3</v>
      </c>
      <c r="B308" s="157" t="s">
        <v>4</v>
      </c>
      <c r="C308" s="158"/>
      <c r="D308" s="157" t="s">
        <v>5</v>
      </c>
      <c r="E308" s="158"/>
      <c r="F308" s="157" t="s">
        <v>6</v>
      </c>
      <c r="G308" s="158"/>
      <c r="H308" s="56" t="s">
        <v>7</v>
      </c>
      <c r="I308" s="56" t="s">
        <v>8</v>
      </c>
      <c r="M308" t="s">
        <v>471</v>
      </c>
    </row>
    <row r="309" spans="1:13" ht="24" hidden="1" customHeight="1">
      <c r="A309" s="14" t="s">
        <v>697</v>
      </c>
      <c r="B309" s="26">
        <v>45776</v>
      </c>
      <c r="C309" s="40">
        <v>0.5</v>
      </c>
      <c r="D309" s="45">
        <v>45776</v>
      </c>
      <c r="E309" s="40">
        <v>0.65416666666666701</v>
      </c>
      <c r="F309" s="45">
        <v>45777</v>
      </c>
      <c r="G309" s="40">
        <v>0.125</v>
      </c>
      <c r="H309" s="18" t="s">
        <v>698</v>
      </c>
      <c r="I309" s="29"/>
    </row>
    <row r="310" spans="1:13" ht="24" hidden="1" customHeight="1">
      <c r="A310" s="27" t="s">
        <v>699</v>
      </c>
      <c r="B310" s="26">
        <v>45777</v>
      </c>
      <c r="C310" s="40">
        <v>0.625</v>
      </c>
      <c r="D310" s="26">
        <v>45778</v>
      </c>
      <c r="E310" s="40">
        <v>0.203472222222222</v>
      </c>
      <c r="F310" s="45">
        <v>45778</v>
      </c>
      <c r="G310" s="40">
        <v>0.56597222222222199</v>
      </c>
      <c r="H310" s="18"/>
      <c r="I310" s="29"/>
    </row>
    <row r="311" spans="1:13" ht="24" hidden="1" customHeight="1">
      <c r="A311" s="27" t="s">
        <v>611</v>
      </c>
      <c r="B311" s="26">
        <f>F310+2</f>
        <v>45780</v>
      </c>
      <c r="C311" s="40">
        <v>0.54236111111111096</v>
      </c>
      <c r="D311" s="26">
        <f>B311</f>
        <v>45780</v>
      </c>
      <c r="E311" s="40">
        <v>0.85833333333333295</v>
      </c>
      <c r="F311" s="45">
        <f>D311+1</f>
        <v>45781</v>
      </c>
      <c r="G311" s="40">
        <v>3.7499999999999999E-2</v>
      </c>
      <c r="H311" s="18"/>
      <c r="I311" s="29"/>
    </row>
    <row r="312" spans="1:13" ht="24" hidden="1" customHeight="1">
      <c r="A312" s="27" t="s">
        <v>347</v>
      </c>
      <c r="B312" s="26">
        <f>F311+2</f>
        <v>45783</v>
      </c>
      <c r="C312" s="40">
        <v>4.1666666666666699E-2</v>
      </c>
      <c r="D312" s="26">
        <f>B312</f>
        <v>45783</v>
      </c>
      <c r="E312" s="40">
        <v>0.133333333333333</v>
      </c>
      <c r="F312" s="45">
        <f>D312</f>
        <v>45783</v>
      </c>
      <c r="G312" s="40">
        <v>0.85416666666666696</v>
      </c>
      <c r="H312" s="18" t="s">
        <v>304</v>
      </c>
      <c r="I312" s="29"/>
    </row>
    <row r="313" spans="1:13" ht="24" hidden="1" customHeight="1">
      <c r="A313" s="65" t="s">
        <v>541</v>
      </c>
      <c r="B313" s="26">
        <f>F312+1</f>
        <v>45784</v>
      </c>
      <c r="C313" s="40">
        <v>0.66666666666666696</v>
      </c>
      <c r="D313" s="26">
        <f t="shared" ref="D313" si="34">B313</f>
        <v>45784</v>
      </c>
      <c r="E313" s="40">
        <v>0.69583333333333297</v>
      </c>
      <c r="F313" s="45">
        <f>D313</f>
        <v>45784</v>
      </c>
      <c r="G313" s="40">
        <v>0.86250000000000004</v>
      </c>
      <c r="H313" s="11"/>
      <c r="I313" s="11"/>
    </row>
    <row r="314" spans="1:13" ht="24" hidden="1" customHeight="1">
      <c r="A314" s="65" t="s">
        <v>700</v>
      </c>
      <c r="B314" s="42">
        <v>45786</v>
      </c>
      <c r="C314" s="79">
        <v>0.52083333333333304</v>
      </c>
      <c r="D314" s="45">
        <v>45786</v>
      </c>
      <c r="E314" s="25">
        <v>0.79166666666666696</v>
      </c>
      <c r="F314" s="26">
        <v>45787</v>
      </c>
      <c r="G314" s="51">
        <v>0.1875</v>
      </c>
      <c r="H314" s="18" t="s">
        <v>701</v>
      </c>
      <c r="I314" s="11"/>
    </row>
    <row r="315" spans="1:13" ht="24" hidden="1" customHeight="1">
      <c r="A315" s="154" t="s">
        <v>702</v>
      </c>
      <c r="B315" s="167"/>
      <c r="C315" s="167"/>
      <c r="D315" s="167"/>
      <c r="E315" s="167"/>
      <c r="F315" s="167"/>
      <c r="G315" s="167"/>
      <c r="H315" s="167"/>
      <c r="I315" s="168"/>
    </row>
    <row r="316" spans="1:13" ht="24" hidden="1" customHeight="1">
      <c r="A316" s="13" t="s">
        <v>3</v>
      </c>
      <c r="B316" s="157" t="s">
        <v>4</v>
      </c>
      <c r="C316" s="158"/>
      <c r="D316" s="157" t="s">
        <v>5</v>
      </c>
      <c r="E316" s="158"/>
      <c r="F316" s="157" t="s">
        <v>6</v>
      </c>
      <c r="G316" s="158"/>
      <c r="H316" s="56" t="s">
        <v>7</v>
      </c>
      <c r="I316" s="56" t="s">
        <v>8</v>
      </c>
      <c r="M316" t="s">
        <v>471</v>
      </c>
    </row>
    <row r="317" spans="1:13" ht="24" hidden="1" customHeight="1">
      <c r="A317" s="24" t="s">
        <v>614</v>
      </c>
      <c r="B317" s="45">
        <v>45787</v>
      </c>
      <c r="C317" s="20">
        <v>0.83333333333333304</v>
      </c>
      <c r="D317" s="45">
        <v>45788</v>
      </c>
      <c r="E317" s="20">
        <v>0.25</v>
      </c>
      <c r="F317" s="45">
        <v>45788</v>
      </c>
      <c r="G317" s="20">
        <v>0.875</v>
      </c>
      <c r="H317" s="18" t="s">
        <v>703</v>
      </c>
      <c r="I317" s="29"/>
    </row>
    <row r="318" spans="1:13" ht="24" hidden="1" customHeight="1">
      <c r="A318" s="27" t="s">
        <v>704</v>
      </c>
      <c r="B318" s="26">
        <v>45789</v>
      </c>
      <c r="C318" s="20">
        <v>0.46388888888888902</v>
      </c>
      <c r="D318" s="45">
        <v>45790</v>
      </c>
      <c r="E318" s="20">
        <v>8.3333333333333297E-3</v>
      </c>
      <c r="F318" s="45">
        <v>45790</v>
      </c>
      <c r="G318" s="20">
        <v>0.35486111111111102</v>
      </c>
      <c r="H318" s="18" t="s">
        <v>28</v>
      </c>
      <c r="I318" s="29"/>
    </row>
    <row r="319" spans="1:13" ht="24" hidden="1" customHeight="1">
      <c r="A319" s="24" t="s">
        <v>615</v>
      </c>
      <c r="B319" s="80"/>
      <c r="C319" s="34"/>
      <c r="D319" s="80"/>
      <c r="E319" s="34"/>
      <c r="F319" s="35"/>
      <c r="G319" s="34"/>
      <c r="H319" s="18" t="s">
        <v>486</v>
      </c>
      <c r="I319" s="29"/>
    </row>
    <row r="320" spans="1:13" ht="24" hidden="1" customHeight="1">
      <c r="A320" s="27" t="s">
        <v>352</v>
      </c>
      <c r="B320" s="26">
        <f>F318+3</f>
        <v>45793</v>
      </c>
      <c r="C320" s="20">
        <v>0.70833333333333304</v>
      </c>
      <c r="D320" s="45">
        <f t="shared" ref="D320:D321" si="35">B320</f>
        <v>45793</v>
      </c>
      <c r="E320" s="20">
        <v>0.8125</v>
      </c>
      <c r="F320" s="45">
        <f>D320+1</f>
        <v>45794</v>
      </c>
      <c r="G320" s="20">
        <v>0.48888888888888898</v>
      </c>
      <c r="H320" s="18" t="s">
        <v>304</v>
      </c>
      <c r="I320" s="29"/>
    </row>
    <row r="321" spans="1:13" ht="24" hidden="1" customHeight="1">
      <c r="A321" s="65" t="s">
        <v>545</v>
      </c>
      <c r="B321" s="26">
        <f>F320+1</f>
        <v>45795</v>
      </c>
      <c r="C321" s="20">
        <v>0.29166666666666702</v>
      </c>
      <c r="D321" s="45">
        <f t="shared" si="35"/>
        <v>45795</v>
      </c>
      <c r="E321" s="20">
        <v>0.32500000000000001</v>
      </c>
      <c r="F321" s="45">
        <f>D321</f>
        <v>45795</v>
      </c>
      <c r="G321" s="20">
        <v>0.52083333333333304</v>
      </c>
      <c r="H321" s="11"/>
      <c r="I321" s="11"/>
    </row>
    <row r="322" spans="1:13" ht="24" hidden="1" customHeight="1">
      <c r="A322" s="27" t="s">
        <v>667</v>
      </c>
      <c r="B322" s="26">
        <f>F321+3</f>
        <v>45798</v>
      </c>
      <c r="C322" s="20">
        <v>0.83333333333333304</v>
      </c>
      <c r="D322" s="45">
        <f>B322+1</f>
        <v>45799</v>
      </c>
      <c r="E322" s="20">
        <v>0.33750000000000002</v>
      </c>
      <c r="F322" s="45">
        <f>D322</f>
        <v>45799</v>
      </c>
      <c r="G322" s="20">
        <v>0.74722222222222201</v>
      </c>
      <c r="H322" s="47" t="s">
        <v>705</v>
      </c>
      <c r="I322" s="29"/>
    </row>
    <row r="323" spans="1:13" ht="24" hidden="1" customHeight="1">
      <c r="A323" s="27" t="s">
        <v>547</v>
      </c>
      <c r="B323" s="26">
        <f>F322+1</f>
        <v>45800</v>
      </c>
      <c r="C323" s="20">
        <v>0.35416666666666702</v>
      </c>
      <c r="D323" s="45">
        <f t="shared" ref="D323:D326" si="36">B323</f>
        <v>45800</v>
      </c>
      <c r="E323" s="20">
        <v>0.55416666666666703</v>
      </c>
      <c r="F323" s="45">
        <f>D323</f>
        <v>45800</v>
      </c>
      <c r="G323" s="20">
        <v>0.87847222222222199</v>
      </c>
      <c r="H323" s="18"/>
      <c r="I323" s="29"/>
    </row>
    <row r="324" spans="1:13" ht="24" hidden="1" customHeight="1">
      <c r="A324" s="27" t="s">
        <v>706</v>
      </c>
      <c r="B324" s="26">
        <f>F323+2</f>
        <v>45802</v>
      </c>
      <c r="C324" s="20">
        <v>0.71597222222222201</v>
      </c>
      <c r="D324" s="26">
        <f>B324+1</f>
        <v>45803</v>
      </c>
      <c r="E324" s="20">
        <v>0.84583333333333299</v>
      </c>
      <c r="F324" s="45">
        <f>D324+1</f>
        <v>45804</v>
      </c>
      <c r="G324" s="20">
        <v>0.18958333333333299</v>
      </c>
      <c r="H324" s="18"/>
      <c r="I324" s="29"/>
    </row>
    <row r="325" spans="1:13" ht="24" hidden="1" customHeight="1">
      <c r="A325" s="24" t="s">
        <v>549</v>
      </c>
      <c r="B325" s="26">
        <f>F324+2</f>
        <v>45806</v>
      </c>
      <c r="C325" s="20">
        <v>0.33333333333333298</v>
      </c>
      <c r="D325" s="26">
        <f t="shared" si="36"/>
        <v>45806</v>
      </c>
      <c r="E325" s="20">
        <v>0.35416666666666702</v>
      </c>
      <c r="F325" s="45">
        <f>D325</f>
        <v>45806</v>
      </c>
      <c r="G325" s="20">
        <v>0.58333333333333304</v>
      </c>
      <c r="H325" s="18"/>
      <c r="I325" s="29"/>
    </row>
    <row r="326" spans="1:13" ht="24" hidden="1" customHeight="1">
      <c r="A326" s="24" t="s">
        <v>357</v>
      </c>
      <c r="B326" s="26">
        <f>F325+1</f>
        <v>45807</v>
      </c>
      <c r="C326" s="20">
        <v>0.375</v>
      </c>
      <c r="D326" s="26">
        <f t="shared" si="36"/>
        <v>45807</v>
      </c>
      <c r="E326" s="20">
        <v>0.58263888888888904</v>
      </c>
      <c r="F326" s="45">
        <f t="shared" ref="F326:F327" si="37">D326+1</f>
        <v>45808</v>
      </c>
      <c r="G326" s="20">
        <v>0.36805555555555602</v>
      </c>
      <c r="H326" s="18" t="s">
        <v>304</v>
      </c>
      <c r="I326" s="29"/>
    </row>
    <row r="327" spans="1:13" ht="24" hidden="1" customHeight="1">
      <c r="A327" s="27" t="s">
        <v>672</v>
      </c>
      <c r="B327" s="26">
        <f>F326+3</f>
        <v>45811</v>
      </c>
      <c r="C327" s="20">
        <v>0.99166666666666703</v>
      </c>
      <c r="D327" s="45">
        <f>B327+1</f>
        <v>45812</v>
      </c>
      <c r="E327" s="20">
        <v>0.88333333333333297</v>
      </c>
      <c r="F327" s="45">
        <f t="shared" si="37"/>
        <v>45813</v>
      </c>
      <c r="G327" s="20">
        <v>0.33194444444444399</v>
      </c>
      <c r="H327" s="18" t="s">
        <v>707</v>
      </c>
      <c r="I327" s="29"/>
    </row>
    <row r="328" spans="1:13" ht="24" hidden="1" customHeight="1">
      <c r="A328" s="27" t="s">
        <v>551</v>
      </c>
      <c r="B328" s="45">
        <v>45813</v>
      </c>
      <c r="C328" s="20">
        <v>0.83750000000000002</v>
      </c>
      <c r="D328" s="45">
        <f>B328+1</f>
        <v>45814</v>
      </c>
      <c r="E328" s="20">
        <v>0.46666666666666701</v>
      </c>
      <c r="F328" s="45">
        <v>45814</v>
      </c>
      <c r="G328" s="20">
        <v>0.70833333333333304</v>
      </c>
      <c r="H328" s="18" t="s">
        <v>28</v>
      </c>
      <c r="I328" s="29"/>
    </row>
    <row r="329" spans="1:13" ht="24" hidden="1" customHeight="1">
      <c r="A329" s="27" t="s">
        <v>552</v>
      </c>
      <c r="B329" s="45">
        <f>F328+2</f>
        <v>45816</v>
      </c>
      <c r="C329" s="20">
        <v>0.52083333333333304</v>
      </c>
      <c r="D329" s="45">
        <f t="shared" ref="D329:D331" si="38">B329</f>
        <v>45816</v>
      </c>
      <c r="E329" s="20">
        <v>0.58333333333333304</v>
      </c>
      <c r="F329" s="45">
        <f>D329</f>
        <v>45816</v>
      </c>
      <c r="G329" s="20">
        <v>0.91666666666666696</v>
      </c>
      <c r="H329" s="18" t="s">
        <v>708</v>
      </c>
      <c r="I329" s="29"/>
    </row>
    <row r="330" spans="1:13" ht="24" hidden="1" customHeight="1">
      <c r="A330" s="27" t="s">
        <v>361</v>
      </c>
      <c r="B330" s="45">
        <v>45819</v>
      </c>
      <c r="C330" s="20">
        <v>0.29166666666666702</v>
      </c>
      <c r="D330" s="26">
        <f t="shared" si="38"/>
        <v>45819</v>
      </c>
      <c r="E330" s="20">
        <v>0.39583333333333298</v>
      </c>
      <c r="F330" s="45">
        <v>45819</v>
      </c>
      <c r="G330" s="20">
        <v>0.875</v>
      </c>
      <c r="H330" s="18" t="s">
        <v>304</v>
      </c>
      <c r="I330" s="29"/>
    </row>
    <row r="331" spans="1:13" ht="24" hidden="1" customHeight="1">
      <c r="A331" s="27" t="s">
        <v>557</v>
      </c>
      <c r="B331" s="45">
        <v>45820</v>
      </c>
      <c r="C331" s="20">
        <v>0.83333333333333304</v>
      </c>
      <c r="D331" s="26">
        <f t="shared" si="38"/>
        <v>45820</v>
      </c>
      <c r="E331" s="20">
        <v>0.92500000000000004</v>
      </c>
      <c r="F331" s="45">
        <v>45821</v>
      </c>
      <c r="G331" s="20">
        <v>0.16666666666666699</v>
      </c>
      <c r="H331" s="18" t="s">
        <v>709</v>
      </c>
      <c r="I331" s="29"/>
    </row>
    <row r="332" spans="1:13" ht="24" hidden="1" customHeight="1">
      <c r="A332" s="27" t="s">
        <v>710</v>
      </c>
      <c r="B332" s="107">
        <v>45823</v>
      </c>
      <c r="C332" s="25">
        <v>8.3333333333333301E-2</v>
      </c>
      <c r="D332" s="48">
        <v>45823</v>
      </c>
      <c r="E332" s="25">
        <v>0.15416666666666701</v>
      </c>
      <c r="F332" s="48">
        <v>45823</v>
      </c>
      <c r="G332" s="25">
        <v>0.54166666666666696</v>
      </c>
      <c r="H332" s="18" t="s">
        <v>691</v>
      </c>
      <c r="I332" s="29"/>
    </row>
    <row r="333" spans="1:13" ht="24" hidden="1" customHeight="1">
      <c r="A333" s="154" t="s">
        <v>711</v>
      </c>
      <c r="B333" s="167"/>
      <c r="C333" s="167"/>
      <c r="D333" s="167"/>
      <c r="E333" s="167"/>
      <c r="F333" s="167"/>
      <c r="G333" s="167"/>
      <c r="H333" s="167"/>
      <c r="I333" s="168"/>
    </row>
    <row r="334" spans="1:13" ht="24" hidden="1" customHeight="1">
      <c r="A334" s="13" t="s">
        <v>3</v>
      </c>
      <c r="B334" s="157" t="s">
        <v>4</v>
      </c>
      <c r="C334" s="158"/>
      <c r="D334" s="157" t="s">
        <v>5</v>
      </c>
      <c r="E334" s="158"/>
      <c r="F334" s="157" t="s">
        <v>6</v>
      </c>
      <c r="G334" s="158"/>
      <c r="H334" s="56" t="s">
        <v>7</v>
      </c>
      <c r="I334" s="56" t="s">
        <v>8</v>
      </c>
      <c r="M334" t="s">
        <v>471</v>
      </c>
    </row>
    <row r="335" spans="1:13" ht="24" hidden="1" customHeight="1">
      <c r="A335" s="27" t="s">
        <v>667</v>
      </c>
      <c r="B335" s="26">
        <v>45798</v>
      </c>
      <c r="C335" s="20">
        <v>0.16666666666666699</v>
      </c>
      <c r="D335" s="45">
        <v>45798</v>
      </c>
      <c r="E335" s="20">
        <v>0.625</v>
      </c>
      <c r="F335" s="45">
        <v>45799</v>
      </c>
      <c r="G335" s="20">
        <v>6.25E-2</v>
      </c>
      <c r="H335" s="18" t="s">
        <v>712</v>
      </c>
      <c r="I335" s="29"/>
    </row>
    <row r="336" spans="1:13" ht="24" hidden="1" customHeight="1">
      <c r="A336" s="27" t="s">
        <v>713</v>
      </c>
      <c r="B336" s="45">
        <v>45799</v>
      </c>
      <c r="C336" s="20">
        <v>0.53749999999999998</v>
      </c>
      <c r="D336" s="45">
        <v>45800</v>
      </c>
      <c r="E336" s="20">
        <v>0.47083333333333299</v>
      </c>
      <c r="F336" s="45">
        <v>45800</v>
      </c>
      <c r="G336" s="20">
        <v>0.80416666666666703</v>
      </c>
      <c r="H336" s="47" t="s">
        <v>28</v>
      </c>
      <c r="I336" s="29"/>
    </row>
    <row r="337" spans="1:13" ht="24" hidden="1" customHeight="1">
      <c r="A337" s="27" t="s">
        <v>706</v>
      </c>
      <c r="B337" s="26">
        <f>F336+2</f>
        <v>45802</v>
      </c>
      <c r="C337" s="20">
        <v>0.49166666666666697</v>
      </c>
      <c r="D337" s="45">
        <f>B337</f>
        <v>45802</v>
      </c>
      <c r="E337" s="20">
        <v>0.80833333333333302</v>
      </c>
      <c r="F337" s="45">
        <f>D337+1</f>
        <v>45803</v>
      </c>
      <c r="G337" s="20">
        <v>2.7777777777777801E-2</v>
      </c>
      <c r="H337" s="18"/>
      <c r="I337" s="29"/>
    </row>
    <row r="338" spans="1:13" ht="24" hidden="1" customHeight="1">
      <c r="A338" s="27" t="s">
        <v>357</v>
      </c>
      <c r="B338" s="26">
        <f>F337+2</f>
        <v>45805</v>
      </c>
      <c r="C338" s="20">
        <v>0.29166666666666702</v>
      </c>
      <c r="D338" s="45">
        <f>B338</f>
        <v>45805</v>
      </c>
      <c r="E338" s="20">
        <v>0.42013888888888901</v>
      </c>
      <c r="F338" s="45">
        <f>D338</f>
        <v>45805</v>
      </c>
      <c r="G338" s="20">
        <v>0.91666666666666696</v>
      </c>
      <c r="H338" s="18" t="s">
        <v>304</v>
      </c>
      <c r="I338" s="29"/>
    </row>
    <row r="339" spans="1:13" ht="24" hidden="1" customHeight="1">
      <c r="A339" s="27" t="s">
        <v>549</v>
      </c>
      <c r="B339" s="26">
        <f>F338+1</f>
        <v>45806</v>
      </c>
      <c r="C339" s="20">
        <v>0.83333333333333304</v>
      </c>
      <c r="D339" s="26">
        <f>B339</f>
        <v>45806</v>
      </c>
      <c r="E339" s="20">
        <v>0.91249999999999998</v>
      </c>
      <c r="F339" s="45">
        <f>D339+1</f>
        <v>45807</v>
      </c>
      <c r="G339" s="20">
        <v>0.5</v>
      </c>
      <c r="H339" s="47" t="s">
        <v>28</v>
      </c>
      <c r="I339" s="29"/>
    </row>
    <row r="340" spans="1:13" ht="24" hidden="1" customHeight="1">
      <c r="A340" s="27" t="s">
        <v>714</v>
      </c>
      <c r="B340" s="26">
        <v>45808</v>
      </c>
      <c r="C340" s="20">
        <v>0.89583333333333304</v>
      </c>
      <c r="D340" s="26">
        <v>45809</v>
      </c>
      <c r="E340" s="20">
        <v>1.2500000000000001E-2</v>
      </c>
      <c r="F340" s="26">
        <v>45809</v>
      </c>
      <c r="G340" s="20">
        <v>0.41249999999999998</v>
      </c>
      <c r="H340" s="18" t="s">
        <v>691</v>
      </c>
      <c r="I340" s="29"/>
    </row>
    <row r="341" spans="1:13" ht="24" hidden="1" customHeight="1">
      <c r="A341" s="154" t="s">
        <v>715</v>
      </c>
      <c r="B341" s="167"/>
      <c r="C341" s="167"/>
      <c r="D341" s="167"/>
      <c r="E341" s="167"/>
      <c r="F341" s="167"/>
      <c r="G341" s="167"/>
      <c r="H341" s="167"/>
      <c r="I341" s="168"/>
    </row>
    <row r="342" spans="1:13" ht="24" hidden="1" customHeight="1">
      <c r="A342" s="13" t="s">
        <v>3</v>
      </c>
      <c r="B342" s="157" t="s">
        <v>4</v>
      </c>
      <c r="C342" s="158"/>
      <c r="D342" s="157" t="s">
        <v>5</v>
      </c>
      <c r="E342" s="158"/>
      <c r="F342" s="157" t="s">
        <v>6</v>
      </c>
      <c r="G342" s="158"/>
      <c r="H342" s="56" t="s">
        <v>7</v>
      </c>
      <c r="I342" s="56" t="s">
        <v>8</v>
      </c>
      <c r="M342" t="s">
        <v>471</v>
      </c>
    </row>
    <row r="343" spans="1:13" ht="24" hidden="1" customHeight="1">
      <c r="A343" s="41" t="s">
        <v>716</v>
      </c>
      <c r="B343" s="26">
        <v>45806</v>
      </c>
      <c r="C343" s="20">
        <v>0.66666666666666696</v>
      </c>
      <c r="D343" s="26">
        <v>45807</v>
      </c>
      <c r="E343" s="20">
        <v>0.44236111111111098</v>
      </c>
      <c r="F343" s="26">
        <v>45808</v>
      </c>
      <c r="G343" s="20">
        <v>0.13750000000000001</v>
      </c>
      <c r="H343" s="18" t="s">
        <v>698</v>
      </c>
      <c r="I343" s="29"/>
    </row>
    <row r="344" spans="1:13" ht="24" hidden="1" customHeight="1">
      <c r="A344" s="41" t="s">
        <v>637</v>
      </c>
      <c r="B344" s="26">
        <v>45808</v>
      </c>
      <c r="C344" s="20">
        <v>0.625</v>
      </c>
      <c r="D344" s="26">
        <v>45809</v>
      </c>
      <c r="E344" s="20">
        <v>0.74166666666666703</v>
      </c>
      <c r="F344" s="45">
        <v>45810</v>
      </c>
      <c r="G344" s="20">
        <v>0.195833333333333</v>
      </c>
      <c r="H344" s="18"/>
      <c r="I344" s="29"/>
    </row>
    <row r="345" spans="1:13" ht="23.55" hidden="1" customHeight="1">
      <c r="A345" s="41" t="s">
        <v>717</v>
      </c>
      <c r="B345" s="34"/>
      <c r="C345" s="34"/>
      <c r="D345" s="34"/>
      <c r="E345" s="34"/>
      <c r="F345" s="34"/>
      <c r="G345" s="34"/>
      <c r="H345" s="18" t="s">
        <v>486</v>
      </c>
      <c r="I345" s="29"/>
    </row>
    <row r="346" spans="1:13" ht="24" hidden="1" customHeight="1">
      <c r="A346" s="27" t="s">
        <v>378</v>
      </c>
      <c r="B346" s="45">
        <f>F344+4</f>
        <v>45814</v>
      </c>
      <c r="C346" s="20">
        <v>0.375</v>
      </c>
      <c r="D346" s="45">
        <f t="shared" ref="D346:D348" si="39">B346</f>
        <v>45814</v>
      </c>
      <c r="E346" s="20">
        <v>0.47083333333333299</v>
      </c>
      <c r="F346" s="45">
        <f t="shared" ref="F346:F348" si="40">D346+1</f>
        <v>45815</v>
      </c>
      <c r="G346" s="20">
        <v>0.1875</v>
      </c>
      <c r="H346" s="18" t="s">
        <v>304</v>
      </c>
      <c r="I346" s="29"/>
    </row>
    <row r="347" spans="1:13" ht="24" hidden="1" customHeight="1">
      <c r="A347" s="27" t="s">
        <v>639</v>
      </c>
      <c r="B347" s="45">
        <f>F346+1</f>
        <v>45816</v>
      </c>
      <c r="C347" s="20">
        <v>6.25E-2</v>
      </c>
      <c r="D347" s="45">
        <f t="shared" si="39"/>
        <v>45816</v>
      </c>
      <c r="E347" s="20">
        <v>0.108333333333333</v>
      </c>
      <c r="F347" s="45">
        <f>D347</f>
        <v>45816</v>
      </c>
      <c r="G347" s="20">
        <v>0.34166666666666701</v>
      </c>
      <c r="H347" s="18"/>
      <c r="I347" s="29"/>
    </row>
    <row r="348" spans="1:13" ht="24" hidden="1" customHeight="1">
      <c r="A348" s="14" t="s">
        <v>718</v>
      </c>
      <c r="B348" s="45">
        <f>F347+1</f>
        <v>45817</v>
      </c>
      <c r="C348" s="20">
        <v>0.83333333333333304</v>
      </c>
      <c r="D348" s="26">
        <f t="shared" si="39"/>
        <v>45817</v>
      </c>
      <c r="E348" s="20">
        <v>0.92500000000000004</v>
      </c>
      <c r="F348" s="45">
        <f t="shared" si="40"/>
        <v>45818</v>
      </c>
      <c r="G348" s="25">
        <v>0.45833333333333298</v>
      </c>
      <c r="H348" s="18" t="s">
        <v>691</v>
      </c>
      <c r="I348" s="29"/>
    </row>
    <row r="349" spans="1:13" ht="24" hidden="1" customHeight="1">
      <c r="A349" s="154" t="s">
        <v>719</v>
      </c>
      <c r="B349" s="167"/>
      <c r="C349" s="167"/>
      <c r="D349" s="167"/>
      <c r="E349" s="167"/>
      <c r="F349" s="167"/>
      <c r="G349" s="167"/>
      <c r="H349" s="167"/>
      <c r="I349" s="168"/>
    </row>
    <row r="350" spans="1:13" ht="24" hidden="1" customHeight="1">
      <c r="A350" s="13" t="s">
        <v>3</v>
      </c>
      <c r="B350" s="157" t="s">
        <v>4</v>
      </c>
      <c r="C350" s="158"/>
      <c r="D350" s="157" t="s">
        <v>5</v>
      </c>
      <c r="E350" s="158"/>
      <c r="F350" s="157" t="s">
        <v>6</v>
      </c>
      <c r="G350" s="158"/>
      <c r="H350" s="56" t="s">
        <v>7</v>
      </c>
      <c r="I350" s="56" t="s">
        <v>8</v>
      </c>
      <c r="M350" t="s">
        <v>471</v>
      </c>
    </row>
    <row r="351" spans="1:13" ht="24" hidden="1" customHeight="1">
      <c r="A351" s="41" t="s">
        <v>720</v>
      </c>
      <c r="B351" s="45">
        <v>45828</v>
      </c>
      <c r="C351" s="20">
        <v>0.5625</v>
      </c>
      <c r="D351" s="45">
        <v>45829</v>
      </c>
      <c r="E351" s="20">
        <v>0.34166666666666701</v>
      </c>
      <c r="F351" s="45">
        <v>45829</v>
      </c>
      <c r="G351" s="20">
        <v>0.91666666666666696</v>
      </c>
      <c r="H351" s="18" t="s">
        <v>698</v>
      </c>
      <c r="I351" s="29"/>
    </row>
    <row r="352" spans="1:13" ht="24" hidden="1" customHeight="1">
      <c r="A352" s="41" t="s">
        <v>721</v>
      </c>
      <c r="B352" s="44">
        <f>F351+1</f>
        <v>45830</v>
      </c>
      <c r="C352" s="20">
        <v>0.38750000000000001</v>
      </c>
      <c r="D352" s="26">
        <f>B352+2</f>
        <v>45832</v>
      </c>
      <c r="E352" s="20">
        <v>3.3333333333333298E-2</v>
      </c>
      <c r="F352" s="45">
        <f>D352</f>
        <v>45832</v>
      </c>
      <c r="G352" s="20">
        <v>0.4375</v>
      </c>
      <c r="H352" s="18" t="s">
        <v>28</v>
      </c>
      <c r="I352" s="29"/>
    </row>
    <row r="353" spans="1:13" ht="24" hidden="1" customHeight="1">
      <c r="A353" s="41" t="s">
        <v>722</v>
      </c>
      <c r="B353" s="80"/>
      <c r="C353" s="34"/>
      <c r="D353" s="35"/>
      <c r="E353" s="34"/>
      <c r="F353" s="35"/>
      <c r="G353" s="34"/>
      <c r="H353" s="18" t="s">
        <v>486</v>
      </c>
      <c r="I353" s="29"/>
    </row>
    <row r="354" spans="1:13" ht="24" hidden="1" customHeight="1">
      <c r="A354" s="27" t="s">
        <v>387</v>
      </c>
      <c r="B354" s="44">
        <f>F352+4</f>
        <v>45836</v>
      </c>
      <c r="C354" s="20">
        <v>0.375</v>
      </c>
      <c r="D354" s="26">
        <f>B354</f>
        <v>45836</v>
      </c>
      <c r="E354" s="20">
        <v>0.55416666666666703</v>
      </c>
      <c r="F354" s="26">
        <f>D354+1</f>
        <v>45837</v>
      </c>
      <c r="G354" s="20">
        <v>8.3333333333333297E-3</v>
      </c>
      <c r="H354" s="18" t="s">
        <v>304</v>
      </c>
      <c r="I354" s="29"/>
    </row>
    <row r="355" spans="1:13" ht="24" hidden="1" customHeight="1">
      <c r="A355" s="27" t="s">
        <v>723</v>
      </c>
      <c r="B355" s="44">
        <f>F354</f>
        <v>45837</v>
      </c>
      <c r="C355" s="20">
        <v>0.91666666666666696</v>
      </c>
      <c r="D355" s="26">
        <v>45837</v>
      </c>
      <c r="E355" s="20">
        <v>0.96250000000000002</v>
      </c>
      <c r="F355" s="45">
        <f>D355+1</f>
        <v>45838</v>
      </c>
      <c r="G355" s="20">
        <v>0.266666666666667</v>
      </c>
      <c r="H355" s="18"/>
      <c r="I355" s="29"/>
    </row>
    <row r="356" spans="1:13" ht="24" hidden="1" customHeight="1">
      <c r="A356" s="57" t="s">
        <v>724</v>
      </c>
      <c r="B356" s="44">
        <f t="shared" ref="B356" si="41">F355+1</f>
        <v>45839</v>
      </c>
      <c r="C356" s="20">
        <v>0.75</v>
      </c>
      <c r="D356" s="26">
        <f>B356+1</f>
        <v>45840</v>
      </c>
      <c r="E356" s="20">
        <v>0.37083333333333302</v>
      </c>
      <c r="F356" s="45">
        <v>45840</v>
      </c>
      <c r="G356" s="20">
        <v>0.91666666666666696</v>
      </c>
      <c r="H356" s="18" t="s">
        <v>684</v>
      </c>
      <c r="I356" s="29"/>
    </row>
    <row r="357" spans="1:13" ht="24" hidden="1" customHeight="1">
      <c r="A357" s="154" t="s">
        <v>725</v>
      </c>
      <c r="B357" s="167"/>
      <c r="C357" s="167"/>
      <c r="D357" s="167"/>
      <c r="E357" s="167"/>
      <c r="F357" s="167"/>
      <c r="G357" s="167"/>
      <c r="H357" s="167"/>
      <c r="I357" s="168"/>
    </row>
    <row r="358" spans="1:13" ht="24" hidden="1" customHeight="1">
      <c r="A358" s="13" t="s">
        <v>3</v>
      </c>
      <c r="B358" s="157" t="s">
        <v>4</v>
      </c>
      <c r="C358" s="158"/>
      <c r="D358" s="157" t="s">
        <v>5</v>
      </c>
      <c r="E358" s="158"/>
      <c r="F358" s="157" t="s">
        <v>6</v>
      </c>
      <c r="G358" s="158"/>
      <c r="H358" s="56" t="s">
        <v>7</v>
      </c>
      <c r="I358" s="56" t="s">
        <v>8</v>
      </c>
      <c r="M358" t="s">
        <v>471</v>
      </c>
    </row>
    <row r="359" spans="1:13" ht="24" hidden="1" customHeight="1">
      <c r="A359" s="41" t="s">
        <v>676</v>
      </c>
      <c r="B359" s="26">
        <v>45819</v>
      </c>
      <c r="C359" s="20">
        <v>4.1666666666666699E-2</v>
      </c>
      <c r="D359" s="26">
        <f>B359+2</f>
        <v>45821</v>
      </c>
      <c r="E359" s="20">
        <v>0.85833333333333295</v>
      </c>
      <c r="F359" s="26">
        <f>D359+1</f>
        <v>45822</v>
      </c>
      <c r="G359" s="20">
        <v>0.420833333333333</v>
      </c>
      <c r="H359" s="18" t="s">
        <v>698</v>
      </c>
      <c r="I359" s="29"/>
    </row>
    <row r="360" spans="1:13" ht="24" hidden="1" customHeight="1">
      <c r="A360" s="41" t="s">
        <v>619</v>
      </c>
      <c r="B360" s="26">
        <f>F359</f>
        <v>45822</v>
      </c>
      <c r="C360" s="20">
        <v>0.91666666666666696</v>
      </c>
      <c r="D360" s="26">
        <f>B360+1</f>
        <v>45823</v>
      </c>
      <c r="E360" s="20">
        <v>0.70833333333333304</v>
      </c>
      <c r="F360" s="26">
        <f>D360+1</f>
        <v>45824</v>
      </c>
      <c r="G360" s="20">
        <v>5.4166666666666703E-2</v>
      </c>
      <c r="H360" s="18" t="s">
        <v>28</v>
      </c>
      <c r="I360" s="29"/>
    </row>
    <row r="361" spans="1:13" ht="23.55" hidden="1" customHeight="1">
      <c r="A361" s="41" t="s">
        <v>678</v>
      </c>
      <c r="B361" s="26">
        <f>F360+1</f>
        <v>45825</v>
      </c>
      <c r="C361" s="20">
        <v>0.91666666666666696</v>
      </c>
      <c r="D361" s="26">
        <f>B361+1</f>
        <v>45826</v>
      </c>
      <c r="E361" s="20">
        <v>0.104166666666667</v>
      </c>
      <c r="F361" s="26">
        <f>D361</f>
        <v>45826</v>
      </c>
      <c r="G361" s="20">
        <v>0.45833333333333298</v>
      </c>
      <c r="H361" s="18" t="s">
        <v>726</v>
      </c>
      <c r="I361" s="29"/>
    </row>
    <row r="362" spans="1:13" ht="24" hidden="1" customHeight="1">
      <c r="A362" s="27" t="s">
        <v>368</v>
      </c>
      <c r="B362" s="26">
        <v>45828</v>
      </c>
      <c r="C362" s="20">
        <v>0.625</v>
      </c>
      <c r="D362" s="26">
        <f>B362</f>
        <v>45828</v>
      </c>
      <c r="E362" s="20">
        <v>0.72916666666666696</v>
      </c>
      <c r="F362" s="45">
        <f>D362+1</f>
        <v>45829</v>
      </c>
      <c r="G362" s="20">
        <v>0.41666666666666702</v>
      </c>
      <c r="H362" s="18" t="s">
        <v>304</v>
      </c>
      <c r="I362" s="29"/>
    </row>
    <row r="363" spans="1:13" ht="24" hidden="1" customHeight="1">
      <c r="A363" s="27" t="s">
        <v>621</v>
      </c>
      <c r="B363" s="26">
        <f>F362+1</f>
        <v>45830</v>
      </c>
      <c r="C363" s="20">
        <v>0.35416666666666702</v>
      </c>
      <c r="D363" s="26">
        <f>B363</f>
        <v>45830</v>
      </c>
      <c r="E363" s="20">
        <v>0.60416666666666696</v>
      </c>
      <c r="F363" s="45">
        <f>D363</f>
        <v>45830</v>
      </c>
      <c r="G363" s="20">
        <v>0.92083333333333295</v>
      </c>
      <c r="H363" s="18"/>
      <c r="I363" s="29"/>
    </row>
    <row r="364" spans="1:13" ht="24" hidden="1" customHeight="1">
      <c r="A364" s="14" t="s">
        <v>727</v>
      </c>
      <c r="B364" s="44">
        <f>F363+2</f>
        <v>45832</v>
      </c>
      <c r="C364" s="20">
        <v>0.58333333333333304</v>
      </c>
      <c r="D364" s="45">
        <f>B364</f>
        <v>45832</v>
      </c>
      <c r="E364" s="20">
        <v>0.70833333333333304</v>
      </c>
      <c r="F364" s="26">
        <f>D364+1</f>
        <v>45833</v>
      </c>
      <c r="G364" s="51">
        <v>6.25E-2</v>
      </c>
      <c r="H364" s="18" t="s">
        <v>728</v>
      </c>
      <c r="I364" s="29"/>
    </row>
    <row r="365" spans="1:13" ht="24" hidden="1" customHeight="1">
      <c r="A365" s="154" t="s">
        <v>729</v>
      </c>
      <c r="B365" s="167"/>
      <c r="C365" s="167"/>
      <c r="D365" s="167"/>
      <c r="E365" s="167"/>
      <c r="F365" s="167"/>
      <c r="G365" s="167"/>
      <c r="H365" s="167"/>
      <c r="I365" s="168"/>
    </row>
    <row r="366" spans="1:13" ht="24" hidden="1" customHeight="1">
      <c r="A366" s="13" t="s">
        <v>3</v>
      </c>
      <c r="B366" s="157" t="s">
        <v>4</v>
      </c>
      <c r="C366" s="158"/>
      <c r="D366" s="157" t="s">
        <v>5</v>
      </c>
      <c r="E366" s="158"/>
      <c r="F366" s="157" t="s">
        <v>6</v>
      </c>
      <c r="G366" s="158"/>
      <c r="H366" s="56" t="s">
        <v>7</v>
      </c>
      <c r="I366" s="56" t="s">
        <v>8</v>
      </c>
      <c r="M366" t="s">
        <v>471</v>
      </c>
    </row>
    <row r="367" spans="1:13" ht="24" hidden="1" customHeight="1">
      <c r="A367" s="41" t="s">
        <v>680</v>
      </c>
      <c r="B367" s="44">
        <v>45832</v>
      </c>
      <c r="C367" s="20">
        <v>0.35416666666666702</v>
      </c>
      <c r="D367" s="26">
        <v>45833</v>
      </c>
      <c r="E367" s="20">
        <v>0.9375</v>
      </c>
      <c r="F367" s="26">
        <v>45834</v>
      </c>
      <c r="G367" s="20">
        <v>0.48819444444444399</v>
      </c>
      <c r="H367" s="18" t="s">
        <v>730</v>
      </c>
      <c r="I367" s="11"/>
    </row>
    <row r="368" spans="1:13" ht="24" hidden="1" customHeight="1">
      <c r="A368" s="41" t="s">
        <v>622</v>
      </c>
      <c r="B368" s="26">
        <v>45834</v>
      </c>
      <c r="C368" s="20">
        <v>0.91666666666666696</v>
      </c>
      <c r="D368" s="26">
        <v>45836</v>
      </c>
      <c r="E368" s="20">
        <v>0.25416666666666698</v>
      </c>
      <c r="F368" s="26">
        <f>D368</f>
        <v>45836</v>
      </c>
      <c r="G368" s="20">
        <v>0.50972222222222197</v>
      </c>
      <c r="H368" s="18" t="s">
        <v>28</v>
      </c>
      <c r="I368" s="29"/>
    </row>
    <row r="369" spans="1:13" ht="24" hidden="1" customHeight="1">
      <c r="A369" s="41" t="s">
        <v>682</v>
      </c>
      <c r="B369" s="80"/>
      <c r="C369" s="16"/>
      <c r="D369" s="35"/>
      <c r="E369" s="16"/>
      <c r="F369" s="35"/>
      <c r="G369" s="16"/>
      <c r="H369" s="18" t="s">
        <v>486</v>
      </c>
      <c r="I369" s="84"/>
    </row>
    <row r="370" spans="1:13" ht="24" hidden="1" customHeight="1">
      <c r="A370" s="41" t="s">
        <v>370</v>
      </c>
      <c r="B370" s="26">
        <v>45839</v>
      </c>
      <c r="C370" s="20">
        <v>0.125</v>
      </c>
      <c r="D370" s="26">
        <v>45839</v>
      </c>
      <c r="E370" s="20">
        <v>0.54166666666666696</v>
      </c>
      <c r="F370" s="26">
        <f>D370</f>
        <v>45839</v>
      </c>
      <c r="G370" s="20">
        <v>0.70833333333333304</v>
      </c>
      <c r="H370" s="18" t="s">
        <v>731</v>
      </c>
      <c r="I370" s="84"/>
    </row>
    <row r="371" spans="1:13" ht="24" hidden="1" customHeight="1">
      <c r="A371" s="27" t="s">
        <v>628</v>
      </c>
      <c r="B371" s="26">
        <f>F370+2</f>
        <v>45841</v>
      </c>
      <c r="C371" s="20">
        <v>0.16666666666666699</v>
      </c>
      <c r="D371" s="26">
        <f>B371</f>
        <v>45841</v>
      </c>
      <c r="E371" s="20">
        <v>0.2</v>
      </c>
      <c r="F371" s="26">
        <f>D371</f>
        <v>45841</v>
      </c>
      <c r="G371" s="20">
        <v>0.41249999999999998</v>
      </c>
      <c r="H371" s="18"/>
      <c r="I371" s="29"/>
    </row>
    <row r="372" spans="1:13" ht="24" hidden="1" customHeight="1">
      <c r="A372" s="27" t="s">
        <v>372</v>
      </c>
      <c r="B372" s="26">
        <f>F371+1</f>
        <v>45842</v>
      </c>
      <c r="C372" s="20">
        <v>0.29166666666666702</v>
      </c>
      <c r="D372" s="26">
        <f t="shared" ref="D372" si="42">B372</f>
        <v>45842</v>
      </c>
      <c r="E372" s="20">
        <v>0.39583333333333298</v>
      </c>
      <c r="F372" s="26">
        <f>D372+1</f>
        <v>45843</v>
      </c>
      <c r="G372" s="20">
        <v>0.1</v>
      </c>
      <c r="H372" s="18" t="s">
        <v>304</v>
      </c>
      <c r="I372" s="29"/>
    </row>
    <row r="373" spans="1:13" ht="24" hidden="1" customHeight="1">
      <c r="A373" s="41" t="s">
        <v>732</v>
      </c>
      <c r="B373" s="44">
        <f>F372</f>
        <v>45843</v>
      </c>
      <c r="C373" s="20">
        <v>0.625</v>
      </c>
      <c r="D373" s="26">
        <f>B373+1</f>
        <v>45844</v>
      </c>
      <c r="E373" s="25">
        <v>0.27916666666666701</v>
      </c>
      <c r="F373" s="45">
        <f>D373</f>
        <v>45844</v>
      </c>
      <c r="G373" s="25">
        <v>0.52152777777777803</v>
      </c>
      <c r="H373" s="18" t="s">
        <v>733</v>
      </c>
      <c r="I373" s="11"/>
    </row>
    <row r="374" spans="1:13" ht="24" hidden="1" customHeight="1">
      <c r="A374" s="154" t="s">
        <v>734</v>
      </c>
      <c r="B374" s="167"/>
      <c r="C374" s="167"/>
      <c r="D374" s="167"/>
      <c r="E374" s="167"/>
      <c r="F374" s="167"/>
      <c r="G374" s="167"/>
      <c r="H374" s="167"/>
      <c r="I374" s="168"/>
    </row>
    <row r="375" spans="1:13" ht="24" hidden="1" customHeight="1">
      <c r="A375" s="13" t="s">
        <v>3</v>
      </c>
      <c r="B375" s="157" t="s">
        <v>4</v>
      </c>
      <c r="C375" s="158"/>
      <c r="D375" s="157" t="s">
        <v>5</v>
      </c>
      <c r="E375" s="158"/>
      <c r="F375" s="157" t="s">
        <v>6</v>
      </c>
      <c r="G375" s="158"/>
      <c r="H375" s="56" t="s">
        <v>7</v>
      </c>
      <c r="I375" s="56" t="s">
        <v>8</v>
      </c>
      <c r="M375" t="s">
        <v>471</v>
      </c>
    </row>
    <row r="376" spans="1:13" ht="24" hidden="1" customHeight="1">
      <c r="A376" s="57" t="s">
        <v>633</v>
      </c>
      <c r="B376" s="44">
        <v>45844</v>
      </c>
      <c r="C376" s="20">
        <v>0.72916666666666696</v>
      </c>
      <c r="D376" s="26">
        <v>45845</v>
      </c>
      <c r="E376" s="20">
        <v>0.6875</v>
      </c>
      <c r="F376" s="26">
        <v>45846</v>
      </c>
      <c r="G376" s="20">
        <v>0.22916666666666699</v>
      </c>
      <c r="H376" s="18" t="s">
        <v>735</v>
      </c>
      <c r="I376" s="11"/>
    </row>
    <row r="377" spans="1:13" ht="24" hidden="1" customHeight="1">
      <c r="A377" s="41" t="s">
        <v>736</v>
      </c>
      <c r="B377" s="44">
        <v>45846</v>
      </c>
      <c r="C377" s="20">
        <v>0.77083333333333304</v>
      </c>
      <c r="D377" s="26">
        <v>45846</v>
      </c>
      <c r="E377" s="20">
        <v>0.88749999999999996</v>
      </c>
      <c r="F377" s="26">
        <v>45847</v>
      </c>
      <c r="G377" s="20">
        <v>0.21666666666666701</v>
      </c>
      <c r="H377" s="18"/>
      <c r="I377" s="11"/>
    </row>
    <row r="378" spans="1:13" ht="24" hidden="1" customHeight="1">
      <c r="A378" s="41" t="s">
        <v>737</v>
      </c>
      <c r="B378" s="44">
        <f>F377+1</f>
        <v>45848</v>
      </c>
      <c r="C378" s="20">
        <v>0.64583333333333304</v>
      </c>
      <c r="D378" s="26">
        <f>B378</f>
        <v>45848</v>
      </c>
      <c r="E378" s="20">
        <v>0.83333333333333304</v>
      </c>
      <c r="F378" s="26">
        <f>D378+1</f>
        <v>45849</v>
      </c>
      <c r="G378" s="20">
        <v>1.2500000000000001E-2</v>
      </c>
      <c r="H378" s="18"/>
      <c r="I378" s="11"/>
    </row>
    <row r="379" spans="1:13" ht="24" hidden="1" customHeight="1">
      <c r="A379" s="41" t="s">
        <v>375</v>
      </c>
      <c r="B379" s="44">
        <v>45851</v>
      </c>
      <c r="C379" s="20">
        <v>0.45833333333333298</v>
      </c>
      <c r="D379" s="26">
        <f>B379</f>
        <v>45851</v>
      </c>
      <c r="E379" s="20">
        <v>0.64583333333333304</v>
      </c>
      <c r="F379" s="44">
        <f>D379+1</f>
        <v>45852</v>
      </c>
      <c r="G379" s="20">
        <v>9.1666666666666702E-2</v>
      </c>
      <c r="H379" s="18" t="s">
        <v>304</v>
      </c>
      <c r="I379" s="11"/>
    </row>
    <row r="380" spans="1:13" ht="24" hidden="1" customHeight="1">
      <c r="A380" s="41" t="s">
        <v>635</v>
      </c>
      <c r="B380" s="44">
        <f>F379+1</f>
        <v>45853</v>
      </c>
      <c r="C380" s="20">
        <v>2.0833333333333301E-2</v>
      </c>
      <c r="D380" s="26">
        <v>45853</v>
      </c>
      <c r="E380" s="20">
        <v>6.25E-2</v>
      </c>
      <c r="F380" s="44">
        <f>D380</f>
        <v>45853</v>
      </c>
      <c r="G380" s="20">
        <v>0.4</v>
      </c>
      <c r="H380" s="18"/>
      <c r="I380" s="11"/>
    </row>
    <row r="381" spans="1:13" ht="24" hidden="1" customHeight="1">
      <c r="A381" s="41" t="s">
        <v>738</v>
      </c>
      <c r="B381" s="44">
        <v>45854</v>
      </c>
      <c r="C381" s="20">
        <v>0.875</v>
      </c>
      <c r="D381" s="45">
        <v>45855</v>
      </c>
      <c r="E381" s="25">
        <v>0.108333333333333</v>
      </c>
      <c r="F381" s="45">
        <v>45855</v>
      </c>
      <c r="G381" s="25">
        <v>0.41666666666666702</v>
      </c>
      <c r="H381" s="18" t="s">
        <v>728</v>
      </c>
      <c r="I381" s="11"/>
    </row>
    <row r="382" spans="1:13" ht="24" hidden="1" customHeight="1">
      <c r="A382" s="154" t="s">
        <v>739</v>
      </c>
      <c r="B382" s="167"/>
      <c r="C382" s="167"/>
      <c r="D382" s="167"/>
      <c r="E382" s="167"/>
      <c r="F382" s="167"/>
      <c r="G382" s="167"/>
      <c r="H382" s="167"/>
      <c r="I382" s="168"/>
    </row>
    <row r="383" spans="1:13" ht="24" hidden="1" customHeight="1">
      <c r="A383" s="13" t="s">
        <v>3</v>
      </c>
      <c r="B383" s="157" t="s">
        <v>4</v>
      </c>
      <c r="C383" s="158"/>
      <c r="D383" s="157" t="s">
        <v>5</v>
      </c>
      <c r="E383" s="158"/>
      <c r="F383" s="157" t="s">
        <v>6</v>
      </c>
      <c r="G383" s="158"/>
      <c r="H383" s="56" t="s">
        <v>7</v>
      </c>
      <c r="I383" s="56" t="s">
        <v>8</v>
      </c>
      <c r="M383" t="s">
        <v>471</v>
      </c>
    </row>
    <row r="384" spans="1:13" ht="24" hidden="1" customHeight="1">
      <c r="A384" s="41" t="s">
        <v>740</v>
      </c>
      <c r="B384" s="44">
        <v>45850</v>
      </c>
      <c r="C384" s="20">
        <v>0.93958333333333299</v>
      </c>
      <c r="D384" s="26">
        <v>45851</v>
      </c>
      <c r="E384" s="20">
        <v>0.51249999999999996</v>
      </c>
      <c r="F384" s="26">
        <v>45851</v>
      </c>
      <c r="G384" s="20">
        <v>0.79166666666666696</v>
      </c>
      <c r="H384" s="18" t="s">
        <v>698</v>
      </c>
      <c r="I384" s="11"/>
    </row>
    <row r="385" spans="1:13" ht="24" hidden="1" customHeight="1">
      <c r="A385" s="12" t="s">
        <v>741</v>
      </c>
      <c r="B385" s="44">
        <v>45852</v>
      </c>
      <c r="C385" s="20">
        <v>0.41666666666666702</v>
      </c>
      <c r="D385" s="26">
        <f>B385</f>
        <v>45852</v>
      </c>
      <c r="E385" s="20">
        <v>0.625</v>
      </c>
      <c r="F385" s="26">
        <v>45852</v>
      </c>
      <c r="G385" s="20">
        <v>0.82916666666666705</v>
      </c>
      <c r="H385" s="18" t="s">
        <v>28</v>
      </c>
      <c r="I385" s="29"/>
    </row>
    <row r="386" spans="1:13" ht="24" hidden="1" customHeight="1">
      <c r="A386" s="41" t="s">
        <v>742</v>
      </c>
      <c r="B386" s="44">
        <f>F385+2</f>
        <v>45854</v>
      </c>
      <c r="C386" s="20">
        <v>0.625</v>
      </c>
      <c r="D386" s="26">
        <f>B386</f>
        <v>45854</v>
      </c>
      <c r="E386" s="20">
        <v>0.66249999999999998</v>
      </c>
      <c r="F386" s="26">
        <f>D386</f>
        <v>45854</v>
      </c>
      <c r="G386" s="20">
        <v>0.92500000000000004</v>
      </c>
      <c r="H386" s="18"/>
      <c r="I386" s="11"/>
    </row>
    <row r="387" spans="1:13" ht="24" hidden="1" customHeight="1">
      <c r="A387" s="41" t="s">
        <v>402</v>
      </c>
      <c r="B387" s="44">
        <v>45857</v>
      </c>
      <c r="C387" s="20">
        <v>0.29166666666666702</v>
      </c>
      <c r="D387" s="26">
        <f>B387</f>
        <v>45857</v>
      </c>
      <c r="E387" s="20">
        <v>0.36249999999999999</v>
      </c>
      <c r="F387" s="26">
        <f>D387</f>
        <v>45857</v>
      </c>
      <c r="G387" s="20">
        <v>0.93333333333333302</v>
      </c>
      <c r="H387" s="18" t="s">
        <v>304</v>
      </c>
      <c r="I387" s="11"/>
    </row>
    <row r="388" spans="1:13" ht="24" hidden="1" customHeight="1">
      <c r="A388" s="41" t="s">
        <v>743</v>
      </c>
      <c r="B388" s="44">
        <f>F387+1</f>
        <v>45858</v>
      </c>
      <c r="C388" s="20">
        <v>0.85416666666666696</v>
      </c>
      <c r="D388" s="26">
        <f>B388</f>
        <v>45858</v>
      </c>
      <c r="E388" s="20">
        <v>0.89583333333333304</v>
      </c>
      <c r="F388" s="26">
        <f>D388+1</f>
        <v>45859</v>
      </c>
      <c r="G388" s="20">
        <v>0.33750000000000002</v>
      </c>
      <c r="H388" s="18" t="s">
        <v>28</v>
      </c>
      <c r="I388" s="11"/>
    </row>
    <row r="389" spans="1:13" ht="24" hidden="1" customHeight="1">
      <c r="A389" s="41" t="s">
        <v>744</v>
      </c>
      <c r="B389" s="44">
        <f>F388+1</f>
        <v>45860</v>
      </c>
      <c r="C389" s="25">
        <v>0.75</v>
      </c>
      <c r="D389" s="26">
        <f>B389+1</f>
        <v>45861</v>
      </c>
      <c r="E389" s="51">
        <v>0.875</v>
      </c>
      <c r="F389" s="26">
        <f>D389+1</f>
        <v>45862</v>
      </c>
      <c r="G389" s="51">
        <v>0.3125</v>
      </c>
      <c r="H389" s="18" t="s">
        <v>745</v>
      </c>
      <c r="I389" s="11"/>
    </row>
    <row r="390" spans="1:13" ht="24" hidden="1" customHeight="1">
      <c r="A390" s="154" t="s">
        <v>746</v>
      </c>
      <c r="B390" s="167"/>
      <c r="C390" s="167"/>
      <c r="D390" s="167"/>
      <c r="E390" s="167"/>
      <c r="F390" s="167"/>
      <c r="G390" s="167"/>
      <c r="H390" s="167"/>
      <c r="I390" s="168"/>
    </row>
    <row r="391" spans="1:13" ht="24" hidden="1" customHeight="1">
      <c r="A391" s="13" t="s">
        <v>3</v>
      </c>
      <c r="B391" s="157" t="s">
        <v>4</v>
      </c>
      <c r="C391" s="158"/>
      <c r="D391" s="157" t="s">
        <v>5</v>
      </c>
      <c r="E391" s="158"/>
      <c r="F391" s="157" t="s">
        <v>6</v>
      </c>
      <c r="G391" s="158"/>
      <c r="H391" s="56" t="s">
        <v>7</v>
      </c>
      <c r="I391" s="56" t="s">
        <v>8</v>
      </c>
      <c r="M391" t="s">
        <v>471</v>
      </c>
    </row>
    <row r="392" spans="1:13" ht="24" hidden="1" customHeight="1">
      <c r="A392" s="41" t="s">
        <v>716</v>
      </c>
      <c r="B392" s="44">
        <v>45855</v>
      </c>
      <c r="C392" s="20">
        <v>0.70833333333333304</v>
      </c>
      <c r="D392" s="26">
        <v>45856</v>
      </c>
      <c r="E392" s="20">
        <v>0.66666666666666696</v>
      </c>
      <c r="F392" s="44">
        <v>45857</v>
      </c>
      <c r="G392" s="20">
        <v>0.1</v>
      </c>
      <c r="H392" s="18" t="s">
        <v>747</v>
      </c>
      <c r="I392" s="11"/>
    </row>
    <row r="393" spans="1:13" ht="24" hidden="1" customHeight="1">
      <c r="A393" s="41" t="s">
        <v>637</v>
      </c>
      <c r="B393" s="44">
        <f>F392</f>
        <v>45857</v>
      </c>
      <c r="C393" s="20">
        <v>0.625</v>
      </c>
      <c r="D393" s="26">
        <f>B393+1</f>
        <v>45858</v>
      </c>
      <c r="E393" s="20">
        <v>0.30416666666666697</v>
      </c>
      <c r="F393" s="44">
        <f>D393</f>
        <v>45858</v>
      </c>
      <c r="G393" s="20">
        <v>0.67916666666666703</v>
      </c>
      <c r="H393" s="18" t="s">
        <v>28</v>
      </c>
      <c r="I393" s="11"/>
    </row>
    <row r="394" spans="1:13" ht="24" hidden="1" customHeight="1">
      <c r="A394" s="41" t="s">
        <v>717</v>
      </c>
      <c r="B394" s="44">
        <f>F393+2</f>
        <v>45860</v>
      </c>
      <c r="C394" s="20">
        <v>0.6875</v>
      </c>
      <c r="D394" s="26">
        <f>B394</f>
        <v>45860</v>
      </c>
      <c r="E394" s="20">
        <v>0.79166666666666696</v>
      </c>
      <c r="F394" s="44">
        <f>D394+1</f>
        <v>45861</v>
      </c>
      <c r="G394" s="20">
        <v>7.0833333333333304E-2</v>
      </c>
      <c r="H394" s="18"/>
      <c r="I394" s="11"/>
    </row>
    <row r="395" spans="1:13" ht="24" hidden="1" customHeight="1">
      <c r="A395" s="41" t="s">
        <v>378</v>
      </c>
      <c r="B395" s="44">
        <f>F394+2</f>
        <v>45863</v>
      </c>
      <c r="C395" s="20">
        <v>0.375</v>
      </c>
      <c r="D395" s="26">
        <f>B395</f>
        <v>45863</v>
      </c>
      <c r="E395" s="20">
        <v>0.5625</v>
      </c>
      <c r="F395" s="44">
        <f>D395+1</f>
        <v>45864</v>
      </c>
      <c r="G395" s="20">
        <v>0.72916666666666696</v>
      </c>
      <c r="H395" s="18" t="s">
        <v>304</v>
      </c>
      <c r="I395" s="11"/>
    </row>
    <row r="396" spans="1:13" ht="24" hidden="1" customHeight="1">
      <c r="A396" s="41" t="s">
        <v>639</v>
      </c>
      <c r="B396" s="44">
        <f>F395+1</f>
        <v>45865</v>
      </c>
      <c r="C396" s="20">
        <v>0.59583333333333299</v>
      </c>
      <c r="D396" s="26">
        <f>B396+1</f>
        <v>45866</v>
      </c>
      <c r="E396" s="20">
        <v>0.22916666666666699</v>
      </c>
      <c r="F396" s="44">
        <f>D396</f>
        <v>45866</v>
      </c>
      <c r="G396" s="20">
        <v>0.55138888888888904</v>
      </c>
      <c r="H396" s="18" t="s">
        <v>28</v>
      </c>
      <c r="I396" s="11"/>
    </row>
    <row r="397" spans="1:13" ht="24" hidden="1" customHeight="1">
      <c r="A397" s="96" t="s">
        <v>718</v>
      </c>
      <c r="B397" s="44">
        <v>45867</v>
      </c>
      <c r="C397" s="20">
        <v>0.83333333333333304</v>
      </c>
      <c r="D397" s="26">
        <v>45867</v>
      </c>
      <c r="E397" s="20">
        <v>0.95</v>
      </c>
      <c r="F397" s="44">
        <v>45868</v>
      </c>
      <c r="G397" s="20">
        <v>0.33333333333333298</v>
      </c>
      <c r="H397" s="18" t="s">
        <v>691</v>
      </c>
      <c r="I397" s="11"/>
    </row>
    <row r="398" spans="1:13" ht="24" hidden="1" customHeight="1">
      <c r="A398" s="154" t="s">
        <v>759</v>
      </c>
      <c r="B398" s="167"/>
      <c r="C398" s="167"/>
      <c r="D398" s="167"/>
      <c r="E398" s="167"/>
      <c r="F398" s="167"/>
      <c r="G398" s="167"/>
      <c r="H398" s="167"/>
      <c r="I398" s="168"/>
    </row>
    <row r="399" spans="1:13" ht="24" hidden="1" customHeight="1">
      <c r="A399" s="13" t="s">
        <v>3</v>
      </c>
      <c r="B399" s="157" t="s">
        <v>4</v>
      </c>
      <c r="C399" s="158"/>
      <c r="D399" s="157" t="s">
        <v>5</v>
      </c>
      <c r="E399" s="158"/>
      <c r="F399" s="157" t="s">
        <v>6</v>
      </c>
      <c r="G399" s="158"/>
      <c r="H399" s="56" t="s">
        <v>7</v>
      </c>
      <c r="I399" s="56" t="s">
        <v>8</v>
      </c>
      <c r="M399" t="s">
        <v>471</v>
      </c>
    </row>
    <row r="400" spans="1:13" ht="24" hidden="1" customHeight="1">
      <c r="A400" s="41" t="s">
        <v>760</v>
      </c>
      <c r="B400" s="26">
        <v>45876</v>
      </c>
      <c r="C400" s="20">
        <v>8.3333333333333301E-2</v>
      </c>
      <c r="D400" s="26">
        <v>45877</v>
      </c>
      <c r="E400" s="20">
        <v>0.375</v>
      </c>
      <c r="F400" s="26">
        <f>D400</f>
        <v>45877</v>
      </c>
      <c r="G400" s="20">
        <v>0.79166666666666696</v>
      </c>
      <c r="H400" s="18" t="s">
        <v>761</v>
      </c>
      <c r="I400" s="29"/>
    </row>
    <row r="401" spans="1:13" ht="24" hidden="1" customHeight="1">
      <c r="A401" s="41" t="s">
        <v>762</v>
      </c>
      <c r="B401" s="26">
        <v>45878</v>
      </c>
      <c r="C401" s="20">
        <v>0.41666666666666702</v>
      </c>
      <c r="D401" s="26">
        <f>B401+1</f>
        <v>45879</v>
      </c>
      <c r="E401" s="20">
        <v>0.60416666666666696</v>
      </c>
      <c r="F401" s="26">
        <f>D401</f>
        <v>45879</v>
      </c>
      <c r="G401" s="20">
        <v>0.85416666666666696</v>
      </c>
      <c r="H401" s="47" t="s">
        <v>28</v>
      </c>
      <c r="I401" s="29"/>
    </row>
    <row r="402" spans="1:13" ht="24" hidden="1" customHeight="1">
      <c r="A402" s="41" t="s">
        <v>763</v>
      </c>
      <c r="B402" s="26">
        <f>F401+2</f>
        <v>45881</v>
      </c>
      <c r="C402" s="20">
        <v>0.875</v>
      </c>
      <c r="D402" s="26">
        <f>B402+3</f>
        <v>45884</v>
      </c>
      <c r="E402" s="40">
        <v>0.77083333333333304</v>
      </c>
      <c r="F402" s="26">
        <f>D402+1</f>
        <v>45885</v>
      </c>
      <c r="G402" s="20">
        <v>0.125</v>
      </c>
      <c r="H402" s="18" t="s">
        <v>764</v>
      </c>
      <c r="I402" s="29"/>
    </row>
    <row r="403" spans="1:13" ht="24" hidden="1" customHeight="1">
      <c r="A403" s="41" t="s">
        <v>407</v>
      </c>
      <c r="B403" s="44">
        <f>F402+3</f>
        <v>45888</v>
      </c>
      <c r="C403" s="20">
        <v>0.125</v>
      </c>
      <c r="D403" s="26">
        <f>B403</f>
        <v>45888</v>
      </c>
      <c r="E403" s="40">
        <v>0.33333333333333298</v>
      </c>
      <c r="F403" s="26">
        <f>D403</f>
        <v>45888</v>
      </c>
      <c r="G403" s="20">
        <v>0.89583333333333304</v>
      </c>
      <c r="H403" s="18" t="s">
        <v>765</v>
      </c>
      <c r="I403" s="29"/>
    </row>
    <row r="404" spans="1:13" ht="24" hidden="1" customHeight="1">
      <c r="A404" s="41" t="s">
        <v>766</v>
      </c>
      <c r="B404" s="44">
        <f>F403+1</f>
        <v>45889</v>
      </c>
      <c r="C404" s="20">
        <v>0.79166666666666696</v>
      </c>
      <c r="D404" s="26">
        <f t="shared" ref="D404:D405" si="43">B404</f>
        <v>45889</v>
      </c>
      <c r="E404" s="40">
        <v>0.83333333333333304</v>
      </c>
      <c r="F404" s="26">
        <f>D404+1</f>
        <v>45890</v>
      </c>
      <c r="G404" s="20">
        <v>0.17499999999999999</v>
      </c>
      <c r="H404" s="18"/>
      <c r="I404" s="29"/>
    </row>
    <row r="405" spans="1:13" ht="24" hidden="1" customHeight="1">
      <c r="A405" s="41" t="s">
        <v>767</v>
      </c>
      <c r="B405" s="44">
        <f>F404+1</f>
        <v>45891</v>
      </c>
      <c r="C405" s="20">
        <v>0.72916666666666696</v>
      </c>
      <c r="D405" s="26">
        <f t="shared" si="43"/>
        <v>45891</v>
      </c>
      <c r="E405" s="40">
        <v>0.91666666666666696</v>
      </c>
      <c r="F405" s="26">
        <f>D405+1</f>
        <v>45892</v>
      </c>
      <c r="G405" s="20">
        <v>0.29166666666666702</v>
      </c>
      <c r="H405" s="18" t="s">
        <v>728</v>
      </c>
      <c r="I405" s="11"/>
    </row>
    <row r="406" spans="1:13" ht="24" customHeight="1">
      <c r="A406" s="154" t="s">
        <v>1366</v>
      </c>
      <c r="B406" s="167"/>
      <c r="C406" s="167"/>
      <c r="D406" s="167"/>
      <c r="E406" s="167"/>
      <c r="F406" s="167"/>
      <c r="G406" s="167"/>
      <c r="H406" s="167"/>
      <c r="I406" s="168"/>
    </row>
    <row r="407" spans="1:13" ht="24" customHeight="1">
      <c r="A407" s="13" t="s">
        <v>3</v>
      </c>
      <c r="B407" s="157" t="s">
        <v>4</v>
      </c>
      <c r="C407" s="158"/>
      <c r="D407" s="157" t="s">
        <v>5</v>
      </c>
      <c r="E407" s="158"/>
      <c r="F407" s="157" t="s">
        <v>6</v>
      </c>
      <c r="G407" s="158"/>
      <c r="H407" s="56" t="s">
        <v>7</v>
      </c>
      <c r="I407" s="56" t="s">
        <v>8</v>
      </c>
      <c r="M407" t="s">
        <v>471</v>
      </c>
    </row>
    <row r="408" spans="1:13" ht="24" hidden="1" customHeight="1">
      <c r="A408" s="57" t="s">
        <v>748</v>
      </c>
      <c r="B408" s="44">
        <v>45865</v>
      </c>
      <c r="C408" s="20">
        <v>0.57916666666666705</v>
      </c>
      <c r="D408" s="44">
        <v>45866</v>
      </c>
      <c r="E408" s="20">
        <v>0.42916666666666697</v>
      </c>
      <c r="F408" s="44">
        <v>45866</v>
      </c>
      <c r="G408" s="20">
        <v>0.875</v>
      </c>
      <c r="H408" s="18" t="s">
        <v>749</v>
      </c>
      <c r="I408" s="29"/>
    </row>
    <row r="409" spans="1:13" ht="24" hidden="1" customHeight="1">
      <c r="A409" s="41" t="s">
        <v>750</v>
      </c>
      <c r="B409" s="44">
        <v>45869</v>
      </c>
      <c r="C409" s="20">
        <v>0.9375</v>
      </c>
      <c r="D409" s="94">
        <f>B409+1</f>
        <v>45870</v>
      </c>
      <c r="E409" s="20">
        <v>0.13750000000000001</v>
      </c>
      <c r="F409" s="44">
        <f>D409</f>
        <v>45870</v>
      </c>
      <c r="G409" s="20">
        <v>0.34583333333333299</v>
      </c>
      <c r="H409" s="18" t="s">
        <v>751</v>
      </c>
      <c r="I409" s="29"/>
    </row>
    <row r="410" spans="1:13" ht="24" hidden="1" customHeight="1">
      <c r="A410" s="41" t="s">
        <v>752</v>
      </c>
      <c r="B410" s="44">
        <v>45872</v>
      </c>
      <c r="C410" s="20">
        <v>0.22916666666666699</v>
      </c>
      <c r="D410" s="94">
        <f t="shared" ref="D410:D412" si="44">B410</f>
        <v>45872</v>
      </c>
      <c r="E410" s="20">
        <v>0.27083333333333298</v>
      </c>
      <c r="F410" s="44">
        <f>D410</f>
        <v>45872</v>
      </c>
      <c r="G410" s="20">
        <v>0.64583333333333304</v>
      </c>
      <c r="H410" s="18"/>
      <c r="I410" s="29"/>
    </row>
    <row r="411" spans="1:13" ht="24" hidden="1" customHeight="1">
      <c r="A411" s="96" t="s">
        <v>753</v>
      </c>
      <c r="B411" s="44">
        <f>F410+3</f>
        <v>45875</v>
      </c>
      <c r="C411" s="20">
        <v>0.29166666666666702</v>
      </c>
      <c r="D411" s="94">
        <f t="shared" si="44"/>
        <v>45875</v>
      </c>
      <c r="E411" s="20">
        <v>0.33333333333333298</v>
      </c>
      <c r="F411" s="44">
        <f>D411</f>
        <v>45875</v>
      </c>
      <c r="G411" s="20">
        <v>0.45833333333333298</v>
      </c>
      <c r="H411" s="18"/>
      <c r="I411" s="29"/>
    </row>
    <row r="412" spans="1:13" ht="24" hidden="1" customHeight="1">
      <c r="A412" s="96" t="s">
        <v>754</v>
      </c>
      <c r="B412" s="44">
        <f>F411+1</f>
        <v>45876</v>
      </c>
      <c r="C412" s="20">
        <v>0.375</v>
      </c>
      <c r="D412" s="45">
        <f t="shared" si="44"/>
        <v>45876</v>
      </c>
      <c r="E412" s="20">
        <v>0.47916666666666702</v>
      </c>
      <c r="F412" s="26">
        <f>D412+1</f>
        <v>45877</v>
      </c>
      <c r="G412" s="20">
        <v>0.27083333333333298</v>
      </c>
      <c r="H412" s="18" t="s">
        <v>304</v>
      </c>
      <c r="I412" s="29"/>
    </row>
    <row r="413" spans="1:13" ht="24" hidden="1" customHeight="1">
      <c r="A413" s="57" t="s">
        <v>721</v>
      </c>
      <c r="B413" s="45">
        <f>F412+3</f>
        <v>45880</v>
      </c>
      <c r="C413" s="40">
        <v>0.82499999999999996</v>
      </c>
      <c r="D413" s="26">
        <v>45883</v>
      </c>
      <c r="E413" s="40">
        <v>0.45833333333333298</v>
      </c>
      <c r="F413" s="26">
        <f>D413</f>
        <v>45883</v>
      </c>
      <c r="G413" s="40">
        <v>0.83750000000000002</v>
      </c>
      <c r="H413" s="47" t="s">
        <v>28</v>
      </c>
      <c r="I413" s="29"/>
    </row>
    <row r="414" spans="1:13" ht="24" hidden="1" customHeight="1">
      <c r="A414" s="41" t="s">
        <v>720</v>
      </c>
      <c r="B414" s="44">
        <f>F413+1</f>
        <v>45884</v>
      </c>
      <c r="C414" s="20">
        <v>0.58333333333333304</v>
      </c>
      <c r="D414" s="26">
        <f>B414+1</f>
        <v>45885</v>
      </c>
      <c r="E414" s="40">
        <v>0.86458333333333304</v>
      </c>
      <c r="F414" s="26">
        <f>D414+1</f>
        <v>45886</v>
      </c>
      <c r="G414" s="40">
        <v>0.28125</v>
      </c>
      <c r="H414" s="47" t="s">
        <v>28</v>
      </c>
      <c r="I414" s="29"/>
    </row>
    <row r="415" spans="1:13" ht="24" hidden="1" customHeight="1">
      <c r="A415" s="41" t="s">
        <v>722</v>
      </c>
      <c r="B415" s="44">
        <f>F414+1</f>
        <v>45887</v>
      </c>
      <c r="C415" s="20">
        <v>0.77083333333333304</v>
      </c>
      <c r="D415" s="52">
        <f>B415+1</f>
        <v>45888</v>
      </c>
      <c r="E415" s="40">
        <v>0.27916666666666701</v>
      </c>
      <c r="F415" s="45">
        <f>D415</f>
        <v>45888</v>
      </c>
      <c r="G415" s="40">
        <v>0.61805555555555602</v>
      </c>
      <c r="H415" s="47" t="s">
        <v>28</v>
      </c>
      <c r="I415" s="29"/>
    </row>
    <row r="416" spans="1:13" ht="24" hidden="1" customHeight="1">
      <c r="A416" s="41" t="s">
        <v>387</v>
      </c>
      <c r="B416" s="44">
        <f>F415+3</f>
        <v>45891</v>
      </c>
      <c r="C416" s="20">
        <v>0.29166666666666702</v>
      </c>
      <c r="D416" s="52">
        <f t="shared" ref="D416:D421" si="45">B416</f>
        <v>45891</v>
      </c>
      <c r="E416" s="40">
        <v>0.38750000000000001</v>
      </c>
      <c r="F416" s="26">
        <f t="shared" ref="F416:F421" si="46">D416+1</f>
        <v>45892</v>
      </c>
      <c r="G416" s="40">
        <v>9.583333333333334E-2</v>
      </c>
      <c r="H416" s="18" t="s">
        <v>304</v>
      </c>
      <c r="I416" s="29"/>
    </row>
    <row r="417" spans="1:13" ht="24" customHeight="1">
      <c r="A417" s="41" t="s">
        <v>723</v>
      </c>
      <c r="B417" s="44">
        <f>F416+1</f>
        <v>45893</v>
      </c>
      <c r="C417" s="20">
        <v>6.25E-2</v>
      </c>
      <c r="D417" s="52">
        <f>B417+1</f>
        <v>45894</v>
      </c>
      <c r="E417" s="20">
        <v>0.91666666666666663</v>
      </c>
      <c r="F417" s="26">
        <f t="shared" si="46"/>
        <v>45895</v>
      </c>
      <c r="G417" s="40">
        <v>0</v>
      </c>
      <c r="H417" s="47" t="s">
        <v>1329</v>
      </c>
      <c r="I417" s="29"/>
    </row>
    <row r="418" spans="1:13" ht="24" customHeight="1">
      <c r="A418" s="41" t="s">
        <v>755</v>
      </c>
      <c r="B418" s="44">
        <f>F417+3</f>
        <v>45898</v>
      </c>
      <c r="C418" s="20">
        <v>0.40972222222222221</v>
      </c>
      <c r="D418" s="52">
        <f>B418+2</f>
        <v>45900</v>
      </c>
      <c r="E418" s="20">
        <v>0.70833333333333337</v>
      </c>
      <c r="F418" s="26">
        <f>D418+1</f>
        <v>45901</v>
      </c>
      <c r="G418" s="40">
        <v>0.25</v>
      </c>
      <c r="H418" s="18" t="s">
        <v>28</v>
      </c>
      <c r="I418" s="29"/>
    </row>
    <row r="419" spans="1:13" ht="24" customHeight="1">
      <c r="A419" s="41" t="s">
        <v>756</v>
      </c>
      <c r="B419" s="108">
        <v>45901</v>
      </c>
      <c r="C419" s="38">
        <v>0.75</v>
      </c>
      <c r="D419" s="52">
        <f>B419+1</f>
        <v>45902</v>
      </c>
      <c r="E419" s="20">
        <v>0.91666666666666663</v>
      </c>
      <c r="F419" s="26">
        <f>D419+1</f>
        <v>45903</v>
      </c>
      <c r="G419" s="40">
        <v>0.16666666666666666</v>
      </c>
      <c r="H419" s="47"/>
      <c r="I419" s="29"/>
    </row>
    <row r="420" spans="1:13" ht="24" customHeight="1">
      <c r="A420" s="41" t="s">
        <v>757</v>
      </c>
      <c r="B420" s="44">
        <f>F419+1</f>
        <v>45904</v>
      </c>
      <c r="C420" s="25">
        <v>0.90625</v>
      </c>
      <c r="D420" s="26">
        <f>B420</f>
        <v>45904</v>
      </c>
      <c r="E420" s="20">
        <v>0.95833333333333337</v>
      </c>
      <c r="F420" s="26">
        <f>D420+1</f>
        <v>45905</v>
      </c>
      <c r="G420" s="51">
        <v>0.25</v>
      </c>
      <c r="H420" s="18"/>
      <c r="I420" s="29"/>
    </row>
    <row r="421" spans="1:13" ht="24" customHeight="1">
      <c r="A421" s="41" t="s">
        <v>397</v>
      </c>
      <c r="B421" s="109">
        <f>F420+2</f>
        <v>45907</v>
      </c>
      <c r="C421" s="51">
        <v>0.45833333333333331</v>
      </c>
      <c r="D421" s="50">
        <f t="shared" si="45"/>
        <v>45907</v>
      </c>
      <c r="E421" s="51">
        <v>0.5625</v>
      </c>
      <c r="F421" s="50">
        <f t="shared" si="46"/>
        <v>45908</v>
      </c>
      <c r="G421" s="51">
        <v>0.4375</v>
      </c>
      <c r="H421" s="18" t="s">
        <v>304</v>
      </c>
      <c r="I421" s="29"/>
    </row>
    <row r="422" spans="1:13" ht="24" customHeight="1">
      <c r="A422" s="41" t="s">
        <v>758</v>
      </c>
      <c r="B422" s="55"/>
      <c r="C422" s="55"/>
      <c r="D422" s="55"/>
      <c r="E422" s="55"/>
      <c r="F422" s="55"/>
      <c r="G422" s="55"/>
      <c r="H422" s="18" t="s">
        <v>1358</v>
      </c>
      <c r="I422" s="29"/>
    </row>
    <row r="423" spans="1:13" ht="24" customHeight="1">
      <c r="A423" s="24" t="s">
        <v>1319</v>
      </c>
      <c r="B423" s="26">
        <f>F421+1</f>
        <v>45909</v>
      </c>
      <c r="C423" s="20">
        <v>0.83333333333333337</v>
      </c>
      <c r="D423" s="26">
        <f>B423</f>
        <v>45909</v>
      </c>
      <c r="E423" s="20">
        <v>0.95833333333333337</v>
      </c>
      <c r="F423" s="26">
        <f>D423+1</f>
        <v>45910</v>
      </c>
      <c r="G423" s="20">
        <v>0.375</v>
      </c>
      <c r="H423" s="63" t="s">
        <v>1320</v>
      </c>
      <c r="I423" s="29"/>
    </row>
    <row r="424" spans="1:13" ht="24" customHeight="1">
      <c r="A424" s="41" t="s">
        <v>1343</v>
      </c>
      <c r="B424" s="26">
        <f>F423</f>
        <v>45910</v>
      </c>
      <c r="C424" s="20">
        <v>0.625</v>
      </c>
      <c r="D424" s="26">
        <f>B424</f>
        <v>45910</v>
      </c>
      <c r="E424" s="20">
        <v>0.75</v>
      </c>
      <c r="F424" s="26">
        <f>D424+1</f>
        <v>45911</v>
      </c>
      <c r="G424" s="20">
        <v>8.3333333333333329E-2</v>
      </c>
      <c r="H424" s="137"/>
      <c r="I424" s="29"/>
    </row>
    <row r="425" spans="1:13" ht="24" customHeight="1">
      <c r="A425" s="41" t="s">
        <v>1359</v>
      </c>
      <c r="B425" s="44">
        <f>F424+1</f>
        <v>45912</v>
      </c>
      <c r="C425" s="51">
        <v>0.125</v>
      </c>
      <c r="D425" s="26">
        <f>B425</f>
        <v>45912</v>
      </c>
      <c r="E425" s="51">
        <v>0.20833333333333334</v>
      </c>
      <c r="F425" s="26">
        <f>D425</f>
        <v>45912</v>
      </c>
      <c r="G425" s="51">
        <v>0.54166666666666663</v>
      </c>
      <c r="H425" s="18"/>
      <c r="I425" s="29"/>
    </row>
    <row r="426" spans="1:13" ht="24" customHeight="1">
      <c r="A426" s="154" t="s">
        <v>1353</v>
      </c>
      <c r="B426" s="167"/>
      <c r="C426" s="167"/>
      <c r="D426" s="167"/>
      <c r="E426" s="167"/>
      <c r="F426" s="167"/>
      <c r="G426" s="167"/>
      <c r="H426" s="167"/>
      <c r="I426" s="168"/>
    </row>
    <row r="427" spans="1:13" ht="24" customHeight="1">
      <c r="A427" s="13" t="s">
        <v>3</v>
      </c>
      <c r="B427" s="157" t="s">
        <v>4</v>
      </c>
      <c r="C427" s="158"/>
      <c r="D427" s="157" t="s">
        <v>5</v>
      </c>
      <c r="E427" s="158"/>
      <c r="F427" s="157" t="s">
        <v>6</v>
      </c>
      <c r="G427" s="158"/>
      <c r="H427" s="56" t="s">
        <v>7</v>
      </c>
      <c r="I427" s="56" t="s">
        <v>8</v>
      </c>
      <c r="M427" t="s">
        <v>471</v>
      </c>
    </row>
    <row r="428" spans="1:13" ht="24" hidden="1" customHeight="1">
      <c r="A428" s="57" t="s">
        <v>756</v>
      </c>
      <c r="B428" s="26">
        <v>45887</v>
      </c>
      <c r="C428" s="20">
        <v>0.65</v>
      </c>
      <c r="D428" s="26">
        <v>45888</v>
      </c>
      <c r="E428" s="20">
        <v>0.70833333333333304</v>
      </c>
      <c r="F428" s="26">
        <v>45889</v>
      </c>
      <c r="G428" s="20">
        <v>0.15</v>
      </c>
      <c r="H428" s="18" t="s">
        <v>688</v>
      </c>
      <c r="I428" s="11"/>
    </row>
    <row r="429" spans="1:13" ht="24" hidden="1" customHeight="1">
      <c r="A429" s="12" t="s">
        <v>755</v>
      </c>
      <c r="B429" s="26">
        <v>45889</v>
      </c>
      <c r="C429" s="20">
        <v>0.75</v>
      </c>
      <c r="D429" s="26">
        <v>45890</v>
      </c>
      <c r="E429" s="20">
        <v>3.3333333333333298E-2</v>
      </c>
      <c r="F429" s="26">
        <v>45890</v>
      </c>
      <c r="G429" s="20">
        <v>0.36458333333333298</v>
      </c>
      <c r="H429" s="18"/>
      <c r="I429" s="11"/>
    </row>
    <row r="430" spans="1:13" ht="24" hidden="1" customHeight="1">
      <c r="A430" s="41" t="s">
        <v>757</v>
      </c>
      <c r="B430" s="26">
        <f>F429+1</f>
        <v>45891</v>
      </c>
      <c r="C430" s="20">
        <v>0.75</v>
      </c>
      <c r="D430" s="26">
        <f t="shared" ref="D430:D433" si="47">B430</f>
        <v>45891</v>
      </c>
      <c r="E430" s="20">
        <v>0.91666666666666663</v>
      </c>
      <c r="F430" s="26">
        <f>D430+1</f>
        <v>45892</v>
      </c>
      <c r="G430" s="20">
        <v>0.30902777777777779</v>
      </c>
      <c r="H430" s="18"/>
      <c r="I430" s="11"/>
    </row>
    <row r="431" spans="1:13" ht="24" hidden="1" customHeight="1">
      <c r="A431" s="41" t="s">
        <v>397</v>
      </c>
      <c r="B431" s="26">
        <f>F430+2</f>
        <v>45894</v>
      </c>
      <c r="C431" s="20">
        <v>0.70833333333333337</v>
      </c>
      <c r="D431" s="26">
        <f t="shared" si="47"/>
        <v>45894</v>
      </c>
      <c r="E431" s="20">
        <v>0.94166666666666665</v>
      </c>
      <c r="F431" s="26">
        <f>D431+1</f>
        <v>45895</v>
      </c>
      <c r="G431" s="20">
        <v>0.65416666666666667</v>
      </c>
      <c r="H431" s="18" t="s">
        <v>1327</v>
      </c>
      <c r="I431" s="11"/>
    </row>
    <row r="432" spans="1:13" ht="24" customHeight="1">
      <c r="A432" s="41" t="s">
        <v>758</v>
      </c>
      <c r="B432" s="26">
        <f>F431+1</f>
        <v>45896</v>
      </c>
      <c r="C432" s="20">
        <v>0.45833333333333331</v>
      </c>
      <c r="D432" s="26">
        <f t="shared" si="47"/>
        <v>45896</v>
      </c>
      <c r="E432" s="20">
        <v>0.54166666666666663</v>
      </c>
      <c r="F432" s="26">
        <f t="shared" ref="F432:F434" si="48">D432</f>
        <v>45896</v>
      </c>
      <c r="G432" s="20">
        <v>0.90833333333333333</v>
      </c>
      <c r="H432" s="18"/>
      <c r="I432" s="11"/>
    </row>
    <row r="433" spans="1:14" ht="24" customHeight="1">
      <c r="A433" s="110" t="s">
        <v>400</v>
      </c>
      <c r="B433" s="26">
        <f>F432+2</f>
        <v>45898</v>
      </c>
      <c r="C433" s="20">
        <v>0.29166666666666669</v>
      </c>
      <c r="D433" s="26">
        <f t="shared" si="47"/>
        <v>45898</v>
      </c>
      <c r="E433" s="20">
        <v>0.625</v>
      </c>
      <c r="F433" s="26">
        <f>D433</f>
        <v>45898</v>
      </c>
      <c r="G433" s="20">
        <v>0.82638888888888884</v>
      </c>
      <c r="H433" s="18" t="s">
        <v>1345</v>
      </c>
      <c r="I433" s="11"/>
    </row>
    <row r="434" spans="1:14" ht="24" customHeight="1">
      <c r="A434" s="12" t="s">
        <v>740</v>
      </c>
      <c r="B434" s="26">
        <v>45900</v>
      </c>
      <c r="C434" s="20">
        <v>0.91666666666666663</v>
      </c>
      <c r="D434" s="26">
        <v>45902</v>
      </c>
      <c r="E434" s="20">
        <v>0.16666666666666666</v>
      </c>
      <c r="F434" s="26">
        <f t="shared" si="48"/>
        <v>45902</v>
      </c>
      <c r="G434" s="20">
        <v>0.58333333333333337</v>
      </c>
      <c r="H434" s="18" t="s">
        <v>28</v>
      </c>
      <c r="I434" s="11"/>
    </row>
    <row r="435" spans="1:14" ht="24" customHeight="1">
      <c r="A435" s="12" t="s">
        <v>741</v>
      </c>
      <c r="B435" s="26">
        <f>F434+1</f>
        <v>45903</v>
      </c>
      <c r="C435" s="20">
        <v>8.3333333333333329E-2</v>
      </c>
      <c r="D435" s="26">
        <f>B435+1</f>
        <v>45904</v>
      </c>
      <c r="E435" s="20">
        <v>2.9166666666666667E-2</v>
      </c>
      <c r="F435" s="45">
        <f>D435</f>
        <v>45904</v>
      </c>
      <c r="G435" s="25">
        <v>0.30416666666666664</v>
      </c>
      <c r="H435" s="18"/>
      <c r="I435" s="11"/>
    </row>
    <row r="436" spans="1:14" ht="24" customHeight="1">
      <c r="A436" s="41" t="s">
        <v>742</v>
      </c>
      <c r="B436" s="44">
        <f>F435+1</f>
        <v>45905</v>
      </c>
      <c r="C436" s="51">
        <v>0.95833333333333337</v>
      </c>
      <c r="D436" s="26">
        <f>B436+1</f>
        <v>45906</v>
      </c>
      <c r="E436" s="51">
        <v>0</v>
      </c>
      <c r="F436" s="26">
        <f>D436</f>
        <v>45906</v>
      </c>
      <c r="G436" s="51">
        <v>0.33333333333333331</v>
      </c>
      <c r="H436" s="18"/>
      <c r="I436" s="11"/>
    </row>
    <row r="437" spans="1:14" ht="24" customHeight="1">
      <c r="A437" s="57" t="s">
        <v>1336</v>
      </c>
      <c r="B437" s="109">
        <f>F436+2</f>
        <v>45908</v>
      </c>
      <c r="C437" s="51">
        <v>0.45833333333333331</v>
      </c>
      <c r="D437" s="50">
        <f>B437</f>
        <v>45908</v>
      </c>
      <c r="E437" s="51">
        <v>0.5</v>
      </c>
      <c r="F437" s="50">
        <f>D437</f>
        <v>45908</v>
      </c>
      <c r="G437" s="51">
        <v>0.83333333333333337</v>
      </c>
      <c r="H437" s="18"/>
      <c r="I437" s="29"/>
    </row>
    <row r="438" spans="1:14" ht="24" customHeight="1">
      <c r="A438" s="57" t="s">
        <v>1321</v>
      </c>
      <c r="B438" s="109">
        <f>F437+1</f>
        <v>45909</v>
      </c>
      <c r="C438" s="51">
        <v>0.70833333333333337</v>
      </c>
      <c r="D438" s="50">
        <f t="shared" ref="D438" si="49">B438</f>
        <v>45909</v>
      </c>
      <c r="E438" s="51">
        <v>0.8125</v>
      </c>
      <c r="F438" s="50">
        <f>D438+1</f>
        <v>45910</v>
      </c>
      <c r="G438" s="20">
        <v>0.72916666666666663</v>
      </c>
      <c r="H438" s="18"/>
      <c r="I438" s="29"/>
    </row>
    <row r="439" spans="1:14" ht="24" customHeight="1">
      <c r="A439" s="57" t="s">
        <v>1382</v>
      </c>
      <c r="B439" s="109">
        <f>F438+1</f>
        <v>45911</v>
      </c>
      <c r="C439" s="20">
        <v>0.20833333333333334</v>
      </c>
      <c r="D439" s="50">
        <f>B439</f>
        <v>45911</v>
      </c>
      <c r="E439" s="20">
        <v>0.29166666666666669</v>
      </c>
      <c r="F439" s="50">
        <f>D439</f>
        <v>45911</v>
      </c>
      <c r="G439" s="20">
        <v>0.625</v>
      </c>
      <c r="H439" s="63" t="s">
        <v>1383</v>
      </c>
      <c r="I439" s="29"/>
    </row>
    <row r="440" spans="1:14" ht="24" customHeight="1">
      <c r="A440" s="27" t="s">
        <v>1344</v>
      </c>
      <c r="B440" s="26">
        <f>F439+1</f>
        <v>45912</v>
      </c>
      <c r="C440" s="20">
        <v>0.95833333333333337</v>
      </c>
      <c r="D440" s="26">
        <f>B440+1</f>
        <v>45913</v>
      </c>
      <c r="E440" s="20">
        <v>8.3333333333333329E-2</v>
      </c>
      <c r="F440" s="26">
        <f>D440</f>
        <v>45913</v>
      </c>
      <c r="G440" s="20">
        <v>0.5</v>
      </c>
      <c r="H440" s="18"/>
      <c r="I440" s="29"/>
    </row>
    <row r="441" spans="1:14" ht="25.05" customHeight="1">
      <c r="A441" s="159" t="s">
        <v>1386</v>
      </c>
      <c r="B441" s="160"/>
      <c r="C441" s="160"/>
      <c r="D441" s="160"/>
      <c r="E441" s="160"/>
      <c r="F441" s="160"/>
      <c r="G441" s="160"/>
      <c r="H441" s="160"/>
      <c r="I441" s="160"/>
    </row>
    <row r="442" spans="1:14" ht="24.75" customHeight="1">
      <c r="A442" s="13" t="s">
        <v>3</v>
      </c>
      <c r="B442" s="157" t="s">
        <v>4</v>
      </c>
      <c r="C442" s="158"/>
      <c r="D442" s="157" t="s">
        <v>5</v>
      </c>
      <c r="E442" s="158"/>
      <c r="F442" s="157" t="s">
        <v>6</v>
      </c>
      <c r="G442" s="158"/>
      <c r="H442" s="56" t="s">
        <v>7</v>
      </c>
      <c r="I442" s="56" t="s">
        <v>8</v>
      </c>
      <c r="N442" t="s">
        <v>295</v>
      </c>
    </row>
    <row r="443" spans="1:14" ht="24" customHeight="1">
      <c r="A443" s="24" t="s">
        <v>1352</v>
      </c>
      <c r="B443" s="26">
        <v>45910</v>
      </c>
      <c r="C443" s="20">
        <v>0.83333333333333337</v>
      </c>
      <c r="D443" s="26">
        <v>45911</v>
      </c>
      <c r="E443" s="20">
        <v>8.3333333333333329E-2</v>
      </c>
      <c r="F443" s="26">
        <v>45911</v>
      </c>
      <c r="G443" s="20">
        <v>0.5</v>
      </c>
      <c r="H443" s="18" t="s">
        <v>1388</v>
      </c>
      <c r="I443" s="29"/>
    </row>
    <row r="444" spans="1:14" ht="24" customHeight="1">
      <c r="A444" s="27" t="s">
        <v>1315</v>
      </c>
      <c r="B444" s="26">
        <v>45912</v>
      </c>
      <c r="C444" s="20">
        <v>8.3333333333333329E-2</v>
      </c>
      <c r="D444" s="26">
        <v>45912</v>
      </c>
      <c r="E444" s="20">
        <v>0.16666666666666666</v>
      </c>
      <c r="F444" s="26">
        <v>45912</v>
      </c>
      <c r="G444" s="20">
        <v>0.58333333333333337</v>
      </c>
      <c r="H444" s="18"/>
      <c r="I444" s="29"/>
    </row>
    <row r="445" spans="1:14" ht="24" customHeight="1">
      <c r="A445" s="27" t="s">
        <v>1387</v>
      </c>
      <c r="B445" s="26">
        <f>F444+1</f>
        <v>45913</v>
      </c>
      <c r="C445" s="20">
        <v>0.83333333333333337</v>
      </c>
      <c r="D445" s="26">
        <f>B445</f>
        <v>45913</v>
      </c>
      <c r="E445" s="20">
        <v>0.91666666666666663</v>
      </c>
      <c r="F445" s="26">
        <f>D445+1</f>
        <v>45914</v>
      </c>
      <c r="G445" s="20">
        <v>0.25</v>
      </c>
      <c r="H445" s="18"/>
      <c r="I445" s="29"/>
    </row>
    <row r="446" spans="1:14" ht="24" customHeight="1">
      <c r="A446" s="27" t="s">
        <v>1394</v>
      </c>
      <c r="B446" s="26">
        <f>F445+2</f>
        <v>45916</v>
      </c>
      <c r="C446" s="20">
        <v>0.45833333333333331</v>
      </c>
      <c r="D446" s="26">
        <f>B446</f>
        <v>45916</v>
      </c>
      <c r="E446" s="20">
        <v>0.5625</v>
      </c>
      <c r="F446" s="26">
        <f>D446+1</f>
        <v>45917</v>
      </c>
      <c r="G446" s="20">
        <v>0.35416666666666669</v>
      </c>
      <c r="H446" s="18"/>
      <c r="I446" s="29"/>
    </row>
  </sheetData>
  <mergeCells count="112">
    <mergeCell ref="A441:I441"/>
    <mergeCell ref="B442:C442"/>
    <mergeCell ref="D442:E442"/>
    <mergeCell ref="F442:G442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A139:I139"/>
    <mergeCell ref="B140:C140"/>
    <mergeCell ref="D140:E140"/>
    <mergeCell ref="F140:G140"/>
    <mergeCell ref="A218:I218"/>
    <mergeCell ref="B219:C219"/>
    <mergeCell ref="D219:E219"/>
    <mergeCell ref="F219:G219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B239:C239"/>
    <mergeCell ref="D239:E239"/>
    <mergeCell ref="F239:G239"/>
    <mergeCell ref="A238:I238"/>
    <mergeCell ref="A246:I246"/>
    <mergeCell ref="B247:C247"/>
    <mergeCell ref="D247:E247"/>
    <mergeCell ref="F247:G247"/>
    <mergeCell ref="A254:I254"/>
    <mergeCell ref="B255:C255"/>
    <mergeCell ref="D255:E255"/>
    <mergeCell ref="F255:G255"/>
    <mergeCell ref="F300:G300"/>
    <mergeCell ref="A307:I307"/>
    <mergeCell ref="B308:C308"/>
    <mergeCell ref="D308:E308"/>
    <mergeCell ref="F308:G308"/>
    <mergeCell ref="A261:I261"/>
    <mergeCell ref="B262:C262"/>
    <mergeCell ref="D262:E262"/>
    <mergeCell ref="F262:G262"/>
    <mergeCell ref="A270:I270"/>
    <mergeCell ref="B271:C271"/>
    <mergeCell ref="D271:E271"/>
    <mergeCell ref="F271:G271"/>
    <mergeCell ref="A291:I291"/>
    <mergeCell ref="B292:C292"/>
    <mergeCell ref="D292:E292"/>
    <mergeCell ref="F292:G292"/>
    <mergeCell ref="A299:I299"/>
    <mergeCell ref="B300:C300"/>
    <mergeCell ref="D300:E300"/>
    <mergeCell ref="A382:I382"/>
    <mergeCell ref="B342:C342"/>
    <mergeCell ref="D342:E342"/>
    <mergeCell ref="F342:G342"/>
    <mergeCell ref="A349:I349"/>
    <mergeCell ref="B350:C350"/>
    <mergeCell ref="D350:E350"/>
    <mergeCell ref="F350:G350"/>
    <mergeCell ref="A357:I357"/>
    <mergeCell ref="B358:C358"/>
    <mergeCell ref="D358:E358"/>
    <mergeCell ref="F358:G358"/>
    <mergeCell ref="A365:I365"/>
    <mergeCell ref="B366:C366"/>
    <mergeCell ref="D366:E366"/>
    <mergeCell ref="F366:G366"/>
    <mergeCell ref="A374:I374"/>
    <mergeCell ref="B375:C375"/>
    <mergeCell ref="D375:E375"/>
    <mergeCell ref="F375:G375"/>
    <mergeCell ref="A315:I315"/>
    <mergeCell ref="B316:C316"/>
    <mergeCell ref="D316:E316"/>
    <mergeCell ref="F316:G316"/>
    <mergeCell ref="A333:I333"/>
    <mergeCell ref="B334:C334"/>
    <mergeCell ref="D334:E334"/>
    <mergeCell ref="F334:G334"/>
    <mergeCell ref="A341:I341"/>
    <mergeCell ref="A398:I398"/>
    <mergeCell ref="B399:C399"/>
    <mergeCell ref="D399:E399"/>
    <mergeCell ref="F399:G399"/>
    <mergeCell ref="A426:I426"/>
    <mergeCell ref="B427:C427"/>
    <mergeCell ref="D427:E427"/>
    <mergeCell ref="F427:G427"/>
    <mergeCell ref="B383:C383"/>
    <mergeCell ref="D383:E383"/>
    <mergeCell ref="F383:G383"/>
    <mergeCell ref="A390:I390"/>
    <mergeCell ref="B391:C391"/>
    <mergeCell ref="D391:E391"/>
    <mergeCell ref="F391:G391"/>
    <mergeCell ref="A406:I406"/>
    <mergeCell ref="B407:C407"/>
    <mergeCell ref="D407:E407"/>
    <mergeCell ref="F407:G407"/>
  </mergeCells>
  <phoneticPr fontId="53" type="noConversion"/>
  <conditionalFormatting sqref="B4 F291">
    <cfRule type="cellIs" dxfId="3008" priority="2000" stopIfTrue="1" operator="lessThan">
      <formula>$H$3</formula>
    </cfRule>
    <cfRule type="cellIs" dxfId="3007" priority="2003" stopIfTrue="1" operator="equal">
      <formula>$H$3</formula>
    </cfRule>
  </conditionalFormatting>
  <conditionalFormatting sqref="B5 B218:G219 B398 D181:D185 D138 D237:D239 F398 B237:G237 F426">
    <cfRule type="cellIs" dxfId="3006" priority="37352" stopIfTrue="1" operator="equal">
      <formula>$H$3</formula>
    </cfRule>
  </conditionalFormatting>
  <conditionalFormatting sqref="B5 D5 F5 B218:G219 D147:D151 D153:D154 B398:B399">
    <cfRule type="cellIs" dxfId="3005" priority="37311" stopIfTrue="1" operator="lessThan">
      <formula>$H$3</formula>
    </cfRule>
  </conditionalFormatting>
  <conditionalFormatting sqref="B5:B6 D28:D33 D36:D38 D88">
    <cfRule type="cellIs" dxfId="3004" priority="9665" stopIfTrue="1" operator="lessThan">
      <formula>$H$3</formula>
    </cfRule>
  </conditionalFormatting>
  <conditionalFormatting sqref="B5:B6">
    <cfRule type="cellIs" dxfId="3003" priority="9663" stopIfTrue="1" operator="equal">
      <formula>$H$3</formula>
    </cfRule>
  </conditionalFormatting>
  <conditionalFormatting sqref="B6 B269:B270">
    <cfRule type="cellIs" dxfId="3002" priority="9654" stopIfTrue="1" operator="lessThan">
      <formula>$H$3</formula>
    </cfRule>
  </conditionalFormatting>
  <conditionalFormatting sqref="B6">
    <cfRule type="cellIs" dxfId="3001" priority="9651" stopIfTrue="1" operator="equal">
      <formula>$H$3</formula>
    </cfRule>
  </conditionalFormatting>
  <conditionalFormatting sqref="B6:B8 D290:D291 D169:D185">
    <cfRule type="cellIs" dxfId="3000" priority="9520" stopIfTrue="1" operator="lessThan">
      <formula>$H$3</formula>
    </cfRule>
  </conditionalFormatting>
  <conditionalFormatting sqref="B6:B8 D290:D291">
    <cfRule type="cellIs" dxfId="2999" priority="9501" stopIfTrue="1" operator="equal">
      <formula>$H$3</formula>
    </cfRule>
  </conditionalFormatting>
  <conditionalFormatting sqref="B7">
    <cfRule type="cellIs" dxfId="2998" priority="9500" stopIfTrue="1" operator="lessThan">
      <formula>$H$3</formula>
    </cfRule>
  </conditionalFormatting>
  <conditionalFormatting sqref="B8 B147 B150:B154">
    <cfRule type="cellIs" dxfId="2997" priority="13721" stopIfTrue="1" operator="lessThan">
      <formula>$H$3</formula>
    </cfRule>
  </conditionalFormatting>
  <conditionalFormatting sqref="B8 B150:B154 B147">
    <cfRule type="cellIs" dxfId="2996" priority="13720" stopIfTrue="1" operator="equal">
      <formula>$H$3</formula>
    </cfRule>
  </conditionalFormatting>
  <conditionalFormatting sqref="B8 B150:B154 D398 F218">
    <cfRule type="cellIs" dxfId="2995" priority="13704" stopIfTrue="1" operator="equal">
      <formula>$H$3</formula>
    </cfRule>
  </conditionalFormatting>
  <conditionalFormatting sqref="B8 B150:B154 F218 D398">
    <cfRule type="cellIs" dxfId="2994" priority="13709" stopIfTrue="1" operator="lessThan">
      <formula>$H$3</formula>
    </cfRule>
  </conditionalFormatting>
  <conditionalFormatting sqref="B9">
    <cfRule type="cellIs" dxfId="2993" priority="9444" stopIfTrue="1" operator="lessThan">
      <formula>$H$3</formula>
    </cfRule>
    <cfRule type="cellIs" dxfId="2992" priority="9441" stopIfTrue="1" operator="equal">
      <formula>$H$3</formula>
    </cfRule>
  </conditionalFormatting>
  <conditionalFormatting sqref="B9:B10">
    <cfRule type="cellIs" dxfId="2991" priority="9152" stopIfTrue="1" operator="lessThan">
      <formula>$H$3</formula>
    </cfRule>
    <cfRule type="cellIs" dxfId="2990" priority="9147" stopIfTrue="1" operator="equal">
      <formula>$H$3</formula>
    </cfRule>
  </conditionalFormatting>
  <conditionalFormatting sqref="B10">
    <cfRule type="cellIs" dxfId="2989" priority="9133" stopIfTrue="1" operator="equal">
      <formula>$H$3</formula>
    </cfRule>
    <cfRule type="cellIs" dxfId="2988" priority="9146" stopIfTrue="1" operator="lessThan">
      <formula>$H$3</formula>
    </cfRule>
  </conditionalFormatting>
  <conditionalFormatting sqref="B10:B11">
    <cfRule type="cellIs" dxfId="2987" priority="8991" stopIfTrue="1" operator="equal">
      <formula>$H$3</formula>
    </cfRule>
    <cfRule type="cellIs" dxfId="2986" priority="8994" stopIfTrue="1" operator="lessThan">
      <formula>$H$3</formula>
    </cfRule>
  </conditionalFormatting>
  <conditionalFormatting sqref="B11">
    <cfRule type="cellIs" dxfId="2985" priority="8977" stopIfTrue="1" operator="equal">
      <formula>$H$3</formula>
    </cfRule>
    <cfRule type="cellIs" dxfId="2984" priority="8980" stopIfTrue="1" operator="lessThan">
      <formula>$H$3</formula>
    </cfRule>
  </conditionalFormatting>
  <conditionalFormatting sqref="B11:B12">
    <cfRule type="cellIs" dxfId="2983" priority="8334" stopIfTrue="1" operator="lessThan">
      <formula>$H$3</formula>
    </cfRule>
    <cfRule type="cellIs" dxfId="2982" priority="8319" stopIfTrue="1" operator="equal">
      <formula>$H$3</formula>
    </cfRule>
  </conditionalFormatting>
  <conditionalFormatting sqref="B12:B13">
    <cfRule type="cellIs" dxfId="2981" priority="8176" stopIfTrue="1" operator="lessThan">
      <formula>$H$3</formula>
    </cfRule>
    <cfRule type="cellIs" dxfId="2980" priority="8169" stopIfTrue="1" operator="equal">
      <formula>$H$3</formula>
    </cfRule>
  </conditionalFormatting>
  <conditionalFormatting sqref="B13:B14">
    <cfRule type="cellIs" dxfId="2979" priority="7432" stopIfTrue="1" operator="lessThan">
      <formula>$H$3</formula>
    </cfRule>
    <cfRule type="cellIs" dxfId="2978" priority="7423" stopIfTrue="1" operator="equal">
      <formula>$H$3</formula>
    </cfRule>
  </conditionalFormatting>
  <conditionalFormatting sqref="B14">
    <cfRule type="cellIs" dxfId="2977" priority="7420" stopIfTrue="1" operator="lessThan">
      <formula>$H$3</formula>
    </cfRule>
    <cfRule type="cellIs" dxfId="2976" priority="7415" stopIfTrue="1" operator="equal">
      <formula>$H$3</formula>
    </cfRule>
  </conditionalFormatting>
  <conditionalFormatting sqref="B14:B15">
    <cfRule type="cellIs" dxfId="2975" priority="7388" stopIfTrue="1" operator="lessThan">
      <formula>$H$3</formula>
    </cfRule>
    <cfRule type="cellIs" dxfId="2974" priority="7385" stopIfTrue="1" operator="equal">
      <formula>$H$3</formula>
    </cfRule>
  </conditionalFormatting>
  <conditionalFormatting sqref="B15">
    <cfRule type="cellIs" dxfId="2973" priority="7384" stopIfTrue="1" operator="lessThan">
      <formula>$H$3</formula>
    </cfRule>
    <cfRule type="cellIs" dxfId="2972" priority="7379" stopIfTrue="1" operator="equal">
      <formula>$H$3</formula>
    </cfRule>
  </conditionalFormatting>
  <conditionalFormatting sqref="B15:B16">
    <cfRule type="cellIs" dxfId="2971" priority="6058" stopIfTrue="1" operator="lessThan">
      <formula>$H$3</formula>
    </cfRule>
    <cfRule type="cellIs" dxfId="2970" priority="6047" stopIfTrue="1" operator="equal">
      <formula>$H$3</formula>
    </cfRule>
  </conditionalFormatting>
  <conditionalFormatting sqref="B16">
    <cfRule type="cellIs" dxfId="2969" priority="6046" stopIfTrue="1" operator="lessThan">
      <formula>$H$3</formula>
    </cfRule>
    <cfRule type="cellIs" dxfId="2968" priority="6045" stopIfTrue="1" operator="equal">
      <formula>$H$3</formula>
    </cfRule>
  </conditionalFormatting>
  <conditionalFormatting sqref="B18">
    <cfRule type="cellIs" dxfId="2967" priority="6512" stopIfTrue="1" operator="lessThan">
      <formula>$H$3</formula>
    </cfRule>
    <cfRule type="cellIs" dxfId="2966" priority="6511" stopIfTrue="1" operator="equal">
      <formula>$H$3</formula>
    </cfRule>
  </conditionalFormatting>
  <conditionalFormatting sqref="B18:B19">
    <cfRule type="cellIs" dxfId="2965" priority="5844" stopIfTrue="1" operator="lessThan">
      <formula>$H$3</formula>
    </cfRule>
    <cfRule type="cellIs" dxfId="2964" priority="5841" stopIfTrue="1" operator="equal">
      <formula>$H$3</formula>
    </cfRule>
  </conditionalFormatting>
  <conditionalFormatting sqref="B19">
    <cfRule type="cellIs" dxfId="2963" priority="5823" stopIfTrue="1" operator="equal">
      <formula>$H$3</formula>
    </cfRule>
    <cfRule type="cellIs" dxfId="2962" priority="5826" stopIfTrue="1" operator="lessThan">
      <formula>$H$3</formula>
    </cfRule>
  </conditionalFormatting>
  <conditionalFormatting sqref="B20">
    <cfRule type="cellIs" dxfId="2961" priority="6209" stopIfTrue="1" operator="equal">
      <formula>$H$3</formula>
    </cfRule>
    <cfRule type="cellIs" dxfId="2960" priority="6214" stopIfTrue="1" operator="lessThan">
      <formula>$H$3</formula>
    </cfRule>
  </conditionalFormatting>
  <conditionalFormatting sqref="B20:B21">
    <cfRule type="cellIs" dxfId="2959" priority="6177" stopIfTrue="1" operator="equal">
      <formula>$H$3</formula>
    </cfRule>
    <cfRule type="cellIs" dxfId="2958" priority="6178" stopIfTrue="1" operator="lessThan">
      <formula>$H$3</formula>
    </cfRule>
  </conditionalFormatting>
  <conditionalFormatting sqref="B21">
    <cfRule type="cellIs" dxfId="2957" priority="6170" stopIfTrue="1" operator="lessThan">
      <formula>$H$3</formula>
    </cfRule>
    <cfRule type="cellIs" dxfId="2956" priority="6169" stopIfTrue="1" operator="equal">
      <formula>$H$3</formula>
    </cfRule>
  </conditionalFormatting>
  <conditionalFormatting sqref="B21:B22">
    <cfRule type="cellIs" dxfId="2955" priority="5563" stopIfTrue="1" operator="equal">
      <formula>$H$3</formula>
    </cfRule>
    <cfRule type="cellIs" dxfId="2954" priority="5564" stopIfTrue="1" operator="lessThan">
      <formula>$H$3</formula>
    </cfRule>
  </conditionalFormatting>
  <conditionalFormatting sqref="B22">
    <cfRule type="cellIs" dxfId="2953" priority="5560" stopIfTrue="1" operator="lessThan">
      <formula>$H$3</formula>
    </cfRule>
    <cfRule type="cellIs" dxfId="2952" priority="5557" stopIfTrue="1" operator="equal">
      <formula>$H$3</formula>
    </cfRule>
  </conditionalFormatting>
  <conditionalFormatting sqref="B22:B23 B26 B29:B31">
    <cfRule type="cellIs" dxfId="2951" priority="5453" stopIfTrue="1" operator="lessThan">
      <formula>$H$3</formula>
    </cfRule>
    <cfRule type="cellIs" dxfId="2950" priority="5452" stopIfTrue="1" operator="equal">
      <formula>$H$3</formula>
    </cfRule>
  </conditionalFormatting>
  <conditionalFormatting sqref="B23 B26 B29:B31">
    <cfRule type="cellIs" dxfId="2949" priority="5449" stopIfTrue="1" operator="lessThan">
      <formula>$H$3</formula>
    </cfRule>
  </conditionalFormatting>
  <conditionalFormatting sqref="B23 B29:B31 B26">
    <cfRule type="cellIs" dxfId="2948" priority="5434" stopIfTrue="1" operator="equal">
      <formula>$H$3</formula>
    </cfRule>
  </conditionalFormatting>
  <conditionalFormatting sqref="B23:B24">
    <cfRule type="cellIs" dxfId="2947" priority="4581" stopIfTrue="1" operator="equal">
      <formula>$H$3</formula>
    </cfRule>
    <cfRule type="cellIs" dxfId="2946" priority="4582" stopIfTrue="1" operator="lessThan">
      <formula>$H$3</formula>
    </cfRule>
  </conditionalFormatting>
  <conditionalFormatting sqref="B24">
    <cfRule type="cellIs" dxfId="2945" priority="4572" stopIfTrue="1" operator="lessThan">
      <formula>$H$3</formula>
    </cfRule>
    <cfRule type="cellIs" dxfId="2944" priority="4563" stopIfTrue="1" operator="equal">
      <formula>$H$3</formula>
    </cfRule>
  </conditionalFormatting>
  <conditionalFormatting sqref="B24:B25">
    <cfRule type="cellIs" dxfId="2943" priority="3634" stopIfTrue="1" operator="lessThan">
      <formula>$H$3</formula>
    </cfRule>
    <cfRule type="cellIs" dxfId="2942" priority="3629" stopIfTrue="1" operator="equal">
      <formula>$H$3</formula>
    </cfRule>
  </conditionalFormatting>
  <conditionalFormatting sqref="B25">
    <cfRule type="cellIs" dxfId="2941" priority="3628" stopIfTrue="1" operator="lessThan">
      <formula>$H$3</formula>
    </cfRule>
    <cfRule type="cellIs" dxfId="2940" priority="3615" stopIfTrue="1" operator="equal">
      <formula>$H$3</formula>
    </cfRule>
  </conditionalFormatting>
  <conditionalFormatting sqref="B26:B28">
    <cfRule type="cellIs" dxfId="2939" priority="4116" stopIfTrue="1" operator="lessThan">
      <formula>$H$3</formula>
    </cfRule>
    <cfRule type="cellIs" dxfId="2938" priority="4107" stopIfTrue="1" operator="equal">
      <formula>$H$3</formula>
    </cfRule>
  </conditionalFormatting>
  <conditionalFormatting sqref="B27">
    <cfRule type="cellIs" dxfId="2937" priority="4095" stopIfTrue="1" operator="equal">
      <formula>$H$3</formula>
    </cfRule>
    <cfRule type="cellIs" dxfId="2936" priority="4102" stopIfTrue="1" operator="lessThan">
      <formula>$H$3</formula>
    </cfRule>
  </conditionalFormatting>
  <conditionalFormatting sqref="B28">
    <cfRule type="cellIs" dxfId="2935" priority="4549" stopIfTrue="1" operator="equal">
      <formula>$H$3</formula>
    </cfRule>
    <cfRule type="cellIs" dxfId="2934" priority="4556" stopIfTrue="1" operator="lessThan">
      <formula>$H$3</formula>
    </cfRule>
  </conditionalFormatting>
  <conditionalFormatting sqref="B28:B31">
    <cfRule type="cellIs" dxfId="2933" priority="4560" stopIfTrue="1" operator="lessThan">
      <formula>$H$3</formula>
    </cfRule>
    <cfRule type="cellIs" dxfId="2932" priority="4557" stopIfTrue="1" operator="equal">
      <formula>$H$3</formula>
    </cfRule>
  </conditionalFormatting>
  <conditionalFormatting sqref="B32:B33 B36:B37">
    <cfRule type="cellIs" dxfId="2931" priority="3277" stopIfTrue="1" operator="lessThan">
      <formula>$H$3</formula>
    </cfRule>
    <cfRule type="cellIs" dxfId="2930" priority="3270" stopIfTrue="1" operator="equal">
      <formula>$H$3</formula>
    </cfRule>
  </conditionalFormatting>
  <conditionalFormatting sqref="B32:B34">
    <cfRule type="cellIs" dxfId="2929" priority="2822" stopIfTrue="1" operator="lessThan">
      <formula>$H$3</formula>
    </cfRule>
  </conditionalFormatting>
  <conditionalFormatting sqref="B34">
    <cfRule type="cellIs" dxfId="2928" priority="2821" stopIfTrue="1" operator="equal">
      <formula>$H$3</formula>
    </cfRule>
  </conditionalFormatting>
  <conditionalFormatting sqref="B34:B37">
    <cfRule type="cellIs" dxfId="2927" priority="2796" stopIfTrue="1" operator="lessThan">
      <formula>$H$3</formula>
    </cfRule>
  </conditionalFormatting>
  <conditionalFormatting sqref="B35">
    <cfRule type="cellIs" dxfId="2926" priority="2795" stopIfTrue="1" operator="equal">
      <formula>$H$3</formula>
    </cfRule>
  </conditionalFormatting>
  <conditionalFormatting sqref="B38">
    <cfRule type="cellIs" dxfId="2925" priority="2484" stopIfTrue="1" operator="lessThan">
      <formula>$H$3</formula>
    </cfRule>
  </conditionalFormatting>
  <conditionalFormatting sqref="B38:B39">
    <cfRule type="cellIs" dxfId="2924" priority="2395" stopIfTrue="1" operator="lessThan">
      <formula>$H$3</formula>
    </cfRule>
    <cfRule type="cellIs" dxfId="2923" priority="2396" stopIfTrue="1" operator="equal">
      <formula>$H$3</formula>
    </cfRule>
  </conditionalFormatting>
  <conditionalFormatting sqref="B39:B40">
    <cfRule type="cellIs" dxfId="2922" priority="2309" stopIfTrue="1" operator="lessThan">
      <formula>$H$3</formula>
    </cfRule>
    <cfRule type="cellIs" dxfId="2921" priority="2310" stopIfTrue="1" operator="equal">
      <formula>$H$3</formula>
    </cfRule>
  </conditionalFormatting>
  <conditionalFormatting sqref="B40:B41">
    <cfRule type="cellIs" dxfId="2920" priority="2204" stopIfTrue="1" operator="equal">
      <formula>$H$3</formula>
    </cfRule>
    <cfRule type="cellIs" dxfId="2919" priority="2203" stopIfTrue="1" operator="lessThan">
      <formula>$H$3</formula>
    </cfRule>
  </conditionalFormatting>
  <conditionalFormatting sqref="B41">
    <cfRule type="cellIs" dxfId="2918" priority="2202" stopIfTrue="1" operator="equal">
      <formula>$H$3</formula>
    </cfRule>
  </conditionalFormatting>
  <conditionalFormatting sqref="B41:B43">
    <cfRule type="cellIs" dxfId="2917" priority="2182" stopIfTrue="1" operator="lessThan">
      <formula>$H$3</formula>
    </cfRule>
  </conditionalFormatting>
  <conditionalFormatting sqref="B42:B43">
    <cfRule type="cellIs" dxfId="2916" priority="2181" stopIfTrue="1" operator="equal">
      <formula>$H$3</formula>
    </cfRule>
  </conditionalFormatting>
  <conditionalFormatting sqref="B42:B54 D45:D54">
    <cfRule type="cellIs" dxfId="2915" priority="1672" stopIfTrue="1" operator="lessThan">
      <formula>$H$3</formula>
    </cfRule>
  </conditionalFormatting>
  <conditionalFormatting sqref="B42:B54 D54">
    <cfRule type="cellIs" dxfId="2914" priority="1671" stopIfTrue="1" operator="equal">
      <formula>$H$3</formula>
    </cfRule>
  </conditionalFormatting>
  <conditionalFormatting sqref="B56:B69">
    <cfRule type="cellIs" dxfId="2913" priority="1496" stopIfTrue="1" operator="lessThan">
      <formula>$H$3</formula>
    </cfRule>
  </conditionalFormatting>
  <conditionalFormatting sqref="B56:B86">
    <cfRule type="cellIs" dxfId="2912" priority="953" stopIfTrue="1" operator="equal">
      <formula>$H$3</formula>
    </cfRule>
  </conditionalFormatting>
  <conditionalFormatting sqref="B70:B87">
    <cfRule type="cellIs" dxfId="2911" priority="264" stopIfTrue="1" operator="lessThan">
      <formula>$H$3</formula>
    </cfRule>
  </conditionalFormatting>
  <conditionalFormatting sqref="B87">
    <cfRule type="cellIs" dxfId="2910" priority="259" stopIfTrue="1" operator="lessThan">
      <formula>$H$3</formula>
    </cfRule>
    <cfRule type="cellIs" dxfId="2909" priority="262" stopIfTrue="1" operator="equal">
      <formula>$H$3</formula>
    </cfRule>
    <cfRule type="cellIs" dxfId="2908" priority="247" stopIfTrue="1" operator="lessThan">
      <formula>$H$3</formula>
    </cfRule>
    <cfRule type="cellIs" dxfId="2907" priority="258" stopIfTrue="1" operator="equal">
      <formula>$H$3</formula>
    </cfRule>
  </conditionalFormatting>
  <conditionalFormatting sqref="B88">
    <cfRule type="cellIs" dxfId="2906" priority="5376" stopIfTrue="1" operator="lessThan">
      <formula>$H$3</formula>
    </cfRule>
    <cfRule type="cellIs" dxfId="2905" priority="5383" stopIfTrue="1" operator="equal">
      <formula>$H$3</formula>
    </cfRule>
  </conditionalFormatting>
  <conditionalFormatting sqref="B88:B89">
    <cfRule type="cellIs" dxfId="2904" priority="5337" stopIfTrue="1" operator="equal">
      <formula>$H$3</formula>
    </cfRule>
  </conditionalFormatting>
  <conditionalFormatting sqref="B89 D89 F89">
    <cfRule type="cellIs" dxfId="2903" priority="5332" stopIfTrue="1" operator="lessThan">
      <formula>$H$3</formula>
    </cfRule>
  </conditionalFormatting>
  <conditionalFormatting sqref="B89:B90">
    <cfRule type="cellIs" dxfId="2902" priority="5229" stopIfTrue="1" operator="equal">
      <formula>$H$3</formula>
    </cfRule>
    <cfRule type="cellIs" dxfId="2901" priority="5232" stopIfTrue="1" operator="lessThan">
      <formula>$H$3</formula>
    </cfRule>
  </conditionalFormatting>
  <conditionalFormatting sqref="B90">
    <cfRule type="cellIs" dxfId="2900" priority="5213" stopIfTrue="1" operator="equal">
      <formula>$H$3</formula>
    </cfRule>
    <cfRule type="cellIs" dxfId="2899" priority="5218" stopIfTrue="1" operator="lessThan">
      <formula>$H$3</formula>
    </cfRule>
  </conditionalFormatting>
  <conditionalFormatting sqref="B90:B91">
    <cfRule type="cellIs" dxfId="2898" priority="4222" stopIfTrue="1" operator="lessThan">
      <formula>$H$3</formula>
    </cfRule>
    <cfRule type="cellIs" dxfId="2897" priority="4207" stopIfTrue="1" operator="equal">
      <formula>$H$3</formula>
    </cfRule>
  </conditionalFormatting>
  <conditionalFormatting sqref="B91">
    <cfRule type="cellIs" dxfId="2896" priority="4202" stopIfTrue="1" operator="lessThan">
      <formula>$H$3</formula>
    </cfRule>
  </conditionalFormatting>
  <conditionalFormatting sqref="B92 B95">
    <cfRule type="cellIs" dxfId="2895" priority="5294" stopIfTrue="1" operator="equal">
      <formula>$H$3</formula>
    </cfRule>
  </conditionalFormatting>
  <conditionalFormatting sqref="B92:B93">
    <cfRule type="cellIs" dxfId="2894" priority="5251" stopIfTrue="1" operator="equal">
      <formula>$H$3</formula>
    </cfRule>
    <cfRule type="cellIs" dxfId="2893" priority="5254" stopIfTrue="1" operator="lessThan">
      <formula>$H$3</formula>
    </cfRule>
  </conditionalFormatting>
  <conditionalFormatting sqref="B93">
    <cfRule type="cellIs" dxfId="2892" priority="5237" stopIfTrue="1" operator="equal">
      <formula>$H$3</formula>
    </cfRule>
    <cfRule type="cellIs" dxfId="2891" priority="5248" stopIfTrue="1" operator="lessThan">
      <formula>$H$3</formula>
    </cfRule>
  </conditionalFormatting>
  <conditionalFormatting sqref="B93:B95">
    <cfRule type="cellIs" dxfId="2890" priority="4955" stopIfTrue="1" operator="equal">
      <formula>$H$3</formula>
    </cfRule>
  </conditionalFormatting>
  <conditionalFormatting sqref="B93:B97">
    <cfRule type="cellIs" dxfId="2889" priority="4962" stopIfTrue="1" operator="lessThan">
      <formula>$H$3</formula>
    </cfRule>
  </conditionalFormatting>
  <conditionalFormatting sqref="B94">
    <cfRule type="cellIs" dxfId="2888" priority="4942" stopIfTrue="1" operator="lessThan">
      <formula>$H$3</formula>
    </cfRule>
    <cfRule type="cellIs" dxfId="2887" priority="4941" stopIfTrue="1" operator="equal">
      <formula>$H$3</formula>
    </cfRule>
  </conditionalFormatting>
  <conditionalFormatting sqref="B96">
    <cfRule type="cellIs" dxfId="2886" priority="3342" stopIfTrue="1" operator="lessThan">
      <formula>$H$3</formula>
    </cfRule>
    <cfRule type="cellIs" dxfId="2885" priority="3337" stopIfTrue="1" operator="equal">
      <formula>$H$3</formula>
    </cfRule>
  </conditionalFormatting>
  <conditionalFormatting sqref="B96:B97">
    <cfRule type="cellIs" dxfId="2884" priority="3345" stopIfTrue="1" operator="equal">
      <formula>$H$3</formula>
    </cfRule>
  </conditionalFormatting>
  <conditionalFormatting sqref="B100:B101">
    <cfRule type="cellIs" dxfId="2883" priority="37402" stopIfTrue="1" operator="lessThan">
      <formula>$H$3</formula>
    </cfRule>
    <cfRule type="cellIs" dxfId="2882" priority="3349" stopIfTrue="1" operator="equal">
      <formula>$H$3</formula>
    </cfRule>
  </conditionalFormatting>
  <conditionalFormatting sqref="B103">
    <cfRule type="cellIs" dxfId="2881" priority="3255" stopIfTrue="1" operator="lessThan">
      <formula>$H$3</formula>
    </cfRule>
    <cfRule type="cellIs" dxfId="2880" priority="3261" stopIfTrue="1" operator="equal">
      <formula>$H$3</formula>
    </cfRule>
  </conditionalFormatting>
  <conditionalFormatting sqref="B104">
    <cfRule type="cellIs" dxfId="2879" priority="7119" stopIfTrue="1" operator="lessThan">
      <formula>$H$3</formula>
    </cfRule>
    <cfRule type="cellIs" dxfId="2878" priority="7125" stopIfTrue="1" operator="equal">
      <formula>$H$3</formula>
    </cfRule>
  </conditionalFormatting>
  <conditionalFormatting sqref="B104:B105">
    <cfRule type="cellIs" dxfId="2877" priority="7101" stopIfTrue="1" operator="equal">
      <formula>$H$3</formula>
    </cfRule>
  </conditionalFormatting>
  <conditionalFormatting sqref="B105">
    <cfRule type="cellIs" dxfId="2876" priority="7082" stopIfTrue="1" operator="equal">
      <formula>$H$3</formula>
    </cfRule>
  </conditionalFormatting>
  <conditionalFormatting sqref="B105:B107">
    <cfRule type="cellIs" dxfId="2875" priority="6817" stopIfTrue="1" operator="equal">
      <formula>$H$3</formula>
    </cfRule>
    <cfRule type="cellIs" dxfId="2874" priority="6826" stopIfTrue="1" operator="lessThan">
      <formula>$H$3</formula>
    </cfRule>
  </conditionalFormatting>
  <conditionalFormatting sqref="B106">
    <cfRule type="cellIs" dxfId="2873" priority="6816" stopIfTrue="1" operator="lessThan">
      <formula>$H$3</formula>
    </cfRule>
  </conditionalFormatting>
  <conditionalFormatting sqref="B107 B109">
    <cfRule type="cellIs" dxfId="2872" priority="6844" stopIfTrue="1" operator="equal">
      <formula>$H$3</formula>
    </cfRule>
  </conditionalFormatting>
  <conditionalFormatting sqref="B108">
    <cfRule type="cellIs" dxfId="2871" priority="5996" stopIfTrue="1" operator="lessThan">
      <formula>$H$3</formula>
    </cfRule>
  </conditionalFormatting>
  <conditionalFormatting sqref="B108:B109">
    <cfRule type="cellIs" dxfId="2870" priority="6005" stopIfTrue="1" operator="equal">
      <formula>$H$3</formula>
    </cfRule>
    <cfRule type="cellIs" dxfId="2869" priority="6014" stopIfTrue="1" operator="lessThan">
      <formula>$H$3</formula>
    </cfRule>
  </conditionalFormatting>
  <conditionalFormatting sqref="B110">
    <cfRule type="cellIs" dxfId="2868" priority="5704" stopIfTrue="1" operator="lessThan">
      <formula>$H$3</formula>
    </cfRule>
    <cfRule type="cellIs" dxfId="2867" priority="5701" stopIfTrue="1" operator="equal">
      <formula>$H$3</formula>
    </cfRule>
  </conditionalFormatting>
  <conditionalFormatting sqref="B110:B113">
    <cfRule type="cellIs" dxfId="2866" priority="5410" stopIfTrue="1" operator="lessThan">
      <formula>$H$3</formula>
    </cfRule>
    <cfRule type="cellIs" dxfId="2865" priority="5409" stopIfTrue="1" operator="equal">
      <formula>$H$3</formula>
    </cfRule>
  </conditionalFormatting>
  <conditionalFormatting sqref="B111:B113">
    <cfRule type="cellIs" dxfId="2864" priority="5404" stopIfTrue="1" operator="lessThan">
      <formula>$H$3</formula>
    </cfRule>
    <cfRule type="cellIs" dxfId="2863" priority="5397" stopIfTrue="1" operator="equal">
      <formula>$H$3</formula>
    </cfRule>
  </conditionalFormatting>
  <conditionalFormatting sqref="B111:B114">
    <cfRule type="cellIs" dxfId="2862" priority="4881" stopIfTrue="1" operator="equal">
      <formula>$H$3</formula>
    </cfRule>
    <cfRule type="cellIs" dxfId="2861" priority="4890" stopIfTrue="1" operator="lessThan">
      <formula>$H$3</formula>
    </cfRule>
  </conditionalFormatting>
  <conditionalFormatting sqref="B114">
    <cfRule type="cellIs" dxfId="2860" priority="4879" stopIfTrue="1" operator="equal">
      <formula>$H$3</formula>
    </cfRule>
    <cfRule type="cellIs" dxfId="2859" priority="4880" stopIfTrue="1" operator="lessThan">
      <formula>$H$3</formula>
    </cfRule>
  </conditionalFormatting>
  <conditionalFormatting sqref="B117">
    <cfRule type="cellIs" dxfId="2858" priority="4355" stopIfTrue="1" operator="equal">
      <formula>$H$3</formula>
    </cfRule>
    <cfRule type="cellIs" dxfId="2857" priority="4360" stopIfTrue="1" operator="lessThan">
      <formula>$H$3</formula>
    </cfRule>
  </conditionalFormatting>
  <conditionalFormatting sqref="B118">
    <cfRule type="cellIs" dxfId="2856" priority="24373" stopIfTrue="1" operator="equal">
      <formula>$H$3</formula>
    </cfRule>
    <cfRule type="cellIs" dxfId="2855" priority="24369" stopIfTrue="1" operator="lessThan">
      <formula>$H$3</formula>
    </cfRule>
  </conditionalFormatting>
  <conditionalFormatting sqref="B118:B119">
    <cfRule type="cellIs" dxfId="2854" priority="24354" stopIfTrue="1" operator="equal">
      <formula>$H$3</formula>
    </cfRule>
  </conditionalFormatting>
  <conditionalFormatting sqref="B119">
    <cfRule type="cellIs" dxfId="2853" priority="24344" stopIfTrue="1" operator="lessThan">
      <formula>$H$3</formula>
    </cfRule>
    <cfRule type="cellIs" dxfId="2852" priority="24343" stopIfTrue="1" operator="equal">
      <formula>$H$3</formula>
    </cfRule>
  </conditionalFormatting>
  <conditionalFormatting sqref="B119:B120">
    <cfRule type="cellIs" dxfId="2851" priority="9592" stopIfTrue="1" operator="lessThan">
      <formula>$H$3</formula>
    </cfRule>
    <cfRule type="cellIs" dxfId="2850" priority="9591" stopIfTrue="1" operator="equal">
      <formula>$H$3</formula>
    </cfRule>
  </conditionalFormatting>
  <conditionalFormatting sqref="B120">
    <cfRule type="cellIs" dxfId="2849" priority="9584" stopIfTrue="1" operator="lessThan">
      <formula>$H$3</formula>
    </cfRule>
    <cfRule type="cellIs" dxfId="2848" priority="9575" stopIfTrue="1" operator="equal">
      <formula>$H$3</formula>
    </cfRule>
  </conditionalFormatting>
  <conditionalFormatting sqref="B120:B121">
    <cfRule type="cellIs" dxfId="2847" priority="9567" stopIfTrue="1" operator="equal">
      <formula>$H$3</formula>
    </cfRule>
    <cfRule type="cellIs" dxfId="2846" priority="9568" stopIfTrue="1" operator="lessThan">
      <formula>$H$3</formula>
    </cfRule>
  </conditionalFormatting>
  <conditionalFormatting sqref="B121">
    <cfRule type="cellIs" dxfId="2845" priority="9549" stopIfTrue="1" operator="equal">
      <formula>$H$3</formula>
    </cfRule>
    <cfRule type="cellIs" dxfId="2844" priority="9550" stopIfTrue="1" operator="lessThan">
      <formula>$H$3</formula>
    </cfRule>
  </conditionalFormatting>
  <conditionalFormatting sqref="B121:B122">
    <cfRule type="cellIs" dxfId="2843" priority="9027" stopIfTrue="1" operator="equal">
      <formula>$H$3</formula>
    </cfRule>
    <cfRule type="cellIs" dxfId="2842" priority="9038" stopIfTrue="1" operator="lessThan">
      <formula>$H$3</formula>
    </cfRule>
  </conditionalFormatting>
  <conditionalFormatting sqref="B122">
    <cfRule type="cellIs" dxfId="2841" priority="9024" stopIfTrue="1" operator="lessThan">
      <formula>$H$3</formula>
    </cfRule>
    <cfRule type="cellIs" dxfId="2840" priority="9019" stopIfTrue="1" operator="equal">
      <formula>$H$3</formula>
    </cfRule>
  </conditionalFormatting>
  <conditionalFormatting sqref="B122:B123">
    <cfRule type="cellIs" dxfId="2839" priority="8972" stopIfTrue="1" operator="lessThan">
      <formula>$H$3</formula>
    </cfRule>
    <cfRule type="cellIs" dxfId="2838" priority="8971" stopIfTrue="1" operator="equal">
      <formula>$H$3</formula>
    </cfRule>
  </conditionalFormatting>
  <conditionalFormatting sqref="B123">
    <cfRule type="cellIs" dxfId="2837" priority="8970" stopIfTrue="1" operator="lessThan">
      <formula>$H$3</formula>
    </cfRule>
    <cfRule type="cellIs" dxfId="2836" priority="8961" stopIfTrue="1" operator="equal">
      <formula>$H$3</formula>
    </cfRule>
  </conditionalFormatting>
  <conditionalFormatting sqref="B123:B124">
    <cfRule type="cellIs" dxfId="2835" priority="8533" stopIfTrue="1" operator="equal">
      <formula>$H$3</formula>
    </cfRule>
    <cfRule type="cellIs" dxfId="2834" priority="8538" stopIfTrue="1" operator="lessThan">
      <formula>$H$3</formula>
    </cfRule>
  </conditionalFormatting>
  <conditionalFormatting sqref="B124">
    <cfRule type="cellIs" dxfId="2833" priority="8525" stopIfTrue="1" operator="equal">
      <formula>$H$3</formula>
    </cfRule>
    <cfRule type="cellIs" dxfId="2832" priority="8528" stopIfTrue="1" operator="lessThan">
      <formula>$H$3</formula>
    </cfRule>
  </conditionalFormatting>
  <conditionalFormatting sqref="B124:B125">
    <cfRule type="cellIs" dxfId="2831" priority="8516" stopIfTrue="1" operator="lessThan">
      <formula>$H$3</formula>
    </cfRule>
    <cfRule type="cellIs" dxfId="2830" priority="8509" stopIfTrue="1" operator="equal">
      <formula>$H$3</formula>
    </cfRule>
  </conditionalFormatting>
  <conditionalFormatting sqref="B125">
    <cfRule type="cellIs" dxfId="2829" priority="8503" stopIfTrue="1" operator="equal">
      <formula>$H$3</formula>
    </cfRule>
    <cfRule type="cellIs" dxfId="2828" priority="8508" stopIfTrue="1" operator="lessThan">
      <formula>$H$3</formula>
    </cfRule>
  </conditionalFormatting>
  <conditionalFormatting sqref="B125:B126">
    <cfRule type="cellIs" dxfId="2827" priority="7338" stopIfTrue="1" operator="lessThan">
      <formula>$H$3</formula>
    </cfRule>
    <cfRule type="cellIs" dxfId="2826" priority="7325" stopIfTrue="1" operator="equal">
      <formula>$H$3</formula>
    </cfRule>
  </conditionalFormatting>
  <conditionalFormatting sqref="B126">
    <cfRule type="cellIs" dxfId="2825" priority="7320" stopIfTrue="1" operator="lessThan">
      <formula>$H$3</formula>
    </cfRule>
    <cfRule type="cellIs" dxfId="2824" priority="7319" stopIfTrue="1" operator="equal">
      <formula>$H$3</formula>
    </cfRule>
  </conditionalFormatting>
  <conditionalFormatting sqref="B126:B127">
    <cfRule type="cellIs" dxfId="2823" priority="7292" stopIfTrue="1" operator="lessThan">
      <formula>$H$3</formula>
    </cfRule>
    <cfRule type="cellIs" dxfId="2822" priority="7289" stopIfTrue="1" operator="equal">
      <formula>$H$3</formula>
    </cfRule>
  </conditionalFormatting>
  <conditionalFormatting sqref="B127">
    <cfRule type="cellIs" dxfId="2821" priority="7283" stopIfTrue="1" operator="equal">
      <formula>$H$3</formula>
    </cfRule>
    <cfRule type="cellIs" dxfId="2820" priority="7284" stopIfTrue="1" operator="lessThan">
      <formula>$H$3</formula>
    </cfRule>
  </conditionalFormatting>
  <conditionalFormatting sqref="B127:B128">
    <cfRule type="cellIs" dxfId="2819" priority="6760" stopIfTrue="1" operator="lessThan">
      <formula>$H$3</formula>
    </cfRule>
    <cfRule type="cellIs" dxfId="2818" priority="6745" stopIfTrue="1" operator="equal">
      <formula>$H$3</formula>
    </cfRule>
  </conditionalFormatting>
  <conditionalFormatting sqref="B128:B129">
    <cfRule type="cellIs" dxfId="2817" priority="6738" stopIfTrue="1" operator="lessThan">
      <formula>$H$3</formula>
    </cfRule>
    <cfRule type="cellIs" dxfId="2816" priority="6737" stopIfTrue="1" operator="equal">
      <formula>$H$3</formula>
    </cfRule>
  </conditionalFormatting>
  <conditionalFormatting sqref="B129">
    <cfRule type="cellIs" dxfId="2815" priority="6734" stopIfTrue="1" operator="lessThan">
      <formula>$H$3</formula>
    </cfRule>
    <cfRule type="cellIs" dxfId="2814" priority="6725" stopIfTrue="1" operator="equal">
      <formula>$H$3</formula>
    </cfRule>
  </conditionalFormatting>
  <conditionalFormatting sqref="B129:B130">
    <cfRule type="cellIs" dxfId="2813" priority="6458" stopIfTrue="1" operator="lessThan">
      <formula>$H$3</formula>
    </cfRule>
    <cfRule type="cellIs" dxfId="2812" priority="6455" stopIfTrue="1" operator="equal">
      <formula>$H$3</formula>
    </cfRule>
  </conditionalFormatting>
  <conditionalFormatting sqref="B130">
    <cfRule type="cellIs" dxfId="2811" priority="6445" stopIfTrue="1" operator="equal">
      <formula>$H$3</formula>
    </cfRule>
    <cfRule type="cellIs" dxfId="2810" priority="6448" stopIfTrue="1" operator="lessThan">
      <formula>$H$3</formula>
    </cfRule>
  </conditionalFormatting>
  <conditionalFormatting sqref="B130:B134">
    <cfRule type="cellIs" dxfId="2809" priority="5539" stopIfTrue="1" operator="equal">
      <formula>$H$3</formula>
    </cfRule>
    <cfRule type="cellIs" dxfId="2808" priority="5542" stopIfTrue="1" operator="lessThan">
      <formula>$H$3</formula>
    </cfRule>
  </conditionalFormatting>
  <conditionalFormatting sqref="B131">
    <cfRule type="cellIs" dxfId="2807" priority="5533" stopIfTrue="1" operator="equal">
      <formula>$H$3</formula>
    </cfRule>
    <cfRule type="cellIs" dxfId="2806" priority="5536" stopIfTrue="1" operator="lessThan">
      <formula>$H$3</formula>
    </cfRule>
  </conditionalFormatting>
  <conditionalFormatting sqref="B132:B134">
    <cfRule type="cellIs" dxfId="2805" priority="5883" stopIfTrue="1" operator="equal">
      <formula>$H$3</formula>
    </cfRule>
    <cfRule type="cellIs" dxfId="2804" priority="5890" stopIfTrue="1" operator="lessThan">
      <formula>$H$3</formula>
    </cfRule>
  </conditionalFormatting>
  <conditionalFormatting sqref="B135:B136">
    <cfRule type="cellIs" dxfId="2803" priority="5461" stopIfTrue="1" operator="equal">
      <formula>$H$3</formula>
    </cfRule>
    <cfRule type="cellIs" dxfId="2802" priority="5470" stopIfTrue="1" operator="lessThan">
      <formula>$H$3</formula>
    </cfRule>
  </conditionalFormatting>
  <conditionalFormatting sqref="B138">
    <cfRule type="cellIs" dxfId="2801" priority="4392" stopIfTrue="1" operator="lessThan">
      <formula>$H$3</formula>
    </cfRule>
  </conditionalFormatting>
  <conditionalFormatting sqref="B138:B139">
    <cfRule type="cellIs" dxfId="2800" priority="4033" stopIfTrue="1" operator="equal">
      <formula>$H$3</formula>
    </cfRule>
  </conditionalFormatting>
  <conditionalFormatting sqref="B139">
    <cfRule type="cellIs" dxfId="2799" priority="4027" stopIfTrue="1" operator="lessThan">
      <formula>$H$3</formula>
    </cfRule>
  </conditionalFormatting>
  <conditionalFormatting sqref="B139:B140">
    <cfRule type="cellIs" dxfId="2798" priority="3935" stopIfTrue="1" operator="equal">
      <formula>$H$3</formula>
    </cfRule>
  </conditionalFormatting>
  <conditionalFormatting sqref="B140 D140 F140">
    <cfRule type="cellIs" dxfId="2797" priority="3921" stopIfTrue="1" operator="equal">
      <formula>$H$3</formula>
    </cfRule>
    <cfRule type="cellIs" dxfId="2796" priority="3922" stopIfTrue="1" operator="lessThan">
      <formula>$H$3</formula>
    </cfRule>
  </conditionalFormatting>
  <conditionalFormatting sqref="B140">
    <cfRule type="cellIs" dxfId="2795" priority="3934" stopIfTrue="1" operator="lessThan">
      <formula>$H$3</formula>
    </cfRule>
    <cfRule type="cellIs" dxfId="2794" priority="3933" stopIfTrue="1" operator="equal">
      <formula>$H$3</formula>
    </cfRule>
  </conditionalFormatting>
  <conditionalFormatting sqref="B140:B141">
    <cfRule type="cellIs" dxfId="2793" priority="3079" stopIfTrue="1" operator="lessThan">
      <formula>$H$3</formula>
    </cfRule>
  </conditionalFormatting>
  <conditionalFormatting sqref="B141">
    <cfRule type="cellIs" dxfId="2792" priority="3077" stopIfTrue="1" operator="equal">
      <formula>$H$3</formula>
    </cfRule>
  </conditionalFormatting>
  <conditionalFormatting sqref="B141:B142 D141:D142">
    <cfRule type="cellIs" dxfId="2791" priority="2973" stopIfTrue="1" operator="equal">
      <formula>$H$3</formula>
    </cfRule>
    <cfRule type="cellIs" dxfId="2790" priority="2976" stopIfTrue="1" operator="lessThan">
      <formula>$H$3</formula>
    </cfRule>
  </conditionalFormatting>
  <conditionalFormatting sqref="B142 D142">
    <cfRule type="cellIs" dxfId="2789" priority="2972" stopIfTrue="1" operator="lessThan">
      <formula>$H$3</formula>
    </cfRule>
  </conditionalFormatting>
  <conditionalFormatting sqref="B144">
    <cfRule type="cellIs" dxfId="2788" priority="3986" stopIfTrue="1" operator="equal">
      <formula>$H$3</formula>
    </cfRule>
  </conditionalFormatting>
  <conditionalFormatting sqref="B144:B146">
    <cfRule type="cellIs" dxfId="2787" priority="2880" stopIfTrue="1" operator="lessThan">
      <formula>$H$3</formula>
    </cfRule>
    <cfRule type="cellIs" dxfId="2786" priority="2879" stopIfTrue="1" operator="equal">
      <formula>$H$3</formula>
    </cfRule>
  </conditionalFormatting>
  <conditionalFormatting sqref="B145">
    <cfRule type="cellIs" dxfId="2785" priority="2877" stopIfTrue="1" operator="equal">
      <formula>$H$3</formula>
    </cfRule>
    <cfRule type="cellIs" dxfId="2784" priority="2878" stopIfTrue="1" operator="lessThan">
      <formula>$H$3</formula>
    </cfRule>
  </conditionalFormatting>
  <conditionalFormatting sqref="B146:B147 B150:B154 B5">
    <cfRule type="cellIs" dxfId="2783" priority="37397" stopIfTrue="1" operator="lessThan">
      <formula>$H$3</formula>
    </cfRule>
  </conditionalFormatting>
  <conditionalFormatting sqref="B146:B147">
    <cfRule type="cellIs" dxfId="2782" priority="3208" stopIfTrue="1" operator="equal">
      <formula>$H$3</formula>
    </cfRule>
    <cfRule type="cellIs" dxfId="2781" priority="3215" stopIfTrue="1" operator="lessThan">
      <formula>$H$3</formula>
    </cfRule>
  </conditionalFormatting>
  <conditionalFormatting sqref="B148">
    <cfRule type="cellIs" dxfId="2780" priority="2682" stopIfTrue="1" operator="equal">
      <formula>$H$3</formula>
    </cfRule>
  </conditionalFormatting>
  <conditionalFormatting sqref="B148:B154">
    <cfRule type="cellIs" dxfId="2779" priority="2683" stopIfTrue="1" operator="lessThan">
      <formula>$H$3</formula>
    </cfRule>
  </conditionalFormatting>
  <conditionalFormatting sqref="B149:B154">
    <cfRule type="cellIs" dxfId="2778" priority="3137" stopIfTrue="1" operator="lessThan">
      <formula>$H$3</formula>
    </cfRule>
    <cfRule type="cellIs" dxfId="2777" priority="3136" stopIfTrue="1" operator="equal">
      <formula>$H$3</formula>
    </cfRule>
  </conditionalFormatting>
  <conditionalFormatting sqref="B155:B210">
    <cfRule type="cellIs" dxfId="2776" priority="391" stopIfTrue="1" operator="lessThan">
      <formula>$H$3</formula>
    </cfRule>
    <cfRule type="cellIs" dxfId="2775" priority="402" stopIfTrue="1" operator="equal">
      <formula>$H$3</formula>
    </cfRule>
  </conditionalFormatting>
  <conditionalFormatting sqref="B219">
    <cfRule type="cellIs" dxfId="2774" priority="454" stopIfTrue="1" operator="equal">
      <formula>#REF!</formula>
    </cfRule>
    <cfRule type="cellIs" dxfId="2773" priority="455" stopIfTrue="1" operator="lessThan">
      <formula>#REF!</formula>
    </cfRule>
  </conditionalFormatting>
  <conditionalFormatting sqref="B220:B229">
    <cfRule type="cellIs" dxfId="2772" priority="210" stopIfTrue="1" operator="lessThan">
      <formula>$H$3</formula>
    </cfRule>
    <cfRule type="cellIs" dxfId="2771" priority="211" stopIfTrue="1" operator="equal">
      <formula>$H$3</formula>
    </cfRule>
  </conditionalFormatting>
  <conditionalFormatting sqref="B237">
    <cfRule type="cellIs" dxfId="2770" priority="410" stopIfTrue="1" operator="lessThan">
      <formula>$H$3</formula>
    </cfRule>
    <cfRule type="cellIs" dxfId="2769" priority="408" stopIfTrue="1" operator="equal">
      <formula>$H$3</formula>
    </cfRule>
  </conditionalFormatting>
  <conditionalFormatting sqref="B238">
    <cfRule type="cellIs" dxfId="2768" priority="2950" stopIfTrue="1" operator="lessThan">
      <formula>$H$3</formula>
    </cfRule>
  </conditionalFormatting>
  <conditionalFormatting sqref="B238:B239">
    <cfRule type="cellIs" dxfId="2767" priority="2941" stopIfTrue="1" operator="equal">
      <formula>$H$3</formula>
    </cfRule>
  </conditionalFormatting>
  <conditionalFormatting sqref="B239">
    <cfRule type="cellIs" dxfId="2766" priority="2939" stopIfTrue="1" operator="equal">
      <formula>$H$3</formula>
    </cfRule>
    <cfRule type="cellIs" dxfId="2765" priority="2940" stopIfTrue="1" operator="lessThan">
      <formula>$H$3</formula>
    </cfRule>
  </conditionalFormatting>
  <conditionalFormatting sqref="B239:B240">
    <cfRule type="cellIs" dxfId="2764" priority="2852" stopIfTrue="1" operator="lessThan">
      <formula>$H$3</formula>
    </cfRule>
  </conditionalFormatting>
  <conditionalFormatting sqref="B240">
    <cfRule type="cellIs" dxfId="2763" priority="2851" stopIfTrue="1" operator="equal">
      <formula>$H$3</formula>
    </cfRule>
    <cfRule type="cellIs" dxfId="2762" priority="2850" stopIfTrue="1" operator="lessThan">
      <formula>$H$3</formula>
    </cfRule>
  </conditionalFormatting>
  <conditionalFormatting sqref="B240:B241">
    <cfRule type="cellIs" dxfId="2761" priority="2819" stopIfTrue="1" operator="equal">
      <formula>$H$3</formula>
    </cfRule>
  </conditionalFormatting>
  <conditionalFormatting sqref="B241">
    <cfRule type="cellIs" dxfId="2760" priority="2817" stopIfTrue="1" operator="equal">
      <formula>$H$3</formula>
    </cfRule>
    <cfRule type="cellIs" dxfId="2759" priority="2818" stopIfTrue="1" operator="lessThan">
      <formula>$H$3</formula>
    </cfRule>
  </conditionalFormatting>
  <conditionalFormatting sqref="B241:B242">
    <cfRule type="cellIs" dxfId="2758" priority="2788" stopIfTrue="1" operator="lessThan">
      <formula>$H$3</formula>
    </cfRule>
  </conditionalFormatting>
  <conditionalFormatting sqref="B242">
    <cfRule type="cellIs" dxfId="2757" priority="2787" stopIfTrue="1" operator="equal">
      <formula>$H$3</formula>
    </cfRule>
  </conditionalFormatting>
  <conditionalFormatting sqref="B242:B243">
    <cfRule type="cellIs" dxfId="2756" priority="2669" stopIfTrue="1" operator="lessThan">
      <formula>$H$3</formula>
    </cfRule>
  </conditionalFormatting>
  <conditionalFormatting sqref="B243">
    <cfRule type="cellIs" dxfId="2755" priority="2667" stopIfTrue="1" operator="lessThan">
      <formula>$H$3</formula>
    </cfRule>
    <cfRule type="cellIs" dxfId="2754" priority="2668" stopIfTrue="1" operator="equal">
      <formula>$H$3</formula>
    </cfRule>
  </conditionalFormatting>
  <conditionalFormatting sqref="B245">
    <cfRule type="cellIs" dxfId="2753" priority="2651" stopIfTrue="1" operator="equal">
      <formula>$H$3</formula>
    </cfRule>
    <cfRule type="cellIs" dxfId="2752" priority="2650" stopIfTrue="1" operator="lessThan">
      <formula>$H$3</formula>
    </cfRule>
  </conditionalFormatting>
  <conditionalFormatting sqref="B246">
    <cfRule type="cellIs" dxfId="2751" priority="2762" stopIfTrue="1" operator="lessThan">
      <formula>$H$3</formula>
    </cfRule>
    <cfRule type="cellIs" dxfId="2750" priority="2771" stopIfTrue="1" operator="equal">
      <formula>$H$3</formula>
    </cfRule>
  </conditionalFormatting>
  <conditionalFormatting sqref="B246:B247">
    <cfRule type="cellIs" dxfId="2749" priority="2757" stopIfTrue="1" operator="equal">
      <formula>$H$3</formula>
    </cfRule>
  </conditionalFormatting>
  <conditionalFormatting sqref="B247">
    <cfRule type="cellIs" dxfId="2748" priority="2755" stopIfTrue="1" operator="equal">
      <formula>$H$3</formula>
    </cfRule>
    <cfRule type="cellIs" dxfId="2747" priority="2756" stopIfTrue="1" operator="lessThan">
      <formula>$H$3</formula>
    </cfRule>
  </conditionalFormatting>
  <conditionalFormatting sqref="B247:B251">
    <cfRule type="cellIs" dxfId="2746" priority="2722" stopIfTrue="1" operator="lessThan">
      <formula>$H$3</formula>
    </cfRule>
  </conditionalFormatting>
  <conditionalFormatting sqref="B248:B251">
    <cfRule type="cellIs" dxfId="2745" priority="2721" stopIfTrue="1" operator="equal">
      <formula>$H$3</formula>
    </cfRule>
  </conditionalFormatting>
  <conditionalFormatting sqref="B253">
    <cfRule type="cellIs" dxfId="2744" priority="2698" stopIfTrue="1" operator="lessThan">
      <formula>$H$3</formula>
    </cfRule>
  </conditionalFormatting>
  <conditionalFormatting sqref="B253:B254">
    <cfRule type="cellIs" dxfId="2743" priority="2626" stopIfTrue="1" operator="equal">
      <formula>$H$3</formula>
    </cfRule>
  </conditionalFormatting>
  <conditionalFormatting sqref="B254">
    <cfRule type="cellIs" dxfId="2742" priority="2621" stopIfTrue="1" operator="lessThan">
      <formula>$H$3</formula>
    </cfRule>
  </conditionalFormatting>
  <conditionalFormatting sqref="B254:B255">
    <cfRule type="cellIs" dxfId="2741" priority="2616" stopIfTrue="1" operator="equal">
      <formula>$H$3</formula>
    </cfRule>
  </conditionalFormatting>
  <conditionalFormatting sqref="B255">
    <cfRule type="cellIs" dxfId="2740" priority="2614" stopIfTrue="1" operator="equal">
      <formula>$H$3</formula>
    </cfRule>
    <cfRule type="cellIs" dxfId="2739" priority="2615" stopIfTrue="1" operator="lessThan">
      <formula>$H$3</formula>
    </cfRule>
  </conditionalFormatting>
  <conditionalFormatting sqref="B255:B256">
    <cfRule type="cellIs" dxfId="2738" priority="2217" stopIfTrue="1" operator="equal">
      <formula>$H$3</formula>
    </cfRule>
  </conditionalFormatting>
  <conditionalFormatting sqref="B255:B258">
    <cfRule type="cellIs" dxfId="2737" priority="2218" stopIfTrue="1" operator="lessThan">
      <formula>$H$3</formula>
    </cfRule>
  </conditionalFormatting>
  <conditionalFormatting sqref="B257:B258">
    <cfRule type="cellIs" dxfId="2736" priority="2333" stopIfTrue="1" operator="equal">
      <formula>$H$3</formula>
    </cfRule>
  </conditionalFormatting>
  <conditionalFormatting sqref="B259:B260">
    <cfRule type="cellIs" dxfId="2735" priority="1940" stopIfTrue="1" operator="lessThan">
      <formula>$H$3</formula>
    </cfRule>
    <cfRule type="cellIs" dxfId="2734" priority="1939" stopIfTrue="1" operator="equal">
      <formula>$H$3</formula>
    </cfRule>
  </conditionalFormatting>
  <conditionalFormatting sqref="B261">
    <cfRule type="cellIs" dxfId="2733" priority="2588" stopIfTrue="1" operator="equal">
      <formula>$H$3</formula>
    </cfRule>
  </conditionalFormatting>
  <conditionalFormatting sqref="B261:B262">
    <cfRule type="cellIs" dxfId="2732" priority="2583" stopIfTrue="1" operator="lessThan">
      <formula>$H$3</formula>
    </cfRule>
  </conditionalFormatting>
  <conditionalFormatting sqref="B261:B263">
    <cfRule type="cellIs" dxfId="2731" priority="2578" stopIfTrue="1" operator="equal">
      <formula>$H$3</formula>
    </cfRule>
  </conditionalFormatting>
  <conditionalFormatting sqref="B262">
    <cfRule type="cellIs" dxfId="2730" priority="2576" stopIfTrue="1" operator="equal">
      <formula>$H$3</formula>
    </cfRule>
    <cfRule type="cellIs" dxfId="2729" priority="2577" stopIfTrue="1" operator="lessThan">
      <formula>$H$3</formula>
    </cfRule>
  </conditionalFormatting>
  <conditionalFormatting sqref="B262:B266">
    <cfRule type="cellIs" dxfId="2728" priority="2292" stopIfTrue="1" operator="lessThan">
      <formula>$H$3</formula>
    </cfRule>
    <cfRule type="cellIs" dxfId="2727" priority="2288" stopIfTrue="1" operator="equal">
      <formula>$H$3</formula>
    </cfRule>
  </conditionalFormatting>
  <conditionalFormatting sqref="B263">
    <cfRule type="cellIs" dxfId="2726" priority="2282" stopIfTrue="1" operator="equal">
      <formula>$H$3</formula>
    </cfRule>
    <cfRule type="cellIs" dxfId="2725" priority="2283" stopIfTrue="1" operator="lessThan">
      <formula>$H$3</formula>
    </cfRule>
  </conditionalFormatting>
  <conditionalFormatting sqref="B269:B270">
    <cfRule type="cellIs" dxfId="2724" priority="2264" stopIfTrue="1" operator="equal">
      <formula>$H$3</formula>
    </cfRule>
  </conditionalFormatting>
  <conditionalFormatting sqref="B271 D271 F271">
    <cfRule type="cellIs" dxfId="2723" priority="2239" stopIfTrue="1" operator="lessThan">
      <formula>#REF!</formula>
    </cfRule>
  </conditionalFormatting>
  <conditionalFormatting sqref="B271">
    <cfRule type="cellIs" dxfId="2722" priority="2235" stopIfTrue="1" operator="lessThan">
      <formula>#REF!</formula>
    </cfRule>
    <cfRule type="cellIs" dxfId="2721" priority="2240" stopIfTrue="1" operator="equal">
      <formula>#REF!</formula>
    </cfRule>
  </conditionalFormatting>
  <conditionalFormatting sqref="B272:B276">
    <cfRule type="cellIs" dxfId="2720" priority="1938" stopIfTrue="1" operator="lessThan">
      <formula>$H$3</formula>
    </cfRule>
    <cfRule type="cellIs" dxfId="2719" priority="1937" stopIfTrue="1" operator="equal">
      <formula>$H$3</formula>
    </cfRule>
  </conditionalFormatting>
  <conditionalFormatting sqref="B279:B291">
    <cfRule type="cellIs" dxfId="2718" priority="1409" stopIfTrue="1" operator="lessThan">
      <formula>$H$3</formula>
    </cfRule>
    <cfRule type="cellIs" dxfId="2717" priority="1900" stopIfTrue="1" operator="equal">
      <formula>$H$3</formula>
    </cfRule>
  </conditionalFormatting>
  <conditionalFormatting sqref="B292 D292 F292">
    <cfRule type="cellIs" dxfId="2716" priority="1955" stopIfTrue="1" operator="lessThan">
      <formula>#REF!</formula>
    </cfRule>
    <cfRule type="cellIs" dxfId="2715" priority="1954" stopIfTrue="1" operator="equal">
      <formula>#REF!</formula>
    </cfRule>
  </conditionalFormatting>
  <conditionalFormatting sqref="B292">
    <cfRule type="cellIs" dxfId="2714" priority="1969" stopIfTrue="1" operator="equal">
      <formula>#REF!</formula>
    </cfRule>
  </conditionalFormatting>
  <conditionalFormatting sqref="B294:B296 B298">
    <cfRule type="cellIs" dxfId="2713" priority="1932" stopIfTrue="1" operator="lessThan">
      <formula>$H$3</formula>
    </cfRule>
  </conditionalFormatting>
  <conditionalFormatting sqref="B298:B299 B294:B296">
    <cfRule type="cellIs" dxfId="2712" priority="1831" stopIfTrue="1" operator="equal">
      <formula>$H$3</formula>
    </cfRule>
  </conditionalFormatting>
  <conditionalFormatting sqref="B299">
    <cfRule type="cellIs" dxfId="2711" priority="1830" stopIfTrue="1" operator="lessThan">
      <formula>$H$3</formula>
    </cfRule>
  </conditionalFormatting>
  <conditionalFormatting sqref="B299:B300">
    <cfRule type="cellIs" dxfId="2710" priority="1822" stopIfTrue="1" operator="equal">
      <formula>$H$3</formula>
    </cfRule>
  </conditionalFormatting>
  <conditionalFormatting sqref="B300 D300 F300">
    <cfRule type="cellIs" dxfId="2709" priority="1818" stopIfTrue="1" operator="equal">
      <formula>$H$3</formula>
    </cfRule>
    <cfRule type="cellIs" dxfId="2708" priority="1819" stopIfTrue="1" operator="lessThan">
      <formula>$H$3</formula>
    </cfRule>
  </conditionalFormatting>
  <conditionalFormatting sqref="B300">
    <cfRule type="cellIs" dxfId="2707" priority="1821" stopIfTrue="1" operator="lessThan">
      <formula>$H$3</formula>
    </cfRule>
    <cfRule type="cellIs" dxfId="2706" priority="1820" stopIfTrue="1" operator="equal">
      <formula>$H$3</formula>
    </cfRule>
  </conditionalFormatting>
  <conditionalFormatting sqref="B300:B307">
    <cfRule type="cellIs" dxfId="2705" priority="1557" stopIfTrue="1" operator="lessThan">
      <formula>$H$3</formula>
    </cfRule>
  </conditionalFormatting>
  <conditionalFormatting sqref="B301:B307">
    <cfRule type="cellIs" dxfId="2704" priority="1556" stopIfTrue="1" operator="equal">
      <formula>$H$3</formula>
    </cfRule>
  </conditionalFormatting>
  <conditionalFormatting sqref="B307">
    <cfRule type="cellIs" dxfId="2703" priority="1621" stopIfTrue="1" operator="equal">
      <formula>$H$3</formula>
    </cfRule>
  </conditionalFormatting>
  <conditionalFormatting sqref="B308">
    <cfRule type="cellIs" dxfId="2702" priority="1615" stopIfTrue="1" operator="equal">
      <formula>#REF!</formula>
    </cfRule>
  </conditionalFormatting>
  <conditionalFormatting sqref="B309:B314">
    <cfRule type="cellIs" dxfId="2701" priority="1569" stopIfTrue="1" operator="lessThan">
      <formula>$H$3</formula>
    </cfRule>
  </conditionalFormatting>
  <conditionalFormatting sqref="B309:B315">
    <cfRule type="cellIs" dxfId="2700" priority="1443" stopIfTrue="1" operator="equal">
      <formula>$H$3</formula>
    </cfRule>
  </conditionalFormatting>
  <conditionalFormatting sqref="B315:B316">
    <cfRule type="cellIs" dxfId="2699" priority="1442" stopIfTrue="1" operator="lessThan">
      <formula>$H$3</formula>
    </cfRule>
    <cfRule type="cellIs" dxfId="2698" priority="1437" stopIfTrue="1" operator="equal">
      <formula>$H$3</formula>
    </cfRule>
  </conditionalFormatting>
  <conditionalFormatting sqref="B316">
    <cfRule type="cellIs" dxfId="2697" priority="1435" stopIfTrue="1" operator="equal">
      <formula>$H$3</formula>
    </cfRule>
    <cfRule type="cellIs" dxfId="2696" priority="1436" stopIfTrue="1" operator="lessThan">
      <formula>$H$3</formula>
    </cfRule>
  </conditionalFormatting>
  <conditionalFormatting sqref="B316:B318">
    <cfRule type="cellIs" dxfId="2695" priority="1386" stopIfTrue="1" operator="equal">
      <formula>$H$3</formula>
    </cfRule>
  </conditionalFormatting>
  <conditionalFormatting sqref="B317:B318">
    <cfRule type="cellIs" dxfId="2694" priority="1383" stopIfTrue="1" operator="lessThan">
      <formula>$H$3</formula>
    </cfRule>
  </conditionalFormatting>
  <conditionalFormatting sqref="B320:B331">
    <cfRule type="cellIs" dxfId="2693" priority="915" stopIfTrue="1" operator="equal">
      <formula>$H$3</formula>
    </cfRule>
    <cfRule type="cellIs" dxfId="2692" priority="914" stopIfTrue="1" operator="lessThan">
      <formula>$H$3</formula>
    </cfRule>
  </conditionalFormatting>
  <conditionalFormatting sqref="B333">
    <cfRule type="cellIs" dxfId="2691" priority="1328" stopIfTrue="1" operator="equal">
      <formula>$H$3</formula>
    </cfRule>
  </conditionalFormatting>
  <conditionalFormatting sqref="B333:B334">
    <cfRule type="cellIs" dxfId="2690" priority="1327" stopIfTrue="1" operator="lessThan">
      <formula>$H$3</formula>
    </cfRule>
    <cfRule type="cellIs" dxfId="2689" priority="1322" stopIfTrue="1" operator="equal">
      <formula>$H$3</formula>
    </cfRule>
  </conditionalFormatting>
  <conditionalFormatting sqref="B334">
    <cfRule type="cellIs" dxfId="2688" priority="1320" stopIfTrue="1" operator="equal">
      <formula>$H$3</formula>
    </cfRule>
    <cfRule type="cellIs" dxfId="2687" priority="1321" stopIfTrue="1" operator="lessThan">
      <formula>$H$3</formula>
    </cfRule>
  </conditionalFormatting>
  <conditionalFormatting sqref="B334:B340">
    <cfRule type="cellIs" dxfId="2686" priority="1079" stopIfTrue="1" operator="equal">
      <formula>$H$3</formula>
    </cfRule>
  </conditionalFormatting>
  <conditionalFormatting sqref="B335:B340">
    <cfRule type="cellIs" dxfId="2685" priority="1078" stopIfTrue="1" operator="lessThan">
      <formula>$H$3</formula>
    </cfRule>
  </conditionalFormatting>
  <conditionalFormatting sqref="B340">
    <cfRule type="cellIs" dxfId="2684" priority="1077" stopIfTrue="1" operator="equal">
      <formula>$H$3</formula>
    </cfRule>
    <cfRule type="cellIs" dxfId="2683" priority="1076" stopIfTrue="1" operator="lessThan">
      <formula>$H$3</formula>
    </cfRule>
  </conditionalFormatting>
  <conditionalFormatting sqref="B341:B342">
    <cfRule type="cellIs" dxfId="2682" priority="1255" stopIfTrue="1" operator="equal">
      <formula>$H$3</formula>
    </cfRule>
    <cfRule type="cellIs" dxfId="2681" priority="1262" stopIfTrue="1" operator="lessThan">
      <formula>$H$3</formula>
    </cfRule>
  </conditionalFormatting>
  <conditionalFormatting sqref="B342">
    <cfRule type="cellIs" dxfId="2680" priority="1252" stopIfTrue="1" operator="lessThan">
      <formula>$H$3</formula>
    </cfRule>
  </conditionalFormatting>
  <conditionalFormatting sqref="B342:B344">
    <cfRule type="cellIs" dxfId="2679" priority="1167" stopIfTrue="1" operator="equal">
      <formula>$H$3</formula>
    </cfRule>
  </conditionalFormatting>
  <conditionalFormatting sqref="B343:B344">
    <cfRule type="cellIs" dxfId="2678" priority="1166" stopIfTrue="1" operator="lessThan">
      <formula>$H$3</formula>
    </cfRule>
  </conditionalFormatting>
  <conditionalFormatting sqref="B346:B348">
    <cfRule type="cellIs" dxfId="2677" priority="1086" stopIfTrue="1" operator="equal">
      <formula>$H$3</formula>
    </cfRule>
  </conditionalFormatting>
  <conditionalFormatting sqref="B346:B350">
    <cfRule type="cellIs" dxfId="2676" priority="1004" stopIfTrue="1" operator="lessThan">
      <formula>$H$3</formula>
    </cfRule>
  </conditionalFormatting>
  <conditionalFormatting sqref="B349:B350">
    <cfRule type="cellIs" dxfId="2675" priority="999" stopIfTrue="1" operator="equal">
      <formula>$H$3</formula>
    </cfRule>
  </conditionalFormatting>
  <conditionalFormatting sqref="B350 B352 B354:B356">
    <cfRule type="cellIs" dxfId="2674" priority="975" stopIfTrue="1" operator="lessThan">
      <formula>$H$3</formula>
    </cfRule>
  </conditionalFormatting>
  <conditionalFormatting sqref="B350">
    <cfRule type="cellIs" dxfId="2673" priority="998" stopIfTrue="1" operator="lessThan">
      <formula>$H$3</formula>
    </cfRule>
    <cfRule type="cellIs" dxfId="2672" priority="997" stopIfTrue="1" operator="equal">
      <formula>$H$3</formula>
    </cfRule>
  </conditionalFormatting>
  <conditionalFormatting sqref="B350:B352">
    <cfRule type="cellIs" dxfId="2671" priority="841" stopIfTrue="1" operator="equal">
      <formula>$H$3</formula>
    </cfRule>
  </conditionalFormatting>
  <conditionalFormatting sqref="B351">
    <cfRule type="cellIs" dxfId="2670" priority="840" stopIfTrue="1" operator="lessThan">
      <formula>$H$3</formula>
    </cfRule>
  </conditionalFormatting>
  <conditionalFormatting sqref="B354:B356">
    <cfRule type="cellIs" dxfId="2669" priority="757" stopIfTrue="1" operator="equal">
      <formula>$H$3</formula>
    </cfRule>
  </conditionalFormatting>
  <conditionalFormatting sqref="B357:B358">
    <cfRule type="cellIs" dxfId="2668" priority="1146" stopIfTrue="1" operator="lessThan">
      <formula>$H$3</formula>
    </cfRule>
    <cfRule type="cellIs" dxfId="2667" priority="1141" stopIfTrue="1" operator="equal">
      <formula>$H$3</formula>
    </cfRule>
  </conditionalFormatting>
  <conditionalFormatting sqref="B358">
    <cfRule type="cellIs" dxfId="2666" priority="1140" stopIfTrue="1" operator="lessThan">
      <formula>$H$3</formula>
    </cfRule>
  </conditionalFormatting>
  <conditionalFormatting sqref="B358:B363">
    <cfRule type="cellIs" dxfId="2665" priority="1021" stopIfTrue="1" operator="equal">
      <formula>$H$3</formula>
    </cfRule>
  </conditionalFormatting>
  <conditionalFormatting sqref="B359:B366">
    <cfRule type="cellIs" dxfId="2664" priority="882" stopIfTrue="1" operator="lessThan">
      <formula>$H$3</formula>
    </cfRule>
  </conditionalFormatting>
  <conditionalFormatting sqref="B364:B366">
    <cfRule type="cellIs" dxfId="2663" priority="877" stopIfTrue="1" operator="equal">
      <formula>$H$3</formula>
    </cfRule>
  </conditionalFormatting>
  <conditionalFormatting sqref="B366:B368">
    <cfRule type="cellIs" dxfId="2662" priority="794" stopIfTrue="1" operator="lessThan">
      <formula>$H$3</formula>
    </cfRule>
    <cfRule type="cellIs" dxfId="2661" priority="793" stopIfTrue="1" operator="equal">
      <formula>$H$3</formula>
    </cfRule>
  </conditionalFormatting>
  <conditionalFormatting sqref="B370:B375">
    <cfRule type="cellIs" dxfId="2660" priority="715" stopIfTrue="1" operator="equal">
      <formula>$H$3</formula>
    </cfRule>
    <cfRule type="cellIs" dxfId="2659" priority="716" stopIfTrue="1" operator="lessThan">
      <formula>$H$3</formula>
    </cfRule>
  </conditionalFormatting>
  <conditionalFormatting sqref="B375:B388">
    <cfRule type="cellIs" dxfId="2658" priority="697" stopIfTrue="1" operator="equal">
      <formula>$H$3</formula>
    </cfRule>
  </conditionalFormatting>
  <conditionalFormatting sqref="B383">
    <cfRule type="cellIs" dxfId="2657" priority="694" stopIfTrue="1" operator="lessThan">
      <formula>$H$3</formula>
    </cfRule>
  </conditionalFormatting>
  <conditionalFormatting sqref="B389">
    <cfRule type="cellIs" dxfId="2656" priority="589" stopIfTrue="1" operator="lessThan">
      <formula>$H$3</formula>
    </cfRule>
    <cfRule type="cellIs" dxfId="2655" priority="588" stopIfTrue="1" operator="equal">
      <formula>$H$3</formula>
    </cfRule>
  </conditionalFormatting>
  <conditionalFormatting sqref="B390:B391">
    <cfRule type="cellIs" dxfId="2654" priority="629" stopIfTrue="1" operator="lessThan">
      <formula>$H$3</formula>
    </cfRule>
    <cfRule type="cellIs" dxfId="2653" priority="624" stopIfTrue="1" operator="equal">
      <formula>$H$3</formula>
    </cfRule>
  </conditionalFormatting>
  <conditionalFormatting sqref="B391">
    <cfRule type="cellIs" dxfId="2652" priority="622" stopIfTrue="1" operator="equal">
      <formula>$H$3</formula>
    </cfRule>
    <cfRule type="cellIs" dxfId="2651" priority="623" stopIfTrue="1" operator="lessThan">
      <formula>$H$3</formula>
    </cfRule>
  </conditionalFormatting>
  <conditionalFormatting sqref="B391:B405">
    <cfRule type="cellIs" dxfId="2650" priority="352" stopIfTrue="1" operator="lessThan">
      <formula>$H$3</formula>
    </cfRule>
    <cfRule type="cellIs" dxfId="2649" priority="225" stopIfTrue="1" operator="equal">
      <formula>$H$3</formula>
    </cfRule>
  </conditionalFormatting>
  <conditionalFormatting sqref="B398:B399">
    <cfRule type="cellIs" dxfId="2648" priority="477" stopIfTrue="1" operator="equal">
      <formula>$H$3</formula>
    </cfRule>
  </conditionalFormatting>
  <conditionalFormatting sqref="B400:B402">
    <cfRule type="cellIs" dxfId="2647" priority="214" stopIfTrue="1" operator="lessThan">
      <formula>$H$3</formula>
    </cfRule>
    <cfRule type="cellIs" dxfId="2646" priority="223" stopIfTrue="1" operator="equal">
      <formula>$H$3</formula>
    </cfRule>
  </conditionalFormatting>
  <conditionalFormatting sqref="B400:B405">
    <cfRule type="cellIs" dxfId="2645" priority="224" stopIfTrue="1" operator="lessThan">
      <formula>$H$3</formula>
    </cfRule>
  </conditionalFormatting>
  <conditionalFormatting sqref="B406:B407">
    <cfRule type="cellIs" dxfId="2644" priority="517" stopIfTrue="1" operator="lessThan">
      <formula>$H$3</formula>
    </cfRule>
    <cfRule type="cellIs" dxfId="2643" priority="512" stopIfTrue="1" operator="equal">
      <formula>$H$3</formula>
    </cfRule>
  </conditionalFormatting>
  <conditionalFormatting sqref="B407">
    <cfRule type="cellIs" dxfId="2642" priority="511" stopIfTrue="1" operator="lessThan">
      <formula>$H$3</formula>
    </cfRule>
    <cfRule type="cellIs" dxfId="2641" priority="510" stopIfTrue="1" operator="equal">
      <formula>$H$3</formula>
    </cfRule>
  </conditionalFormatting>
  <conditionalFormatting sqref="B407:B411">
    <cfRule type="cellIs" dxfId="2640" priority="281" stopIfTrue="1" operator="equal">
      <formula>$H$3</formula>
    </cfRule>
  </conditionalFormatting>
  <conditionalFormatting sqref="B407:B412">
    <cfRule type="cellIs" dxfId="2639" priority="282" stopIfTrue="1" operator="lessThan">
      <formula>$H$3</formula>
    </cfRule>
  </conditionalFormatting>
  <conditionalFormatting sqref="B411:B412">
    <cfRule type="cellIs" dxfId="2638" priority="291" stopIfTrue="1" operator="equal">
      <formula>$H$3</formula>
    </cfRule>
  </conditionalFormatting>
  <conditionalFormatting sqref="B413">
    <cfRule type="cellIs" dxfId="2637" priority="137" stopIfTrue="1" operator="lessThan">
      <formula>$H$3</formula>
    </cfRule>
  </conditionalFormatting>
  <conditionalFormatting sqref="B413:B421">
    <cfRule type="cellIs" dxfId="2636" priority="138" stopIfTrue="1" operator="equal">
      <formula>$H$3</formula>
    </cfRule>
  </conditionalFormatting>
  <conditionalFormatting sqref="B414:B418">
    <cfRule type="cellIs" dxfId="2635" priority="271" stopIfTrue="1" operator="lessThan">
      <formula>$H$3</formula>
    </cfRule>
  </conditionalFormatting>
  <conditionalFormatting sqref="B423:B424">
    <cfRule type="cellIs" dxfId="2634" priority="90" stopIfTrue="1" operator="equal">
      <formula>$H$3</formula>
    </cfRule>
    <cfRule type="cellIs" dxfId="2633" priority="86" stopIfTrue="1" operator="lessThan">
      <formula>$H$3</formula>
    </cfRule>
    <cfRule type="cellIs" dxfId="2632" priority="92" stopIfTrue="1" operator="equal">
      <formula>$H$3</formula>
    </cfRule>
  </conditionalFormatting>
  <conditionalFormatting sqref="B423:B425 B419:B421">
    <cfRule type="cellIs" dxfId="2631" priority="91" stopIfTrue="1" operator="lessThan">
      <formula>$H$3</formula>
    </cfRule>
  </conditionalFormatting>
  <conditionalFormatting sqref="B423:B425">
    <cfRule type="cellIs" dxfId="2630" priority="42" stopIfTrue="1" operator="equal">
      <formula>$H$3</formula>
    </cfRule>
  </conditionalFormatting>
  <conditionalFormatting sqref="B426:B427">
    <cfRule type="cellIs" dxfId="2629" priority="177" stopIfTrue="1" operator="equal">
      <formula>$H$3</formula>
    </cfRule>
    <cfRule type="cellIs" dxfId="2628" priority="184" stopIfTrue="1" operator="lessThan">
      <formula>$H$3</formula>
    </cfRule>
  </conditionalFormatting>
  <conditionalFormatting sqref="B427">
    <cfRule type="cellIs" dxfId="2627" priority="169" stopIfTrue="1" operator="lessThan">
      <formula>$H$3</formula>
    </cfRule>
  </conditionalFormatting>
  <conditionalFormatting sqref="B427:B435">
    <cfRule type="cellIs" dxfId="2626" priority="118" stopIfTrue="1" operator="equal">
      <formula>$H$3</formula>
    </cfRule>
  </conditionalFormatting>
  <conditionalFormatting sqref="B428:B435">
    <cfRule type="cellIs" dxfId="2625" priority="115" stopIfTrue="1" operator="lessThan">
      <formula>$H$3</formula>
    </cfRule>
  </conditionalFormatting>
  <conditionalFormatting sqref="B437:B440">
    <cfRule type="cellIs" dxfId="2624" priority="52" stopIfTrue="1" operator="equal">
      <formula>$H$3</formula>
    </cfRule>
    <cfRule type="cellIs" dxfId="2623" priority="51" stopIfTrue="1" operator="lessThan">
      <formula>$H$3</formula>
    </cfRule>
  </conditionalFormatting>
  <conditionalFormatting sqref="B440">
    <cfRule type="cellIs" dxfId="2622" priority="50" stopIfTrue="1" operator="equal">
      <formula>$H$3</formula>
    </cfRule>
  </conditionalFormatting>
  <conditionalFormatting sqref="B440:B442">
    <cfRule type="cellIs" dxfId="2621" priority="33" stopIfTrue="1" operator="lessThan">
      <formula>$H$3</formula>
    </cfRule>
  </conditionalFormatting>
  <conditionalFormatting sqref="B440:B446">
    <cfRule type="cellIs" dxfId="2620" priority="12" stopIfTrue="1" operator="equal">
      <formula>$H$3</formula>
    </cfRule>
  </conditionalFormatting>
  <conditionalFormatting sqref="B443:B446">
    <cfRule type="cellIs" dxfId="2619" priority="10" stopIfTrue="1" operator="equal">
      <formula>$H$3</formula>
    </cfRule>
    <cfRule type="cellIs" dxfId="2618" priority="5" stopIfTrue="1" operator="equal">
      <formula>$H$3</formula>
    </cfRule>
    <cfRule type="cellIs" dxfId="2617" priority="8" stopIfTrue="1" operator="lessThan">
      <formula>$H$3</formula>
    </cfRule>
    <cfRule type="cellIs" dxfId="2616" priority="11" stopIfTrue="1" operator="lessThan">
      <formula>$H$3</formula>
    </cfRule>
  </conditionalFormatting>
  <conditionalFormatting sqref="B218:C218">
    <cfRule type="expression" dxfId="2615" priority="410597" stopIfTrue="1">
      <formula>AND($B679&lt;$H$3,$B679&lt;&gt;"")</formula>
    </cfRule>
    <cfRule type="expression" dxfId="2614" priority="410596" stopIfTrue="1">
      <formula>AND($B679=$H$3,$B679&lt;&gt;"")</formula>
    </cfRule>
  </conditionalFormatting>
  <conditionalFormatting sqref="B441:C441">
    <cfRule type="expression" dxfId="2613" priority="31" stopIfTrue="1">
      <formula>AND($B618=$H$3,$B618&lt;&gt;"")</formula>
    </cfRule>
    <cfRule type="expression" dxfId="2612" priority="32" stopIfTrue="1">
      <formula>AND($B618&lt;$H$3,$B618&lt;&gt;"")</formula>
    </cfRule>
  </conditionalFormatting>
  <conditionalFormatting sqref="B237:G237">
    <cfRule type="cellIs" dxfId="2611" priority="412" stopIfTrue="1" operator="lessThan">
      <formula>$H$3</formula>
    </cfRule>
  </conditionalFormatting>
  <conditionalFormatting sqref="C5:C16 C56:C87 C138 E390:E397 G390:G419 C391:C397 E406:E420 C423:C424 E423:E424">
    <cfRule type="expression" dxfId="2610" priority="5945" stopIfTrue="1">
      <formula>B5&lt;$H$3</formula>
    </cfRule>
  </conditionalFormatting>
  <conditionalFormatting sqref="C18:C39">
    <cfRule type="expression" dxfId="2609" priority="37399" stopIfTrue="1">
      <formula>B18&lt;$H$3</formula>
    </cfRule>
  </conditionalFormatting>
  <conditionalFormatting sqref="C39:C54 C87:C89 G88:G89 G104:G106 G118:G119 G138:G140 G151 G153:G210 G238:G239 C246:C251 E246:E251 G246:G251 C253:C266 E253:E266 G253:G266 C269:C270 E269:E270 G269:G270 C298:C307 E298:E307 G299:G307 C309:C313 E309:E313 G309:G313 C315:C318 E315:E318 G315:G318 C320:C331 E320:E331 G320:G331 C333:C344 E333:E344 G333:G344 G346:G347 C346:C352 E346:E352 G349:G352 G354:G363 C354:C368 E354:E368 G365:G368 E370:E372 G370:G372 C370:C388 E374:E380 G374:G380 E382:E388 G382:G388 C390:C418 G390:G419 E390:E420 C423:C424 C426:C435 G438:G440 E423:E424 E151 C152:C210 E153:E210 C104:C109 E104:E109 G108:G109 C118:C119 E118:E119 C131:C136 E131:E136 G131:G136 C138:C140 E138:E140 C238:C239 E238:E239 C291 E291 G291">
    <cfRule type="expression" dxfId="2608" priority="1675" stopIfTrue="1">
      <formula>$B39=$H$3</formula>
    </cfRule>
  </conditionalFormatting>
  <conditionalFormatting sqref="C40:C54">
    <cfRule type="expression" dxfId="2607" priority="1673" stopIfTrue="1">
      <formula>B40&lt;$H$3</formula>
    </cfRule>
  </conditionalFormatting>
  <conditionalFormatting sqref="C45:C54 C301:C306 E298 E301:E306 G300:G306 C317:C318 G316:G318 E317:E318 C343:C344 C335:C340 G334:G340 E335:E340 G342:G344 E343:E344 C87 C309:C313 E309:E313 G309:G313 C320:C331 G320:G331 G346:G347 C346:C348 E370:E372 G370:G372 C370:C373 C359:C364 E320:E331 G350:G352 G366:G368 G375:G380 E376:E380 G383:G388 E384:E388 C351:C352 E346:E348 E351:E352 C367:C368 C354:C356 E354:E356 E359:E364 E367:E368 G354:G356 G358:G363 C376:C381 C384:C388 G144:G210 G427:G434 E428:E435 C400:C405 E400:E405 C428:C435 C423:C424 G438:G440 E439 C439:C440 E408:E420 G89:G97 C90:C97 E90:E97 C100:C101 E100:E101 G100:G101 C103 E103 G103 G105 G107 C110:C114 E110:E114 G110:G114 C117 E117 G117 G119:G130 C120:C130 E120:E130 G140:G142 C141:C142 E141:E142 G239:G243 C240:C243 E240:E243 C245 E245 G245 G247:G251 C248:C251 E248:E251 C253 E253 G253 G255:G260 C256:C260 E256:E260 G262:G266 C263:C266 E263:E266 C269 E269 G269 C298 G391:G397 C392:C397 E392:E397 G399:G405 G407:G419">
    <cfRule type="expression" dxfId="2606" priority="1674" stopIfTrue="1">
      <formula>$F45=$H$3</formula>
    </cfRule>
  </conditionalFormatting>
  <conditionalFormatting sqref="C56:C87">
    <cfRule type="expression" dxfId="2605" priority="971" stopIfTrue="1">
      <formula>$B56=$H$3</formula>
    </cfRule>
    <cfRule type="expression" dxfId="2604" priority="236" stopIfTrue="1">
      <formula>$F56=$H$3</formula>
    </cfRule>
  </conditionalFormatting>
  <conditionalFormatting sqref="C87 E426:E435 G423:G424 G426:G434">
    <cfRule type="expression" dxfId="2603" priority="235" stopIfTrue="1">
      <formula>$B87=$H$3</formula>
    </cfRule>
  </conditionalFormatting>
  <conditionalFormatting sqref="C87">
    <cfRule type="expression" dxfId="2602" priority="233" stopIfTrue="1">
      <formula>B87&lt;$H$3</formula>
    </cfRule>
  </conditionalFormatting>
  <conditionalFormatting sqref="C89:C97">
    <cfRule type="expression" dxfId="2601" priority="3099" stopIfTrue="1">
      <formula>B89&lt;$H$3</formula>
    </cfRule>
  </conditionalFormatting>
  <conditionalFormatting sqref="C119:C136">
    <cfRule type="expression" dxfId="2600" priority="4118" stopIfTrue="1">
      <formula>B119&lt;$H$3</formula>
    </cfRule>
  </conditionalFormatting>
  <conditionalFormatting sqref="C140:C142">
    <cfRule type="expression" dxfId="2599" priority="2911" stopIfTrue="1">
      <formula>B140&lt;$H$3</formula>
    </cfRule>
  </conditionalFormatting>
  <conditionalFormatting sqref="C144:C210 E144:E210">
    <cfRule type="expression" dxfId="2598" priority="382" stopIfTrue="1">
      <formula>$F144=$H$3</formula>
    </cfRule>
  </conditionalFormatting>
  <conditionalFormatting sqref="C144:C210 E156:E210">
    <cfRule type="expression" dxfId="2597" priority="381" stopIfTrue="1">
      <formula>B144&lt;$H$3</formula>
    </cfRule>
  </conditionalFormatting>
  <conditionalFormatting sqref="C219">
    <cfRule type="expression" dxfId="2596" priority="451" stopIfTrue="1">
      <formula>B219&lt;#REF!</formula>
    </cfRule>
    <cfRule type="expression" dxfId="2595" priority="450" stopIfTrue="1">
      <formula>$B219=#REF!</formula>
    </cfRule>
  </conditionalFormatting>
  <conditionalFormatting sqref="C220:C229">
    <cfRule type="expression" dxfId="2594" priority="209" stopIfTrue="1">
      <formula>$F220=$H$3</formula>
    </cfRule>
    <cfRule type="expression" dxfId="2593" priority="208" stopIfTrue="1">
      <formula>B220&lt;$H$3</formula>
    </cfRule>
    <cfRule type="expression" dxfId="2592" priority="212" stopIfTrue="1">
      <formula>$B220=$H$3</formula>
    </cfRule>
  </conditionalFormatting>
  <conditionalFormatting sqref="C239:C243">
    <cfRule type="expression" dxfId="2591" priority="2670" stopIfTrue="1">
      <formula>B239&lt;$H$3</formula>
    </cfRule>
  </conditionalFormatting>
  <conditionalFormatting sqref="C247:C251">
    <cfRule type="expression" dxfId="2590" priority="2724" stopIfTrue="1">
      <formula>B247&lt;$H$3</formula>
    </cfRule>
  </conditionalFormatting>
  <conditionalFormatting sqref="C253">
    <cfRule type="expression" dxfId="2589" priority="2704" stopIfTrue="1">
      <formula>B253&lt;$H$3</formula>
    </cfRule>
  </conditionalFormatting>
  <conditionalFormatting sqref="C255:C260">
    <cfRule type="expression" dxfId="2588" priority="1855" stopIfTrue="1">
      <formula>B255&lt;$H$3</formula>
    </cfRule>
  </conditionalFormatting>
  <conditionalFormatting sqref="C262:C266 C100:C101 E100:E101 G100:G101 C103 C245">
    <cfRule type="expression" dxfId="2587" priority="2994" stopIfTrue="1">
      <formula>B100&lt;$H$3</formula>
    </cfRule>
  </conditionalFormatting>
  <conditionalFormatting sqref="C269">
    <cfRule type="expression" dxfId="2586" priority="2085" stopIfTrue="1">
      <formula>B269&lt;$H$3</formula>
    </cfRule>
  </conditionalFormatting>
  <conditionalFormatting sqref="C271">
    <cfRule type="expression" dxfId="2585" priority="410467" stopIfTrue="1">
      <formula>#REF!&lt;#REF!</formula>
    </cfRule>
    <cfRule type="expression" dxfId="2584" priority="410468" stopIfTrue="1">
      <formula>#REF!=#REF!</formula>
    </cfRule>
  </conditionalFormatting>
  <conditionalFormatting sqref="C272:C276 E272:E276 G272:G276 E279:E289 G279:G289 C279:C290 C294:C296 E294:E296 G294:G296">
    <cfRule type="expression" dxfId="2583" priority="1848" stopIfTrue="1">
      <formula>B272&lt;$H$3</formula>
    </cfRule>
    <cfRule type="expression" dxfId="2582" priority="1849" stopIfTrue="1">
      <formula>$B272=$H$3</formula>
    </cfRule>
    <cfRule type="expression" dxfId="2581" priority="1850" stopIfTrue="1">
      <formula>$F272=$H$3</formula>
    </cfRule>
  </conditionalFormatting>
  <conditionalFormatting sqref="C292">
    <cfRule type="expression" dxfId="2580" priority="410459" stopIfTrue="1">
      <formula>#REF!&lt;#REF!</formula>
    </cfRule>
    <cfRule type="expression" dxfId="2579" priority="410460" stopIfTrue="1">
      <formula>#REF!=#REF!</formula>
    </cfRule>
  </conditionalFormatting>
  <conditionalFormatting sqref="C298">
    <cfRule type="expression" dxfId="2578" priority="1692" stopIfTrue="1">
      <formula>B298&lt;$H$3</formula>
    </cfRule>
  </conditionalFormatting>
  <conditionalFormatting sqref="C300:C306">
    <cfRule type="expression" dxfId="2577" priority="1506" stopIfTrue="1">
      <formula>B300&lt;$H$3</formula>
    </cfRule>
  </conditionalFormatting>
  <conditionalFormatting sqref="C308">
    <cfRule type="expression" dxfId="2576" priority="1614" stopIfTrue="1">
      <formula>#REF!=#REF!</formula>
    </cfRule>
    <cfRule type="expression" dxfId="2575" priority="1613" stopIfTrue="1">
      <formula>#REF!&lt;#REF!</formula>
    </cfRule>
  </conditionalFormatting>
  <conditionalFormatting sqref="C309:C313 E309:E313 G309:G313 C320:C331 G320:G331 G346:G347 C346:C348 E370:E372 G370:G372 C370:C373">
    <cfRule type="expression" dxfId="2574" priority="969" stopIfTrue="1">
      <formula>B309&lt;$H$3</formula>
    </cfRule>
  </conditionalFormatting>
  <conditionalFormatting sqref="C316:C318">
    <cfRule type="expression" dxfId="2573" priority="1347" stopIfTrue="1">
      <formula>B316&lt;$H$3</formula>
    </cfRule>
  </conditionalFormatting>
  <conditionalFormatting sqref="C334:C340">
    <cfRule type="expression" dxfId="2572" priority="1080" stopIfTrue="1">
      <formula>B334&lt;$H$3</formula>
    </cfRule>
  </conditionalFormatting>
  <conditionalFormatting sqref="C342:C344">
    <cfRule type="expression" dxfId="2571" priority="1162" stopIfTrue="1">
      <formula>B342&lt;$H$3</formula>
    </cfRule>
  </conditionalFormatting>
  <conditionalFormatting sqref="C350:C352">
    <cfRule type="expression" dxfId="2570" priority="837" stopIfTrue="1">
      <formula>B350&lt;$H$3</formula>
    </cfRule>
  </conditionalFormatting>
  <conditionalFormatting sqref="C354:C356">
    <cfRule type="expression" dxfId="2569" priority="754" stopIfTrue="1">
      <formula>B354&lt;$H$3</formula>
    </cfRule>
  </conditionalFormatting>
  <conditionalFormatting sqref="C358:C364">
    <cfRule type="expression" dxfId="2568" priority="931" stopIfTrue="1">
      <formula>B358&lt;$H$3</formula>
    </cfRule>
  </conditionalFormatting>
  <conditionalFormatting sqref="C366:C368">
    <cfRule type="expression" dxfId="2567" priority="790" stopIfTrue="1">
      <formula>B366&lt;$H$3</formula>
    </cfRule>
  </conditionalFormatting>
  <conditionalFormatting sqref="C375:C381">
    <cfRule type="expression" dxfId="2566" priority="662" stopIfTrue="1">
      <formula>B375&lt;$H$3</formula>
    </cfRule>
  </conditionalFormatting>
  <conditionalFormatting sqref="C383:C388">
    <cfRule type="expression" dxfId="2565" priority="574" stopIfTrue="1">
      <formula>B383&lt;$H$3</formula>
    </cfRule>
  </conditionalFormatting>
  <conditionalFormatting sqref="C407:C419">
    <cfRule type="expression" dxfId="2564" priority="135" stopIfTrue="1">
      <formula>B407&lt;$H$3</formula>
    </cfRule>
  </conditionalFormatting>
  <conditionalFormatting sqref="C408:C419">
    <cfRule type="expression" dxfId="2563" priority="150" stopIfTrue="1">
      <formula>$F408=$H$3</formula>
    </cfRule>
  </conditionalFormatting>
  <conditionalFormatting sqref="C419">
    <cfRule type="expression" dxfId="2562" priority="152" stopIfTrue="1">
      <formula>$B419=$H$3</formula>
    </cfRule>
  </conditionalFormatting>
  <conditionalFormatting sqref="C423:C424 G423:G424 G426:G434">
    <cfRule type="expression" dxfId="2561" priority="89" stopIfTrue="1">
      <formula>B423&lt;$H$3</formula>
    </cfRule>
  </conditionalFormatting>
  <conditionalFormatting sqref="C423:C424 G423:G424">
    <cfRule type="expression" dxfId="2560" priority="85" stopIfTrue="1">
      <formula>$F423=$H$3</formula>
    </cfRule>
  </conditionalFormatting>
  <conditionalFormatting sqref="C427:C435">
    <cfRule type="expression" dxfId="2559" priority="121" stopIfTrue="1">
      <formula>B427&lt;$H$3</formula>
    </cfRule>
  </conditionalFormatting>
  <conditionalFormatting sqref="C439:C440 G439:G440">
    <cfRule type="expression" dxfId="2558" priority="49" stopIfTrue="1">
      <formula>B439&lt;$H$3</formula>
    </cfRule>
  </conditionalFormatting>
  <conditionalFormatting sqref="C443:C446 E443:E446">
    <cfRule type="expression" dxfId="2557" priority="17" stopIfTrue="1">
      <formula>B443&lt;$H$3</formula>
    </cfRule>
  </conditionalFormatting>
  <conditionalFormatting sqref="C443:C446 G443:G446">
    <cfRule type="expression" dxfId="2556" priority="18" stopIfTrue="1">
      <formula>$F443=$H$3</formula>
    </cfRule>
    <cfRule type="expression" dxfId="2555" priority="9" stopIfTrue="1">
      <formula>B443&lt;$H$3</formula>
    </cfRule>
  </conditionalFormatting>
  <conditionalFormatting sqref="D4">
    <cfRule type="cellIs" dxfId="2554" priority="1997" stopIfTrue="1" operator="equal">
      <formula>$H$3</formula>
    </cfRule>
    <cfRule type="cellIs" dxfId="2553" priority="1998" stopIfTrue="1" operator="lessThan">
      <formula>$H$3</formula>
    </cfRule>
    <cfRule type="cellIs" dxfId="2552" priority="2001" stopIfTrue="1" operator="equal">
      <formula>$H$3</formula>
    </cfRule>
  </conditionalFormatting>
  <conditionalFormatting sqref="D5 B5 F5">
    <cfRule type="cellIs" dxfId="2551" priority="37310" stopIfTrue="1" operator="equal">
      <formula>$H$3</formula>
    </cfRule>
  </conditionalFormatting>
  <conditionalFormatting sqref="D5">
    <cfRule type="cellIs" dxfId="2550" priority="37335" stopIfTrue="1" operator="lessThan">
      <formula>$H$3</formula>
    </cfRule>
    <cfRule type="cellIs" dxfId="2549" priority="37334" stopIfTrue="1" operator="equal">
      <formula>$H$3</formula>
    </cfRule>
  </conditionalFormatting>
  <conditionalFormatting sqref="D5:D9">
    <cfRule type="cellIs" dxfId="2548" priority="13744" stopIfTrue="1" operator="lessThan">
      <formula>$H$3</formula>
    </cfRule>
    <cfRule type="cellIs" dxfId="2547" priority="13733" stopIfTrue="1" operator="equal">
      <formula>$H$3</formula>
    </cfRule>
  </conditionalFormatting>
  <conditionalFormatting sqref="D6:D10">
    <cfRule type="cellIs" dxfId="2546" priority="9169" stopIfTrue="1" operator="equal">
      <formula>$H$3</formula>
    </cfRule>
    <cfRule type="cellIs" dxfId="2545" priority="9174" stopIfTrue="1" operator="lessThan">
      <formula>$H$3</formula>
    </cfRule>
  </conditionalFormatting>
  <conditionalFormatting sqref="D10:D12">
    <cfRule type="cellIs" dxfId="2544" priority="7576" stopIfTrue="1" operator="lessThan">
      <formula>$H$3</formula>
    </cfRule>
    <cfRule type="cellIs" dxfId="2543" priority="7573" stopIfTrue="1" operator="equal">
      <formula>$H$3</formula>
    </cfRule>
  </conditionalFormatting>
  <conditionalFormatting sqref="D11">
    <cfRule type="cellIs" dxfId="2542" priority="7557" stopIfTrue="1" operator="equal">
      <formula>$H$3</formula>
    </cfRule>
    <cfRule type="cellIs" dxfId="2541" priority="7566" stopIfTrue="1" operator="lessThan">
      <formula>$H$3</formula>
    </cfRule>
  </conditionalFormatting>
  <conditionalFormatting sqref="D12">
    <cfRule type="cellIs" dxfId="2540" priority="8355" stopIfTrue="1" operator="equal">
      <formula>$H$3</formula>
    </cfRule>
  </conditionalFormatting>
  <conditionalFormatting sqref="D13">
    <cfRule type="cellIs" dxfId="2539" priority="6857" stopIfTrue="1" operator="equal">
      <formula>$H$3</formula>
    </cfRule>
    <cfRule type="cellIs" dxfId="2538" priority="6856" stopIfTrue="1" operator="lessThan">
      <formula>$H$3</formula>
    </cfRule>
  </conditionalFormatting>
  <conditionalFormatting sqref="D14">
    <cfRule type="cellIs" dxfId="2537" priority="7453" stopIfTrue="1" operator="equal">
      <formula>$H$3</formula>
    </cfRule>
  </conditionalFormatting>
  <conditionalFormatting sqref="D14:D15">
    <cfRule type="cellIs" dxfId="2536" priority="7403" stopIfTrue="1" operator="equal">
      <formula>$H$3</formula>
    </cfRule>
    <cfRule type="cellIs" dxfId="2535" priority="7410" stopIfTrue="1" operator="lessThan">
      <formula>$H$3</formula>
    </cfRule>
  </conditionalFormatting>
  <conditionalFormatting sqref="D15">
    <cfRule type="cellIs" dxfId="2534" priority="7393" stopIfTrue="1" operator="equal">
      <formula>$H$3</formula>
    </cfRule>
    <cfRule type="cellIs" dxfId="2533" priority="7400" stopIfTrue="1" operator="lessThan">
      <formula>$H$3</formula>
    </cfRule>
  </conditionalFormatting>
  <conditionalFormatting sqref="D15:D16">
    <cfRule type="cellIs" dxfId="2532" priority="6080" stopIfTrue="1" operator="lessThan">
      <formula>$H$3</formula>
    </cfRule>
    <cfRule type="cellIs" dxfId="2531" priority="6075" stopIfTrue="1" operator="equal">
      <formula>$H$3</formula>
    </cfRule>
  </conditionalFormatting>
  <conditionalFormatting sqref="D16">
    <cfRule type="cellIs" dxfId="2530" priority="6061" stopIfTrue="1" operator="equal">
      <formula>$H$3</formula>
    </cfRule>
    <cfRule type="cellIs" dxfId="2529" priority="6070" stopIfTrue="1" operator="lessThan">
      <formula>$H$3</formula>
    </cfRule>
  </conditionalFormatting>
  <conditionalFormatting sqref="D18">
    <cfRule type="cellIs" dxfId="2528" priority="6533" stopIfTrue="1" operator="equal">
      <formula>$H$3</formula>
    </cfRule>
    <cfRule type="cellIs" dxfId="2527" priority="6544" stopIfTrue="1" operator="lessThan">
      <formula>$H$3</formula>
    </cfRule>
  </conditionalFormatting>
  <conditionalFormatting sqref="D18:D19">
    <cfRule type="cellIs" dxfId="2526" priority="5087" stopIfTrue="1" operator="equal">
      <formula>$H$3</formula>
    </cfRule>
    <cfRule type="cellIs" dxfId="2525" priority="5090" stopIfTrue="1" operator="lessThan">
      <formula>$H$3</formula>
    </cfRule>
  </conditionalFormatting>
  <conditionalFormatting sqref="D19">
    <cfRule type="cellIs" dxfId="2524" priority="5076" stopIfTrue="1" operator="lessThan">
      <formula>$H$3</formula>
    </cfRule>
    <cfRule type="cellIs" dxfId="2523" priority="5073" stopIfTrue="1" operator="equal">
      <formula>$H$3</formula>
    </cfRule>
  </conditionalFormatting>
  <conditionalFormatting sqref="D20">
    <cfRule type="cellIs" dxfId="2522" priority="6235" stopIfTrue="1" operator="equal">
      <formula>$H$3</formula>
    </cfRule>
    <cfRule type="cellIs" dxfId="2521" priority="6244" stopIfTrue="1" operator="lessThan">
      <formula>$H$3</formula>
    </cfRule>
  </conditionalFormatting>
  <conditionalFormatting sqref="D20:D22">
    <cfRule type="cellIs" dxfId="2520" priority="5136" stopIfTrue="1" operator="lessThan">
      <formula>$H$3</formula>
    </cfRule>
    <cfRule type="cellIs" dxfId="2519" priority="5123" stopIfTrue="1" operator="equal">
      <formula>$H$3</formula>
    </cfRule>
  </conditionalFormatting>
  <conditionalFormatting sqref="D21">
    <cfRule type="cellIs" dxfId="2518" priority="5120" stopIfTrue="1" operator="lessThan">
      <formula>$H$3</formula>
    </cfRule>
    <cfRule type="cellIs" dxfId="2517" priority="5119" stopIfTrue="1" operator="equal">
      <formula>$H$3</formula>
    </cfRule>
  </conditionalFormatting>
  <conditionalFormatting sqref="D22">
    <cfRule type="cellIs" dxfId="2516" priority="5576" stopIfTrue="1" operator="lessThan">
      <formula>$H$3</formula>
    </cfRule>
    <cfRule type="cellIs" dxfId="2515" priority="5573" stopIfTrue="1" operator="equal">
      <formula>$H$3</formula>
    </cfRule>
  </conditionalFormatting>
  <conditionalFormatting sqref="D23">
    <cfRule type="cellIs" dxfId="2514" priority="4441" stopIfTrue="1" operator="equal">
      <formula>$H$3</formula>
    </cfRule>
    <cfRule type="cellIs" dxfId="2513" priority="4442" stopIfTrue="1" operator="lessThan">
      <formula>$H$3</formula>
    </cfRule>
  </conditionalFormatting>
  <conditionalFormatting sqref="D23:D24">
    <cfRule type="cellIs" dxfId="2512" priority="4459" stopIfTrue="1" operator="equal">
      <formula>$H$3</formula>
    </cfRule>
    <cfRule type="cellIs" dxfId="2511" priority="4460" stopIfTrue="1" operator="lessThan">
      <formula>$H$3</formula>
    </cfRule>
  </conditionalFormatting>
  <conditionalFormatting sqref="D24 D26 D28:D33 D36:D39">
    <cfRule type="cellIs" dxfId="2510" priority="5426" stopIfTrue="1" operator="equal">
      <formula>$H$3</formula>
    </cfRule>
  </conditionalFormatting>
  <conditionalFormatting sqref="D24 D26 D36:D38 D28:D33">
    <cfRule type="cellIs" dxfId="2509" priority="5423" stopIfTrue="1" operator="lessThan">
      <formula>$H$3</formula>
    </cfRule>
  </conditionalFormatting>
  <conditionalFormatting sqref="D24 D26 D36:D38">
    <cfRule type="cellIs" dxfId="2508" priority="5422" stopIfTrue="1" operator="equal">
      <formula>$H$3</formula>
    </cfRule>
  </conditionalFormatting>
  <conditionalFormatting sqref="D24 D26">
    <cfRule type="cellIs" dxfId="2507" priority="5412" stopIfTrue="1" operator="equal">
      <formula>$H$3</formula>
    </cfRule>
    <cfRule type="cellIs" dxfId="2506" priority="5421" stopIfTrue="1" operator="lessThan">
      <formula>$H$3</formula>
    </cfRule>
  </conditionalFormatting>
  <conditionalFormatting sqref="D25">
    <cfRule type="cellIs" dxfId="2505" priority="3721" stopIfTrue="1" operator="equal">
      <formula>$H$3</formula>
    </cfRule>
    <cfRule type="cellIs" dxfId="2504" priority="3722" stopIfTrue="1" operator="lessThan">
      <formula>$H$3</formula>
    </cfRule>
  </conditionalFormatting>
  <conditionalFormatting sqref="D25:D26">
    <cfRule type="cellIs" dxfId="2503" priority="3725" stopIfTrue="1" operator="equal">
      <formula>$H$3</formula>
    </cfRule>
    <cfRule type="cellIs" dxfId="2502" priority="3736" stopIfTrue="1" operator="lessThan">
      <formula>$H$3</formula>
    </cfRule>
  </conditionalFormatting>
  <conditionalFormatting sqref="D27">
    <cfRule type="cellIs" dxfId="2501" priority="3392" stopIfTrue="1" operator="lessThan">
      <formula>$H$3</formula>
    </cfRule>
  </conditionalFormatting>
  <conditionalFormatting sqref="D27:D33">
    <cfRule type="cellIs" dxfId="2500" priority="3395" stopIfTrue="1" operator="equal">
      <formula>$H$3</formula>
    </cfRule>
  </conditionalFormatting>
  <conditionalFormatting sqref="D34:D35">
    <cfRule type="cellIs" dxfId="2499" priority="2823" stopIfTrue="1" operator="equal">
      <formula>$H$3</formula>
    </cfRule>
    <cfRule type="cellIs" dxfId="2498" priority="2828" stopIfTrue="1" operator="lessThan">
      <formula>$H$3</formula>
    </cfRule>
  </conditionalFormatting>
  <conditionalFormatting sqref="D36:D39 D42">
    <cfRule type="cellIs" dxfId="2497" priority="2833" stopIfTrue="1" operator="lessThan">
      <formula>$H$3</formula>
    </cfRule>
    <cfRule type="cellIs" dxfId="2496" priority="2832" stopIfTrue="1" operator="equal">
      <formula>$H$3</formula>
    </cfRule>
  </conditionalFormatting>
  <conditionalFormatting sqref="D39 D42">
    <cfRule type="cellIs" dxfId="2495" priority="2831" stopIfTrue="1" operator="lessThan">
      <formula>$H$3</formula>
    </cfRule>
  </conditionalFormatting>
  <conditionalFormatting sqref="D39">
    <cfRule type="cellIs" dxfId="2494" priority="2830" stopIfTrue="1" operator="equal">
      <formula>$H$3</formula>
    </cfRule>
  </conditionalFormatting>
  <conditionalFormatting sqref="D39:D44">
    <cfRule type="cellIs" dxfId="2493" priority="2316" stopIfTrue="1" operator="lessThan">
      <formula>$H$3</formula>
    </cfRule>
  </conditionalFormatting>
  <conditionalFormatting sqref="D40">
    <cfRule type="cellIs" dxfId="2492" priority="2312" stopIfTrue="1" operator="lessThan">
      <formula>$H$3</formula>
    </cfRule>
    <cfRule type="cellIs" dxfId="2491" priority="2311" stopIfTrue="1" operator="equal">
      <formula>$H$3</formula>
    </cfRule>
  </conditionalFormatting>
  <conditionalFormatting sqref="D40:D41">
    <cfRule type="cellIs" dxfId="2490" priority="2315" stopIfTrue="1" operator="equal">
      <formula>$H$3</formula>
    </cfRule>
  </conditionalFormatting>
  <conditionalFormatting sqref="D41:D42">
    <cfRule type="cellIs" dxfId="2489" priority="37401" stopIfTrue="1" operator="equal">
      <formula>$H$3</formula>
    </cfRule>
  </conditionalFormatting>
  <conditionalFormatting sqref="D42:D44">
    <cfRule type="cellIs" dxfId="2488" priority="2433" stopIfTrue="1" operator="equal">
      <formula>$H$3</formula>
    </cfRule>
  </conditionalFormatting>
  <conditionalFormatting sqref="D45:D53">
    <cfRule type="cellIs" dxfId="2487" priority="1689" stopIfTrue="1" operator="equal">
      <formula>$H$3</formula>
    </cfRule>
  </conditionalFormatting>
  <conditionalFormatting sqref="D56:D87 F78:F87">
    <cfRule type="cellIs" dxfId="2486" priority="266" stopIfTrue="1" operator="lessThan">
      <formula>$H$3</formula>
    </cfRule>
  </conditionalFormatting>
  <conditionalFormatting sqref="D56:D87">
    <cfRule type="cellIs" dxfId="2485" priority="815" stopIfTrue="1" operator="equal">
      <formula>$H$3</formula>
    </cfRule>
  </conditionalFormatting>
  <conditionalFormatting sqref="D88">
    <cfRule type="cellIs" dxfId="2484" priority="5372" stopIfTrue="1" operator="equal">
      <formula>$H$3</formula>
    </cfRule>
  </conditionalFormatting>
  <conditionalFormatting sqref="D88:D89">
    <cfRule type="cellIs" dxfId="2483" priority="5353" stopIfTrue="1" operator="lessThan">
      <formula>$H$3</formula>
    </cfRule>
    <cfRule type="cellIs" dxfId="2482" priority="5340" stopIfTrue="1" operator="equal">
      <formula>$H$3</formula>
    </cfRule>
  </conditionalFormatting>
  <conditionalFormatting sqref="D89 B89 F89">
    <cfRule type="cellIs" dxfId="2481" priority="5331" stopIfTrue="1" operator="equal">
      <formula>$H$3</formula>
    </cfRule>
  </conditionalFormatting>
  <conditionalFormatting sqref="D89">
    <cfRule type="cellIs" dxfId="2480" priority="5336" stopIfTrue="1" operator="lessThan">
      <formula>$H$3</formula>
    </cfRule>
    <cfRule type="cellIs" dxfId="2479" priority="5335" stopIfTrue="1" operator="equal">
      <formula>$H$3</formula>
    </cfRule>
  </conditionalFormatting>
  <conditionalFormatting sqref="D89:D90">
    <cfRule type="cellIs" dxfId="2478" priority="5320" stopIfTrue="1" operator="lessThan">
      <formula>$H$3</formula>
    </cfRule>
    <cfRule type="cellIs" dxfId="2477" priority="5305" stopIfTrue="1" operator="equal">
      <formula>$H$3</formula>
    </cfRule>
  </conditionalFormatting>
  <conditionalFormatting sqref="D90">
    <cfRule type="cellIs" dxfId="2476" priority="5304" stopIfTrue="1" operator="lessThan">
      <formula>$H$3</formula>
    </cfRule>
    <cfRule type="cellIs" dxfId="2475" priority="5303" stopIfTrue="1" operator="equal">
      <formula>$H$3</formula>
    </cfRule>
  </conditionalFormatting>
  <conditionalFormatting sqref="D90:D91 D93">
    <cfRule type="cellIs" dxfId="2474" priority="5274" stopIfTrue="1" operator="equal">
      <formula>$H$3</formula>
    </cfRule>
    <cfRule type="cellIs" dxfId="2473" priority="5275" stopIfTrue="1" operator="lessThan">
      <formula>$H$3</formula>
    </cfRule>
  </conditionalFormatting>
  <conditionalFormatting sqref="D91 D93">
    <cfRule type="cellIs" dxfId="2472" priority="5273" stopIfTrue="1" operator="lessThan">
      <formula>$H$3</formula>
    </cfRule>
  </conditionalFormatting>
  <conditionalFormatting sqref="D91:D92">
    <cfRule type="cellIs" dxfId="2471" priority="4791" stopIfTrue="1" operator="equal">
      <formula>$H$3</formula>
    </cfRule>
    <cfRule type="cellIs" dxfId="2470" priority="4792" stopIfTrue="1" operator="lessThan">
      <formula>$H$3</formula>
    </cfRule>
  </conditionalFormatting>
  <conditionalFormatting sqref="D92">
    <cfRule type="cellIs" dxfId="2469" priority="4778" stopIfTrue="1" operator="lessThan">
      <formula>$H$3</formula>
    </cfRule>
    <cfRule type="cellIs" dxfId="2468" priority="4771" stopIfTrue="1" operator="equal">
      <formula>$H$3</formula>
    </cfRule>
  </conditionalFormatting>
  <conditionalFormatting sqref="D93 D91">
    <cfRule type="cellIs" dxfId="2467" priority="5256" stopIfTrue="1" operator="equal">
      <formula>$H$3</formula>
    </cfRule>
  </conditionalFormatting>
  <conditionalFormatting sqref="D93:D94">
    <cfRule type="cellIs" dxfId="2466" priority="4937" stopIfTrue="1" operator="equal">
      <formula>$H$3</formula>
    </cfRule>
    <cfRule type="cellIs" dxfId="2465" priority="4940" stopIfTrue="1" operator="lessThan">
      <formula>$H$3</formula>
    </cfRule>
  </conditionalFormatting>
  <conditionalFormatting sqref="D94">
    <cfRule type="cellIs" dxfId="2464" priority="4930" stopIfTrue="1" operator="lessThan">
      <formula>$H$3</formula>
    </cfRule>
    <cfRule type="cellIs" dxfId="2463" priority="4921" stopIfTrue="1" operator="equal">
      <formula>$H$3</formula>
    </cfRule>
  </conditionalFormatting>
  <conditionalFormatting sqref="D94:D95">
    <cfRule type="cellIs" dxfId="2462" priority="3564" stopIfTrue="1" operator="lessThan">
      <formula>$H$3</formula>
    </cfRule>
    <cfRule type="cellIs" dxfId="2461" priority="3563" stopIfTrue="1" operator="equal">
      <formula>$H$3</formula>
    </cfRule>
  </conditionalFormatting>
  <conditionalFormatting sqref="D95">
    <cfRule type="cellIs" dxfId="2460" priority="3555" stopIfTrue="1" operator="equal">
      <formula>$H$3</formula>
    </cfRule>
    <cfRule type="cellIs" dxfId="2459" priority="3556" stopIfTrue="1" operator="lessThan">
      <formula>$H$3</formula>
    </cfRule>
  </conditionalFormatting>
  <conditionalFormatting sqref="D95:D97 D100:D101 D103">
    <cfRule type="cellIs" dxfId="2458" priority="3369" stopIfTrue="1" operator="lessThan">
      <formula>$H$3</formula>
    </cfRule>
    <cfRule type="cellIs" dxfId="2457" priority="3360" stopIfTrue="1" operator="equal">
      <formula>$H$3</formula>
    </cfRule>
  </conditionalFormatting>
  <conditionalFormatting sqref="D96:D97 D100:D101">
    <cfRule type="cellIs" dxfId="2456" priority="3324" stopIfTrue="1" operator="equal">
      <formula>$H$3</formula>
    </cfRule>
    <cfRule type="cellIs" dxfId="2455" priority="3325" stopIfTrue="1" operator="lessThan">
      <formula>$H$3</formula>
    </cfRule>
  </conditionalFormatting>
  <conditionalFormatting sqref="D103">
    <cfRule type="cellIs" dxfId="2454" priority="2970" stopIfTrue="1" operator="equal">
      <formula>$H$3</formula>
    </cfRule>
    <cfRule type="cellIs" dxfId="2453" priority="2971" stopIfTrue="1" operator="lessThan">
      <formula>$H$3</formula>
    </cfRule>
  </conditionalFormatting>
  <conditionalFormatting sqref="D104">
    <cfRule type="cellIs" dxfId="2452" priority="7128" stopIfTrue="1" operator="equal">
      <formula>$H$3</formula>
    </cfRule>
    <cfRule type="cellIs" dxfId="2451" priority="7129" stopIfTrue="1" operator="lessThan">
      <formula>$H$3</formula>
    </cfRule>
  </conditionalFormatting>
  <conditionalFormatting sqref="D104:D105">
    <cfRule type="cellIs" dxfId="2450" priority="7109" stopIfTrue="1" operator="lessThan">
      <formula>$H$3</formula>
    </cfRule>
    <cfRule type="cellIs" dxfId="2449" priority="7108" stopIfTrue="1" operator="equal">
      <formula>$H$3</formula>
    </cfRule>
  </conditionalFormatting>
  <conditionalFormatting sqref="D105 F105 B105">
    <cfRule type="cellIs" dxfId="2448" priority="7088" stopIfTrue="1" operator="lessThan">
      <formula>$H$3</formula>
    </cfRule>
  </conditionalFormatting>
  <conditionalFormatting sqref="D105 F105">
    <cfRule type="cellIs" dxfId="2447" priority="7087" stopIfTrue="1" operator="equal">
      <formula>$H$3</formula>
    </cfRule>
  </conditionalFormatting>
  <conditionalFormatting sqref="D105">
    <cfRule type="cellIs" dxfId="2446" priority="7091" stopIfTrue="1" operator="equal">
      <formula>$H$3</formula>
    </cfRule>
    <cfRule type="cellIs" dxfId="2445" priority="7097" stopIfTrue="1" operator="lessThan">
      <formula>$H$3</formula>
    </cfRule>
  </conditionalFormatting>
  <conditionalFormatting sqref="D105:D107">
    <cfRule type="cellIs" dxfId="2444" priority="5815" stopIfTrue="1" operator="equal">
      <formula>$H$3</formula>
    </cfRule>
    <cfRule type="cellIs" dxfId="2443" priority="5822" stopIfTrue="1" operator="lessThan">
      <formula>$H$3</formula>
    </cfRule>
  </conditionalFormatting>
  <conditionalFormatting sqref="D106">
    <cfRule type="cellIs" dxfId="2442" priority="5807" stopIfTrue="1" operator="equal">
      <formula>$H$3</formula>
    </cfRule>
    <cfRule type="cellIs" dxfId="2441" priority="5814" stopIfTrue="1" operator="lessThan">
      <formula>$H$3</formula>
    </cfRule>
  </conditionalFormatting>
  <conditionalFormatting sqref="D107">
    <cfRule type="cellIs" dxfId="2440" priority="5934" stopIfTrue="1" operator="lessThan">
      <formula>$H$3</formula>
    </cfRule>
    <cfRule type="cellIs" dxfId="2439" priority="5921" stopIfTrue="1" operator="equal">
      <formula>$H$3</formula>
    </cfRule>
  </conditionalFormatting>
  <conditionalFormatting sqref="D108">
    <cfRule type="cellIs" dxfId="2438" priority="5053" stopIfTrue="1" operator="equal">
      <formula>$H$3</formula>
    </cfRule>
    <cfRule type="cellIs" dxfId="2437" priority="5054" stopIfTrue="1" operator="lessThan">
      <formula>$H$3</formula>
    </cfRule>
  </conditionalFormatting>
  <conditionalFormatting sqref="D108:D109">
    <cfRule type="cellIs" dxfId="2436" priority="5061" stopIfTrue="1" operator="equal">
      <formula>$H$3</formula>
    </cfRule>
    <cfRule type="cellIs" dxfId="2435" priority="5068" stopIfTrue="1" operator="lessThan">
      <formula>$H$3</formula>
    </cfRule>
  </conditionalFormatting>
  <conditionalFormatting sqref="D109">
    <cfRule type="cellIs" dxfId="2434" priority="5163" stopIfTrue="1" operator="equal">
      <formula>$H$3</formula>
    </cfRule>
    <cfRule type="cellIs" dxfId="2433" priority="5168" stopIfTrue="1" operator="lessThan">
      <formula>$H$3</formula>
    </cfRule>
  </conditionalFormatting>
  <conditionalFormatting sqref="D110">
    <cfRule type="cellIs" dxfId="2432" priority="4684" stopIfTrue="1" operator="lessThan">
      <formula>$H$3</formula>
    </cfRule>
  </conditionalFormatting>
  <conditionalFormatting sqref="D110:D111">
    <cfRule type="cellIs" dxfId="2431" priority="4690" stopIfTrue="1" operator="lessThan">
      <formula>$H$3</formula>
    </cfRule>
    <cfRule type="cellIs" dxfId="2430" priority="4685" stopIfTrue="1" operator="equal">
      <formula>$H$3</formula>
    </cfRule>
  </conditionalFormatting>
  <conditionalFormatting sqref="D111">
    <cfRule type="cellIs" dxfId="2429" priority="4803" stopIfTrue="1" operator="equal">
      <formula>$H$3</formula>
    </cfRule>
    <cfRule type="cellIs" dxfId="2428" priority="4804" stopIfTrue="1" operator="lessThan">
      <formula>$H$3</formula>
    </cfRule>
  </conditionalFormatting>
  <conditionalFormatting sqref="D112">
    <cfRule type="cellIs" dxfId="2427" priority="4186" stopIfTrue="1" operator="lessThan">
      <formula>$H$3</formula>
    </cfRule>
    <cfRule type="cellIs" dxfId="2426" priority="4185" stopIfTrue="1" operator="equal">
      <formula>$H$3</formula>
    </cfRule>
  </conditionalFormatting>
  <conditionalFormatting sqref="D112:D113">
    <cfRule type="cellIs" dxfId="2425" priority="3906" stopIfTrue="1" operator="lessThan">
      <formula>$H$3</formula>
    </cfRule>
    <cfRule type="cellIs" dxfId="2424" priority="3905" stopIfTrue="1" operator="equal">
      <formula>$H$3</formula>
    </cfRule>
  </conditionalFormatting>
  <conditionalFormatting sqref="D113">
    <cfRule type="cellIs" dxfId="2423" priority="3893" stopIfTrue="1" operator="equal">
      <formula>$H$3</formula>
    </cfRule>
    <cfRule type="cellIs" dxfId="2422" priority="3904" stopIfTrue="1" operator="lessThan">
      <formula>$H$3</formula>
    </cfRule>
  </conditionalFormatting>
  <conditionalFormatting sqref="D113:D114">
    <cfRule type="cellIs" dxfId="2421" priority="3711" stopIfTrue="1" operator="equal">
      <formula>$H$3</formula>
    </cfRule>
    <cfRule type="cellIs" dxfId="2420" priority="3712" stopIfTrue="1" operator="lessThan">
      <formula>$H$3</formula>
    </cfRule>
  </conditionalFormatting>
  <conditionalFormatting sqref="D114">
    <cfRule type="cellIs" dxfId="2419" priority="3704" stopIfTrue="1" operator="lessThan">
      <formula>$H$3</formula>
    </cfRule>
    <cfRule type="cellIs" dxfId="2418" priority="3695" stopIfTrue="1" operator="equal">
      <formula>$H$3</formula>
    </cfRule>
  </conditionalFormatting>
  <conditionalFormatting sqref="D117">
    <cfRule type="cellIs" dxfId="2417" priority="3499" stopIfTrue="1" operator="equal">
      <formula>$H$3</formula>
    </cfRule>
    <cfRule type="cellIs" dxfId="2416" priority="3506" stopIfTrue="1" operator="lessThan">
      <formula>$H$3</formula>
    </cfRule>
  </conditionalFormatting>
  <conditionalFormatting sqref="D118">
    <cfRule type="cellIs" dxfId="2415" priority="24392" stopIfTrue="1" operator="lessThan">
      <formula>$H$3</formula>
    </cfRule>
    <cfRule type="cellIs" dxfId="2414" priority="24376" stopIfTrue="1" operator="equal">
      <formula>$H$3</formula>
    </cfRule>
  </conditionalFormatting>
  <conditionalFormatting sqref="D118:D119">
    <cfRule type="cellIs" dxfId="2413" priority="24356" stopIfTrue="1" operator="lessThan">
      <formula>$H$3</formula>
    </cfRule>
    <cfRule type="cellIs" dxfId="2412" priority="24355" stopIfTrue="1" operator="equal">
      <formula>$H$3</formula>
    </cfRule>
  </conditionalFormatting>
  <conditionalFormatting sqref="D119 F119">
    <cfRule type="cellIs" dxfId="2411" priority="24332" stopIfTrue="1" operator="lessThan">
      <formula>$H$3</formula>
    </cfRule>
    <cfRule type="cellIs" dxfId="2410" priority="24331" stopIfTrue="1" operator="equal">
      <formula>$H$3</formula>
    </cfRule>
  </conditionalFormatting>
  <conditionalFormatting sqref="D119">
    <cfRule type="cellIs" dxfId="2409" priority="24341" stopIfTrue="1" operator="lessThan">
      <formula>$H$3</formula>
    </cfRule>
    <cfRule type="cellIs" dxfId="2408" priority="24340" stopIfTrue="1" operator="equal">
      <formula>$H$3</formula>
    </cfRule>
  </conditionalFormatting>
  <conditionalFormatting sqref="D119:D120">
    <cfRule type="cellIs" dxfId="2407" priority="9603" stopIfTrue="1" operator="equal">
      <formula>$H$3</formula>
    </cfRule>
    <cfRule type="cellIs" dxfId="2406" priority="9614" stopIfTrue="1" operator="lessThan">
      <formula>$H$3</formula>
    </cfRule>
  </conditionalFormatting>
  <conditionalFormatting sqref="D120">
    <cfRule type="cellIs" dxfId="2405" priority="9601" stopIfTrue="1" operator="equal">
      <formula>$H$3</formula>
    </cfRule>
    <cfRule type="cellIs" dxfId="2404" priority="9602" stopIfTrue="1" operator="lessThan">
      <formula>$H$3</formula>
    </cfRule>
  </conditionalFormatting>
  <conditionalFormatting sqref="D120:D121">
    <cfRule type="cellIs" dxfId="2403" priority="8104" stopIfTrue="1" operator="lessThan">
      <formula>$H$3</formula>
    </cfRule>
    <cfRule type="cellIs" dxfId="2402" priority="8097" stopIfTrue="1" operator="equal">
      <formula>$H$3</formula>
    </cfRule>
  </conditionalFormatting>
  <conditionalFormatting sqref="D121">
    <cfRule type="cellIs" dxfId="2401" priority="8096" stopIfTrue="1" operator="lessThan">
      <formula>$H$3</formula>
    </cfRule>
    <cfRule type="cellIs" dxfId="2400" priority="8087" stopIfTrue="1" operator="equal">
      <formula>$H$3</formula>
    </cfRule>
  </conditionalFormatting>
  <conditionalFormatting sqref="D122">
    <cfRule type="cellIs" dxfId="2399" priority="9051" stopIfTrue="1" operator="equal">
      <formula>$H$3</formula>
    </cfRule>
    <cfRule type="cellIs" dxfId="2398" priority="9060" stopIfTrue="1" operator="lessThan">
      <formula>$H$3</formula>
    </cfRule>
  </conditionalFormatting>
  <conditionalFormatting sqref="D122:D123">
    <cfRule type="cellIs" dxfId="2397" priority="8404" stopIfTrue="1" operator="lessThan">
      <formula>$H$3</formula>
    </cfRule>
    <cfRule type="cellIs" dxfId="2396" priority="8403" stopIfTrue="1" operator="equal">
      <formula>$H$3</formula>
    </cfRule>
  </conditionalFormatting>
  <conditionalFormatting sqref="D123">
    <cfRule type="cellIs" dxfId="2395" priority="8387" stopIfTrue="1" operator="equal">
      <formula>$H$3</formula>
    </cfRule>
    <cfRule type="cellIs" dxfId="2394" priority="8390" stopIfTrue="1" operator="lessThan">
      <formula>$H$3</formula>
    </cfRule>
  </conditionalFormatting>
  <conditionalFormatting sqref="D124">
    <cfRule type="cellIs" dxfId="2393" priority="8553" stopIfTrue="1" operator="equal">
      <formula>$H$3</formula>
    </cfRule>
  </conditionalFormatting>
  <conditionalFormatting sqref="D124:D125">
    <cfRule type="cellIs" dxfId="2392" priority="8491" stopIfTrue="1" operator="equal">
      <formula>$H$3</formula>
    </cfRule>
    <cfRule type="cellIs" dxfId="2391" priority="8494" stopIfTrue="1" operator="lessThan">
      <formula>$H$3</formula>
    </cfRule>
  </conditionalFormatting>
  <conditionalFormatting sqref="D125">
    <cfRule type="cellIs" dxfId="2390" priority="8483" stopIfTrue="1" operator="equal">
      <formula>$H$3</formula>
    </cfRule>
    <cfRule type="cellIs" dxfId="2389" priority="8490" stopIfTrue="1" operator="lessThan">
      <formula>$H$3</formula>
    </cfRule>
  </conditionalFormatting>
  <conditionalFormatting sqref="D125:D127">
    <cfRule type="cellIs" dxfId="2388" priority="7163" stopIfTrue="1" operator="equal">
      <formula>$H$3</formula>
    </cfRule>
    <cfRule type="cellIs" dxfId="2387" priority="7166" stopIfTrue="1" operator="lessThan">
      <formula>$H$3</formula>
    </cfRule>
  </conditionalFormatting>
  <conditionalFormatting sqref="D126">
    <cfRule type="cellIs" dxfId="2386" priority="7156" stopIfTrue="1" operator="lessThan">
      <formula>$H$3</formula>
    </cfRule>
    <cfRule type="cellIs" dxfId="2385" priority="7145" stopIfTrue="1" operator="equal">
      <formula>$H$3</formula>
    </cfRule>
  </conditionalFormatting>
  <conditionalFormatting sqref="D127">
    <cfRule type="cellIs" dxfId="2384" priority="7265" stopIfTrue="1" operator="equal">
      <formula>$H$3</formula>
    </cfRule>
  </conditionalFormatting>
  <conditionalFormatting sqref="D128">
    <cfRule type="cellIs" dxfId="2383" priority="6764" stopIfTrue="1" operator="lessThan">
      <formula>$H$3</formula>
    </cfRule>
    <cfRule type="cellIs" dxfId="2382" priority="6763" stopIfTrue="1" operator="equal">
      <formula>$H$3</formula>
    </cfRule>
  </conditionalFormatting>
  <conditionalFormatting sqref="D128:D129">
    <cfRule type="cellIs" dxfId="2381" priority="6711" stopIfTrue="1" operator="equal">
      <formula>$H$3</formula>
    </cfRule>
    <cfRule type="cellIs" dxfId="2380" priority="6716" stopIfTrue="1" operator="lessThan">
      <formula>$H$3</formula>
    </cfRule>
  </conditionalFormatting>
  <conditionalFormatting sqref="D129">
    <cfRule type="cellIs" dxfId="2379" priority="6697" stopIfTrue="1" operator="equal">
      <formula>$H$3</formula>
    </cfRule>
    <cfRule type="cellIs" dxfId="2378" priority="6704" stopIfTrue="1" operator="lessThan">
      <formula>$H$3</formula>
    </cfRule>
  </conditionalFormatting>
  <conditionalFormatting sqref="D129:D131">
    <cfRule type="cellIs" dxfId="2377" priority="5968" stopIfTrue="1" operator="lessThan">
      <formula>$H$3</formula>
    </cfRule>
    <cfRule type="cellIs" dxfId="2376" priority="5959" stopIfTrue="1" operator="equal">
      <formula>$H$3</formula>
    </cfRule>
  </conditionalFormatting>
  <conditionalFormatting sqref="D130">
    <cfRule type="cellIs" dxfId="2375" priority="5958" stopIfTrue="1" operator="lessThan">
      <formula>$H$3</formula>
    </cfRule>
    <cfRule type="cellIs" dxfId="2374" priority="5949" stopIfTrue="1" operator="equal">
      <formula>$H$3</formula>
    </cfRule>
  </conditionalFormatting>
  <conditionalFormatting sqref="D131">
    <cfRule type="cellIs" dxfId="2373" priority="6331" stopIfTrue="1" operator="equal">
      <formula>$H$3</formula>
    </cfRule>
    <cfRule type="cellIs" dxfId="2372" priority="6340" stopIfTrue="1" operator="lessThan">
      <formula>$H$3</formula>
    </cfRule>
  </conditionalFormatting>
  <conditionalFormatting sqref="D132">
    <cfRule type="cellIs" dxfId="2371" priority="4730" stopIfTrue="1" operator="lessThan">
      <formula>$H$3</formula>
    </cfRule>
    <cfRule type="cellIs" dxfId="2370" priority="4727" stopIfTrue="1" operator="equal">
      <formula>$H$3</formula>
    </cfRule>
  </conditionalFormatting>
  <conditionalFormatting sqref="D132:D134">
    <cfRule type="cellIs" dxfId="2369" priority="4731" stopIfTrue="1" operator="equal">
      <formula>$H$3</formula>
    </cfRule>
    <cfRule type="cellIs" dxfId="2368" priority="4736" stopIfTrue="1" operator="lessThan">
      <formula>$H$3</formula>
    </cfRule>
  </conditionalFormatting>
  <conditionalFormatting sqref="D133:D134">
    <cfRule type="cellIs" dxfId="2367" priority="5908" stopIfTrue="1" operator="lessThan">
      <formula>$H$3</formula>
    </cfRule>
    <cfRule type="cellIs" dxfId="2366" priority="5899" stopIfTrue="1" operator="equal">
      <formula>$H$3</formula>
    </cfRule>
  </conditionalFormatting>
  <conditionalFormatting sqref="D135">
    <cfRule type="cellIs" dxfId="2365" priority="4230" stopIfTrue="1" operator="lessThan">
      <formula>$H$3</formula>
    </cfRule>
  </conditionalFormatting>
  <conditionalFormatting sqref="D135:D136">
    <cfRule type="cellIs" dxfId="2364" priority="4231" stopIfTrue="1" operator="equal">
      <formula>$H$3</formula>
    </cfRule>
    <cfRule type="cellIs" dxfId="2363" priority="4248" stopIfTrue="1" operator="lessThan">
      <formula>$H$3</formula>
    </cfRule>
  </conditionalFormatting>
  <conditionalFormatting sqref="D136">
    <cfRule type="cellIs" dxfId="2362" priority="5497" stopIfTrue="1" operator="equal">
      <formula>$H$3</formula>
    </cfRule>
  </conditionalFormatting>
  <conditionalFormatting sqref="D138">
    <cfRule type="cellIs" dxfId="2361" priority="4997" stopIfTrue="1" operator="equal">
      <formula>$H$3</formula>
    </cfRule>
    <cfRule type="cellIs" dxfId="2360" priority="4998" stopIfTrue="1" operator="lessThan">
      <formula>$H$3</formula>
    </cfRule>
  </conditionalFormatting>
  <conditionalFormatting sqref="D138:D139">
    <cfRule type="cellIs" dxfId="2359" priority="4041" stopIfTrue="1" operator="lessThan">
      <formula>$H$3</formula>
    </cfRule>
  </conditionalFormatting>
  <conditionalFormatting sqref="D139">
    <cfRule type="cellIs" dxfId="2358" priority="4040" stopIfTrue="1" operator="equal">
      <formula>$H$3</formula>
    </cfRule>
  </conditionalFormatting>
  <conditionalFormatting sqref="D139:D140">
    <cfRule type="cellIs" dxfId="2357" priority="3942" stopIfTrue="1" operator="equal">
      <formula>$H$3</formula>
    </cfRule>
    <cfRule type="cellIs" dxfId="2356" priority="3943" stopIfTrue="1" operator="lessThan">
      <formula>$H$3</formula>
    </cfRule>
  </conditionalFormatting>
  <conditionalFormatting sqref="D140">
    <cfRule type="cellIs" dxfId="2355" priority="3925" stopIfTrue="1" operator="equal">
      <formula>$H$3</formula>
    </cfRule>
    <cfRule type="cellIs" dxfId="2354" priority="3931" stopIfTrue="1" operator="lessThan">
      <formula>$H$3</formula>
    </cfRule>
  </conditionalFormatting>
  <conditionalFormatting sqref="D140:D141">
    <cfRule type="cellIs" dxfId="2353" priority="3071" stopIfTrue="1" operator="lessThan">
      <formula>$H$3</formula>
    </cfRule>
    <cfRule type="cellIs" dxfId="2352" priority="3070" stopIfTrue="1" operator="equal">
      <formula>$H$3</formula>
    </cfRule>
  </conditionalFormatting>
  <conditionalFormatting sqref="D141">
    <cfRule type="cellIs" dxfId="2351" priority="3066" stopIfTrue="1" operator="equal">
      <formula>$H$3</formula>
    </cfRule>
    <cfRule type="cellIs" dxfId="2350" priority="3067" stopIfTrue="1" operator="lessThan">
      <formula>$H$3</formula>
    </cfRule>
  </conditionalFormatting>
  <conditionalFormatting sqref="D144:D145">
    <cfRule type="cellIs" dxfId="2349" priority="4001" stopIfTrue="1" operator="lessThan">
      <formula>$H$3</formula>
    </cfRule>
  </conditionalFormatting>
  <conditionalFormatting sqref="D144:D151 D153:D154">
    <cfRule type="cellIs" dxfId="2348" priority="3223" stopIfTrue="1" operator="equal">
      <formula>$H$3</formula>
    </cfRule>
  </conditionalFormatting>
  <conditionalFormatting sqref="D146">
    <cfRule type="cellIs" dxfId="2347" priority="3217" stopIfTrue="1" operator="lessThan">
      <formula>$H$3</formula>
    </cfRule>
    <cfRule type="cellIs" dxfId="2346" priority="3220" stopIfTrue="1" operator="equal">
      <formula>$H$3</formula>
    </cfRule>
  </conditionalFormatting>
  <conditionalFormatting sqref="D146:D147 D150:D151 D153:D154 B146:B147 B149:B154 B238:B239">
    <cfRule type="cellIs" dxfId="2345" priority="37395" stopIfTrue="1" operator="equal">
      <formula>$H$3</formula>
    </cfRule>
  </conditionalFormatting>
  <conditionalFormatting sqref="D146:D151 D153:D154">
    <cfRule type="cellIs" dxfId="2344" priority="3222" stopIfTrue="1" operator="lessThan">
      <formula>$H$3</formula>
    </cfRule>
  </conditionalFormatting>
  <conditionalFormatting sqref="D148:D152 F151:F152">
    <cfRule type="cellIs" dxfId="2343" priority="2349" stopIfTrue="1" operator="equal">
      <formula>$H$3</formula>
    </cfRule>
  </conditionalFormatting>
  <conditionalFormatting sqref="D152">
    <cfRule type="cellIs" dxfId="2342" priority="2348" stopIfTrue="1" operator="lessThan">
      <formula>$H$3</formula>
    </cfRule>
    <cfRule type="cellIs" dxfId="2341" priority="2345" stopIfTrue="1" operator="equal">
      <formula>$H$3</formula>
    </cfRule>
  </conditionalFormatting>
  <conditionalFormatting sqref="D153:D156">
    <cfRule type="cellIs" dxfId="2340" priority="2449" stopIfTrue="1" operator="equal">
      <formula>$H$3</formula>
    </cfRule>
  </conditionalFormatting>
  <conditionalFormatting sqref="D155:D156">
    <cfRule type="cellIs" dxfId="2339" priority="2448" stopIfTrue="1" operator="lessThan">
      <formula>$H$3</formula>
    </cfRule>
  </conditionalFormatting>
  <conditionalFormatting sqref="D155:D157 D164 D166:D185">
    <cfRule type="cellIs" dxfId="2338" priority="2093" stopIfTrue="1" operator="equal">
      <formula>$H$3</formula>
    </cfRule>
  </conditionalFormatting>
  <conditionalFormatting sqref="D157 D164 D166:D168">
    <cfRule type="cellIs" dxfId="2337" priority="2092" stopIfTrue="1" operator="lessThan">
      <formula>$H$3</formula>
    </cfRule>
  </conditionalFormatting>
  <conditionalFormatting sqref="D157:D159">
    <cfRule type="cellIs" dxfId="2336" priority="2091" stopIfTrue="1" operator="equal">
      <formula>$H$3</formula>
    </cfRule>
  </conditionalFormatting>
  <conditionalFormatting sqref="D158:D159">
    <cfRule type="cellIs" dxfId="2335" priority="2090" stopIfTrue="1" operator="lessThan">
      <formula>$H$3</formula>
    </cfRule>
  </conditionalFormatting>
  <conditionalFormatting sqref="D158:D163">
    <cfRule type="cellIs" dxfId="2334" priority="1887" stopIfTrue="1" operator="equal">
      <formula>$H$3</formula>
    </cfRule>
  </conditionalFormatting>
  <conditionalFormatting sqref="D160">
    <cfRule type="cellIs" dxfId="2333" priority="1886" stopIfTrue="1" operator="lessThan">
      <formula>$H$3</formula>
    </cfRule>
  </conditionalFormatting>
  <conditionalFormatting sqref="D161:D163">
    <cfRule type="cellIs" dxfId="2332" priority="2033" stopIfTrue="1" operator="lessThan">
      <formula>$H$3</formula>
    </cfRule>
  </conditionalFormatting>
  <conditionalFormatting sqref="D161:D164">
    <cfRule type="cellIs" dxfId="2331" priority="2034" stopIfTrue="1" operator="equal">
      <formula>$H$3</formula>
    </cfRule>
  </conditionalFormatting>
  <conditionalFormatting sqref="D165">
    <cfRule type="cellIs" dxfId="2330" priority="1683" stopIfTrue="1" operator="equal">
      <formula>$H$3</formula>
    </cfRule>
    <cfRule type="cellIs" dxfId="2329" priority="1684" stopIfTrue="1" operator="lessThan">
      <formula>$H$3</formula>
    </cfRule>
  </conditionalFormatting>
  <conditionalFormatting sqref="D165:D168">
    <cfRule type="cellIs" dxfId="2328" priority="1685" stopIfTrue="1" operator="equal">
      <formula>$H$3</formula>
    </cfRule>
  </conditionalFormatting>
  <conditionalFormatting sqref="D169:D172">
    <cfRule type="cellIs" dxfId="2327" priority="1502" stopIfTrue="1" operator="equal">
      <formula>$H$3</formula>
    </cfRule>
  </conditionalFormatting>
  <conditionalFormatting sqref="D181:D196">
    <cfRule type="cellIs" dxfId="2326" priority="744" stopIfTrue="1" operator="lessThan">
      <formula>$H$3</formula>
    </cfRule>
  </conditionalFormatting>
  <conditionalFormatting sqref="D186:D196">
    <cfRule type="cellIs" dxfId="2325" priority="745" stopIfTrue="1" operator="equal">
      <formula>$H$3</formula>
    </cfRule>
  </conditionalFormatting>
  <conditionalFormatting sqref="D196:D210">
    <cfRule type="cellIs" dxfId="2324" priority="388" stopIfTrue="1" operator="equal">
      <formula>$H$3</formula>
    </cfRule>
    <cfRule type="cellIs" dxfId="2323" priority="387" stopIfTrue="1" operator="lessThan">
      <formula>$H$3</formula>
    </cfRule>
  </conditionalFormatting>
  <conditionalFormatting sqref="D218">
    <cfRule type="cellIs" dxfId="2322" priority="448" stopIfTrue="1" operator="equal">
      <formula>$H$3</formula>
    </cfRule>
  </conditionalFormatting>
  <conditionalFormatting sqref="D219 F219">
    <cfRule type="cellIs" dxfId="2321" priority="446" stopIfTrue="1" operator="equal">
      <formula>#REF!</formula>
    </cfRule>
    <cfRule type="cellIs" dxfId="2320" priority="447" stopIfTrue="1" operator="lessThan">
      <formula>#REF!</formula>
    </cfRule>
  </conditionalFormatting>
  <conditionalFormatting sqref="D220:D236">
    <cfRule type="cellIs" dxfId="2319" priority="405" stopIfTrue="1" operator="equal">
      <formula>$H$3</formula>
    </cfRule>
    <cfRule type="cellIs" dxfId="2318" priority="404" stopIfTrue="1" operator="lessThan">
      <formula>$H$3</formula>
    </cfRule>
  </conditionalFormatting>
  <conditionalFormatting sqref="D220:D237">
    <cfRule type="cellIs" dxfId="2317" priority="407" stopIfTrue="1" operator="equal">
      <formula>$H$3</formula>
    </cfRule>
    <cfRule type="cellIs" dxfId="2316" priority="406" stopIfTrue="1" operator="lessThan">
      <formula>$H$3</formula>
    </cfRule>
  </conditionalFormatting>
  <conditionalFormatting sqref="D238:D240">
    <cfRule type="cellIs" dxfId="2315" priority="2848" stopIfTrue="1" operator="lessThan">
      <formula>$H$3</formula>
    </cfRule>
  </conditionalFormatting>
  <conditionalFormatting sqref="D239:D240">
    <cfRule type="cellIs" dxfId="2314" priority="2847" stopIfTrue="1" operator="equal">
      <formula>$H$3</formula>
    </cfRule>
  </conditionalFormatting>
  <conditionalFormatting sqref="D240:D242">
    <cfRule type="cellIs" dxfId="2313" priority="2782" stopIfTrue="1" operator="lessThan">
      <formula>$H$3</formula>
    </cfRule>
    <cfRule type="cellIs" dxfId="2312" priority="2781" stopIfTrue="1" operator="equal">
      <formula>$H$3</formula>
    </cfRule>
  </conditionalFormatting>
  <conditionalFormatting sqref="D242:D243">
    <cfRule type="cellIs" dxfId="2311" priority="2664" stopIfTrue="1" operator="lessThan">
      <formula>$H$3</formula>
    </cfRule>
    <cfRule type="cellIs" dxfId="2310" priority="2663" stopIfTrue="1" operator="equal">
      <formula>$H$3</formula>
    </cfRule>
  </conditionalFormatting>
  <conditionalFormatting sqref="D243">
    <cfRule type="cellIs" dxfId="2309" priority="2661" stopIfTrue="1" operator="equal">
      <formula>$H$3</formula>
    </cfRule>
    <cfRule type="cellIs" dxfId="2308" priority="2662" stopIfTrue="1" operator="lessThan">
      <formula>$H$3</formula>
    </cfRule>
  </conditionalFormatting>
  <conditionalFormatting sqref="D245">
    <cfRule type="cellIs" dxfId="2307" priority="2646" stopIfTrue="1" operator="equal">
      <formula>$H$3</formula>
    </cfRule>
    <cfRule type="cellIs" dxfId="2306" priority="2645" stopIfTrue="1" operator="lessThan">
      <formula>$H$3</formula>
    </cfRule>
  </conditionalFormatting>
  <conditionalFormatting sqref="D246">
    <cfRule type="cellIs" dxfId="2305" priority="2770" stopIfTrue="1" operator="lessThan">
      <formula>$H$3</formula>
    </cfRule>
    <cfRule type="cellIs" dxfId="2304" priority="2765" stopIfTrue="1" operator="equal">
      <formula>$H$3</formula>
    </cfRule>
  </conditionalFormatting>
  <conditionalFormatting sqref="D246:D247">
    <cfRule type="cellIs" dxfId="2303" priority="2759" stopIfTrue="1" operator="equal">
      <formula>$H$3</formula>
    </cfRule>
    <cfRule type="cellIs" dxfId="2302" priority="2760" stopIfTrue="1" operator="lessThan">
      <formula>$H$3</formula>
    </cfRule>
  </conditionalFormatting>
  <conditionalFormatting sqref="D247 F246:F247 B247">
    <cfRule type="cellIs" dxfId="2301" priority="2752" stopIfTrue="1" operator="equal">
      <formula>$H$3</formula>
    </cfRule>
  </conditionalFormatting>
  <conditionalFormatting sqref="D247:D251">
    <cfRule type="cellIs" dxfId="2300" priority="2736" stopIfTrue="1" operator="equal">
      <formula>$H$3</formula>
    </cfRule>
    <cfRule type="cellIs" dxfId="2299" priority="2737" stopIfTrue="1" operator="lessThan">
      <formula>$H$3</formula>
    </cfRule>
  </conditionalFormatting>
  <conditionalFormatting sqref="D248:D251">
    <cfRule type="cellIs" dxfId="2298" priority="2735" stopIfTrue="1" operator="lessThan">
      <formula>$H$3</formula>
    </cfRule>
    <cfRule type="cellIs" dxfId="2297" priority="2734" stopIfTrue="1" operator="equal">
      <formula>$H$3</formula>
    </cfRule>
  </conditionalFormatting>
  <conditionalFormatting sqref="D253:D254">
    <cfRule type="cellIs" dxfId="2296" priority="2625" stopIfTrue="1" operator="lessThan">
      <formula>$H$3</formula>
    </cfRule>
    <cfRule type="cellIs" dxfId="2295" priority="2622" stopIfTrue="1" operator="equal">
      <formula>$H$3</formula>
    </cfRule>
  </conditionalFormatting>
  <conditionalFormatting sqref="D254:D255">
    <cfRule type="cellIs" dxfId="2294" priority="2619" stopIfTrue="1" operator="lessThan">
      <formula>$H$3</formula>
    </cfRule>
    <cfRule type="cellIs" dxfId="2293" priority="2618" stopIfTrue="1" operator="equal">
      <formula>$H$3</formula>
    </cfRule>
  </conditionalFormatting>
  <conditionalFormatting sqref="D255">
    <cfRule type="cellIs" dxfId="2292" priority="2611" stopIfTrue="1" operator="equal">
      <formula>$H$3</formula>
    </cfRule>
    <cfRule type="cellIs" dxfId="2291" priority="2612" stopIfTrue="1" operator="lessThan">
      <formula>$H$3</formula>
    </cfRule>
  </conditionalFormatting>
  <conditionalFormatting sqref="D255:D257">
    <cfRule type="cellIs" dxfId="2290" priority="2221" stopIfTrue="1" operator="equal">
      <formula>$H$3</formula>
    </cfRule>
    <cfRule type="cellIs" dxfId="2289" priority="2222" stopIfTrue="1" operator="lessThan">
      <formula>$H$3</formula>
    </cfRule>
  </conditionalFormatting>
  <conditionalFormatting sqref="D256">
    <cfRule type="cellIs" dxfId="2288" priority="2220" stopIfTrue="1" operator="lessThan">
      <formula>$H$3</formula>
    </cfRule>
    <cfRule type="cellIs" dxfId="2287" priority="2219" stopIfTrue="1" operator="equal">
      <formula>$H$3</formula>
    </cfRule>
  </conditionalFormatting>
  <conditionalFormatting sqref="D257:D258">
    <cfRule type="cellIs" dxfId="2286" priority="2331" stopIfTrue="1" operator="equal">
      <formula>$H$3</formula>
    </cfRule>
    <cfRule type="cellIs" dxfId="2285" priority="2332" stopIfTrue="1" operator="lessThan">
      <formula>$H$3</formula>
    </cfRule>
  </conditionalFormatting>
  <conditionalFormatting sqref="D258">
    <cfRule type="cellIs" dxfId="2284" priority="2559" stopIfTrue="1" operator="equal">
      <formula>$H$3</formula>
    </cfRule>
    <cfRule type="cellIs" dxfId="2283" priority="2560" stopIfTrue="1" operator="lessThan">
      <formula>$H$3</formula>
    </cfRule>
  </conditionalFormatting>
  <conditionalFormatting sqref="D259:D260">
    <cfRule type="cellIs" dxfId="2282" priority="1860" stopIfTrue="1" operator="lessThan">
      <formula>$H$3</formula>
    </cfRule>
    <cfRule type="cellIs" dxfId="2281" priority="1859" stopIfTrue="1" operator="equal">
      <formula>$H$3</formula>
    </cfRule>
  </conditionalFormatting>
  <conditionalFormatting sqref="D261">
    <cfRule type="cellIs" dxfId="2280" priority="2587" stopIfTrue="1" operator="lessThan">
      <formula>$H$3</formula>
    </cfRule>
    <cfRule type="cellIs" dxfId="2279" priority="2584" stopIfTrue="1" operator="equal">
      <formula>$H$3</formula>
    </cfRule>
  </conditionalFormatting>
  <conditionalFormatting sqref="D261:D262">
    <cfRule type="cellIs" dxfId="2278" priority="2581" stopIfTrue="1" operator="lessThan">
      <formula>$H$3</formula>
    </cfRule>
  </conditionalFormatting>
  <conditionalFormatting sqref="D261:D263">
    <cfRule type="cellIs" dxfId="2277" priority="2580" stopIfTrue="1" operator="equal">
      <formula>$H$3</formula>
    </cfRule>
  </conditionalFormatting>
  <conditionalFormatting sqref="D262 F262">
    <cfRule type="cellIs" dxfId="2276" priority="2574" stopIfTrue="1" operator="lessThan">
      <formula>$H$3</formula>
    </cfRule>
    <cfRule type="cellIs" dxfId="2275" priority="2573" stopIfTrue="1" operator="equal">
      <formula>$H$3</formula>
    </cfRule>
  </conditionalFormatting>
  <conditionalFormatting sqref="D262:D263">
    <cfRule type="cellIs" dxfId="2274" priority="2285" stopIfTrue="1" operator="equal">
      <formula>$H$3</formula>
    </cfRule>
    <cfRule type="cellIs" dxfId="2273" priority="2290" stopIfTrue="1" operator="lessThan">
      <formula>$H$3</formula>
    </cfRule>
  </conditionalFormatting>
  <conditionalFormatting sqref="D263:D266">
    <cfRule type="cellIs" dxfId="2272" priority="2153" stopIfTrue="1" operator="equal">
      <formula>$H$3</formula>
    </cfRule>
    <cfRule type="cellIs" dxfId="2271" priority="2161" stopIfTrue="1" operator="lessThan">
      <formula>$H$3</formula>
    </cfRule>
  </conditionalFormatting>
  <conditionalFormatting sqref="D264:D266">
    <cfRule type="cellIs" dxfId="2270" priority="2152" stopIfTrue="1" operator="lessThan">
      <formula>$H$3</formula>
    </cfRule>
  </conditionalFormatting>
  <conditionalFormatting sqref="D269">
    <cfRule type="cellIs" dxfId="2269" priority="2080" stopIfTrue="1" operator="lessThan">
      <formula>$H$3</formula>
    </cfRule>
  </conditionalFormatting>
  <conditionalFormatting sqref="D269:D270">
    <cfRule type="cellIs" dxfId="2268" priority="2081" stopIfTrue="1" operator="equal">
      <formula>$H$3</formula>
    </cfRule>
    <cfRule type="cellIs" dxfId="2267" priority="2082" stopIfTrue="1" operator="lessThan">
      <formula>$H$3</formula>
    </cfRule>
  </conditionalFormatting>
  <conditionalFormatting sqref="D271 B271">
    <cfRule type="cellIs" dxfId="2266" priority="2238" stopIfTrue="1" operator="equal">
      <formula>#REF!</formula>
    </cfRule>
  </conditionalFormatting>
  <conditionalFormatting sqref="D271">
    <cfRule type="cellIs" dxfId="2265" priority="2237" stopIfTrue="1" operator="lessThan">
      <formula>#REF!</formula>
    </cfRule>
    <cfRule type="cellIs" dxfId="2264" priority="2242" stopIfTrue="1" operator="equal">
      <formula>#REF!</formula>
    </cfRule>
  </conditionalFormatting>
  <conditionalFormatting sqref="D272:D276">
    <cfRule type="cellIs" dxfId="2263" priority="1771" stopIfTrue="1" operator="equal">
      <formula>$H$3</formula>
    </cfRule>
    <cfRule type="cellIs" dxfId="2262" priority="1772" stopIfTrue="1" operator="lessThan">
      <formula>$H$3</formula>
    </cfRule>
  </conditionalFormatting>
  <conditionalFormatting sqref="D279 D281:D283">
    <cfRule type="cellIs" dxfId="2261" priority="1899" stopIfTrue="1" operator="lessThan">
      <formula>$H$3</formula>
    </cfRule>
  </conditionalFormatting>
  <conditionalFormatting sqref="D279:D283">
    <cfRule type="cellIs" dxfId="2260" priority="1581" stopIfTrue="1" operator="equal">
      <formula>$H$3</formula>
    </cfRule>
  </conditionalFormatting>
  <conditionalFormatting sqref="D280">
    <cfRule type="cellIs" dxfId="2259" priority="1580" stopIfTrue="1" operator="lessThan">
      <formula>$H$3</formula>
    </cfRule>
  </conditionalFormatting>
  <conditionalFormatting sqref="D284:D291">
    <cfRule type="cellIs" dxfId="2258" priority="1413" stopIfTrue="1" operator="lessThan">
      <formula>$H$3</formula>
    </cfRule>
    <cfRule type="cellIs" dxfId="2257" priority="1412" stopIfTrue="1" operator="equal">
      <formula>$H$3</formula>
    </cfRule>
  </conditionalFormatting>
  <conditionalFormatting sqref="D292">
    <cfRule type="cellIs" dxfId="2256" priority="1965" stopIfTrue="1" operator="equal">
      <formula>#REF!</formula>
    </cfRule>
  </conditionalFormatting>
  <conditionalFormatting sqref="D294:D296">
    <cfRule type="cellIs" dxfId="2255" priority="1752" stopIfTrue="1" operator="lessThan">
      <formula>$H$3</formula>
    </cfRule>
    <cfRule type="cellIs" dxfId="2254" priority="1751" stopIfTrue="1" operator="equal">
      <formula>$H$3</formula>
    </cfRule>
  </conditionalFormatting>
  <conditionalFormatting sqref="D298">
    <cfRule type="cellIs" dxfId="2253" priority="1690" stopIfTrue="1" operator="equal">
      <formula>$H$3</formula>
    </cfRule>
    <cfRule type="cellIs" dxfId="2252" priority="1691" stopIfTrue="1" operator="lessThan">
      <formula>$H$3</formula>
    </cfRule>
  </conditionalFormatting>
  <conditionalFormatting sqref="D299">
    <cfRule type="cellIs" dxfId="2251" priority="1832" stopIfTrue="1" operator="equal">
      <formula>$H$3</formula>
    </cfRule>
    <cfRule type="cellIs" dxfId="2250" priority="1834" stopIfTrue="1" operator="lessThan">
      <formula>$H$3</formula>
    </cfRule>
  </conditionalFormatting>
  <conditionalFormatting sqref="D299:D300">
    <cfRule type="cellIs" dxfId="2249" priority="1824" stopIfTrue="1" operator="equal">
      <formula>$H$3</formula>
    </cfRule>
    <cfRule type="cellIs" dxfId="2248" priority="1825" stopIfTrue="1" operator="lessThan">
      <formula>$H$3</formula>
    </cfRule>
  </conditionalFormatting>
  <conditionalFormatting sqref="D300:D304">
    <cfRule type="cellIs" dxfId="2247" priority="1553" stopIfTrue="1" operator="lessThan">
      <formula>$H$3</formula>
    </cfRule>
    <cfRule type="cellIs" dxfId="2246" priority="1552" stopIfTrue="1" operator="equal">
      <formula>$H$3</formula>
    </cfRule>
  </conditionalFormatting>
  <conditionalFormatting sqref="D304:D307">
    <cfRule type="cellIs" dxfId="2245" priority="1511" stopIfTrue="1" operator="equal">
      <formula>$H$3</formula>
    </cfRule>
    <cfRule type="cellIs" dxfId="2244" priority="1512" stopIfTrue="1" operator="lessThan">
      <formula>$H$3</formula>
    </cfRule>
  </conditionalFormatting>
  <conditionalFormatting sqref="D305:D306">
    <cfRule type="cellIs" dxfId="2243" priority="1509" stopIfTrue="1" operator="equal">
      <formula>$H$3</formula>
    </cfRule>
    <cfRule type="cellIs" dxfId="2242" priority="1510" stopIfTrue="1" operator="lessThan">
      <formula>$H$3</formula>
    </cfRule>
  </conditionalFormatting>
  <conditionalFormatting sqref="D308">
    <cfRule type="cellIs" dxfId="2241" priority="1610" stopIfTrue="1" operator="equal">
      <formula>#REF!</formula>
    </cfRule>
  </conditionalFormatting>
  <conditionalFormatting sqref="D309">
    <cfRule type="cellIs" dxfId="2240" priority="1570" stopIfTrue="1" operator="equal">
      <formula>$H$3</formula>
    </cfRule>
    <cfRule type="cellIs" dxfId="2239" priority="1571" stopIfTrue="1" operator="lessThan">
      <formula>$H$3</formula>
    </cfRule>
  </conditionalFormatting>
  <conditionalFormatting sqref="D309:D313">
    <cfRule type="cellIs" dxfId="2238" priority="1572" stopIfTrue="1" operator="equal">
      <formula>$H$3</formula>
    </cfRule>
    <cfRule type="cellIs" dxfId="2237" priority="1573" stopIfTrue="1" operator="lessThan">
      <formula>$H$3</formula>
    </cfRule>
  </conditionalFormatting>
  <conditionalFormatting sqref="D310:D313">
    <cfRule type="cellIs" dxfId="2236" priority="1599" stopIfTrue="1" operator="lessThan">
      <formula>$H$3</formula>
    </cfRule>
    <cfRule type="cellIs" dxfId="2235" priority="1598" stopIfTrue="1" operator="equal">
      <formula>$H$3</formula>
    </cfRule>
  </conditionalFormatting>
  <conditionalFormatting sqref="D314">
    <cfRule type="cellIs" dxfId="2234" priority="1379" stopIfTrue="1" operator="equal">
      <formula>$H$3</formula>
    </cfRule>
    <cfRule type="cellIs" dxfId="2233" priority="1378" stopIfTrue="1" operator="lessThan">
      <formula>$H$3</formula>
    </cfRule>
  </conditionalFormatting>
  <conditionalFormatting sqref="D315">
    <cfRule type="cellIs" dxfId="2232" priority="1444" stopIfTrue="1" operator="equal">
      <formula>$H$3</formula>
    </cfRule>
    <cfRule type="cellIs" dxfId="2231" priority="1446" stopIfTrue="1" operator="lessThan">
      <formula>$H$3</formula>
    </cfRule>
  </conditionalFormatting>
  <conditionalFormatting sqref="D315:D316">
    <cfRule type="cellIs" dxfId="2230" priority="1439" stopIfTrue="1" operator="equal">
      <formula>$H$3</formula>
    </cfRule>
    <cfRule type="cellIs" dxfId="2229" priority="1440" stopIfTrue="1" operator="lessThan">
      <formula>$H$3</formula>
    </cfRule>
  </conditionalFormatting>
  <conditionalFormatting sqref="D316 F316 B316">
    <cfRule type="cellIs" dxfId="2228" priority="1434" stopIfTrue="1" operator="lessThan">
      <formula>$H$3</formula>
    </cfRule>
  </conditionalFormatting>
  <conditionalFormatting sqref="D316:D318">
    <cfRule type="cellIs" dxfId="2227" priority="1385" stopIfTrue="1" operator="lessThan">
      <formula>$H$3</formula>
    </cfRule>
    <cfRule type="cellIs" dxfId="2226" priority="1384" stopIfTrue="1" operator="equal">
      <formula>$H$3</formula>
    </cfRule>
  </conditionalFormatting>
  <conditionalFormatting sqref="D317:D318">
    <cfRule type="cellIs" dxfId="2225" priority="1382" stopIfTrue="1" operator="lessThan">
      <formula>$H$3</formula>
    </cfRule>
    <cfRule type="cellIs" dxfId="2224" priority="1381" stopIfTrue="1" operator="equal">
      <formula>$H$3</formula>
    </cfRule>
  </conditionalFormatting>
  <conditionalFormatting sqref="D320:D321">
    <cfRule type="cellIs" dxfId="2223" priority="1274" stopIfTrue="1" operator="equal">
      <formula>$H$3</formula>
    </cfRule>
    <cfRule type="cellIs" dxfId="2222" priority="1275" stopIfTrue="1" operator="lessThan">
      <formula>$H$3</formula>
    </cfRule>
  </conditionalFormatting>
  <conditionalFormatting sqref="D320:D323">
    <cfRule type="cellIs" dxfId="2221" priority="1277" stopIfTrue="1" operator="equal">
      <formula>$H$3</formula>
    </cfRule>
    <cfRule type="cellIs" dxfId="2220" priority="1278" stopIfTrue="1" operator="lessThan">
      <formula>$H$3</formula>
    </cfRule>
  </conditionalFormatting>
  <conditionalFormatting sqref="D324:D332">
    <cfRule type="cellIs" dxfId="2219" priority="1189" stopIfTrue="1" operator="lessThan">
      <formula>$H$3</formula>
    </cfRule>
    <cfRule type="cellIs" dxfId="2218" priority="1188" stopIfTrue="1" operator="equal">
      <formula>$H$3</formula>
    </cfRule>
  </conditionalFormatting>
  <conditionalFormatting sqref="D333">
    <cfRule type="cellIs" dxfId="2217" priority="1407" stopIfTrue="1" operator="lessThan">
      <formula>$H$3</formula>
    </cfRule>
    <cfRule type="cellIs" dxfId="2216" priority="1406" stopIfTrue="1" operator="equal">
      <formula>$H$3</formula>
    </cfRule>
  </conditionalFormatting>
  <conditionalFormatting sqref="D333:D334">
    <cfRule type="cellIs" dxfId="2215" priority="1324" stopIfTrue="1" operator="equal">
      <formula>$H$3</formula>
    </cfRule>
    <cfRule type="cellIs" dxfId="2214" priority="1325" stopIfTrue="1" operator="lessThan">
      <formula>$H$3</formula>
    </cfRule>
  </conditionalFormatting>
  <conditionalFormatting sqref="D334 F334 B334">
    <cfRule type="cellIs" dxfId="2213" priority="1319" stopIfTrue="1" operator="lessThan">
      <formula>$H$3</formula>
    </cfRule>
  </conditionalFormatting>
  <conditionalFormatting sqref="D334 F334">
    <cfRule type="cellIs" dxfId="2212" priority="1318" stopIfTrue="1" operator="equal">
      <formula>$H$3</formula>
    </cfRule>
  </conditionalFormatting>
  <conditionalFormatting sqref="D334:D339">
    <cfRule type="cellIs" dxfId="2211" priority="1182" stopIfTrue="1" operator="lessThan">
      <formula>$H$3</formula>
    </cfRule>
    <cfRule type="cellIs" dxfId="2210" priority="1181" stopIfTrue="1" operator="equal">
      <formula>$H$3</formula>
    </cfRule>
  </conditionalFormatting>
  <conditionalFormatting sqref="D335:D338">
    <cfRule type="cellIs" dxfId="2209" priority="1179" stopIfTrue="1" operator="lessThan">
      <formula>$H$3</formula>
    </cfRule>
    <cfRule type="cellIs" dxfId="2208" priority="1178" stopIfTrue="1" operator="equal">
      <formula>$H$3</formula>
    </cfRule>
  </conditionalFormatting>
  <conditionalFormatting sqref="D339">
    <cfRule type="cellIs" dxfId="2207" priority="1303" stopIfTrue="1" operator="lessThan">
      <formula>$H$3</formula>
    </cfRule>
    <cfRule type="cellIs" dxfId="2206" priority="1302" stopIfTrue="1" operator="equal">
      <formula>$H$3</formula>
    </cfRule>
  </conditionalFormatting>
  <conditionalFormatting sqref="D340 F340">
    <cfRule type="cellIs" dxfId="2205" priority="1067" stopIfTrue="1" operator="equal">
      <formula>$H$3</formula>
    </cfRule>
    <cfRule type="cellIs" dxfId="2204" priority="1068" stopIfTrue="1" operator="lessThan">
      <formula>$H$3</formula>
    </cfRule>
  </conditionalFormatting>
  <conditionalFormatting sqref="D341">
    <cfRule type="cellIs" dxfId="2203" priority="1267" stopIfTrue="1" operator="lessThan">
      <formula>$H$3</formula>
    </cfRule>
    <cfRule type="cellIs" dxfId="2202" priority="1266" stopIfTrue="1" operator="equal">
      <formula>$H$3</formula>
    </cfRule>
  </conditionalFormatting>
  <conditionalFormatting sqref="D341:D342">
    <cfRule type="cellIs" dxfId="2201" priority="1260" stopIfTrue="1" operator="lessThan">
      <formula>$H$3</formula>
    </cfRule>
    <cfRule type="cellIs" dxfId="2200" priority="1259" stopIfTrue="1" operator="equal">
      <formula>$H$3</formula>
    </cfRule>
  </conditionalFormatting>
  <conditionalFormatting sqref="D342 F342">
    <cfRule type="cellIs" dxfId="2199" priority="1254" stopIfTrue="1" operator="lessThan">
      <formula>$H$3</formula>
    </cfRule>
  </conditionalFormatting>
  <conditionalFormatting sqref="D342:D344">
    <cfRule type="cellIs" dxfId="2198" priority="1240" stopIfTrue="1" operator="lessThan">
      <formula>$H$3</formula>
    </cfRule>
    <cfRule type="cellIs" dxfId="2197" priority="1239" stopIfTrue="1" operator="equal">
      <formula>$H$3</formula>
    </cfRule>
  </conditionalFormatting>
  <conditionalFormatting sqref="D343:D344">
    <cfRule type="cellIs" dxfId="2196" priority="1238" stopIfTrue="1" operator="lessThan">
      <formula>$H$3</formula>
    </cfRule>
    <cfRule type="cellIs" dxfId="2195" priority="1237" stopIfTrue="1" operator="equal">
      <formula>$H$3</formula>
    </cfRule>
  </conditionalFormatting>
  <conditionalFormatting sqref="D346:D347">
    <cfRule type="cellIs" dxfId="2194" priority="1089" stopIfTrue="1" operator="equal">
      <formula>$H$3</formula>
    </cfRule>
    <cfRule type="cellIs" dxfId="2193" priority="1090" stopIfTrue="1" operator="lessThan">
      <formula>$H$3</formula>
    </cfRule>
  </conditionalFormatting>
  <conditionalFormatting sqref="D346:D348">
    <cfRule type="cellIs" dxfId="2192" priority="1088" stopIfTrue="1" operator="lessThan">
      <formula>$H$3</formula>
    </cfRule>
    <cfRule type="cellIs" dxfId="2191" priority="1087" stopIfTrue="1" operator="equal">
      <formula>$H$3</formula>
    </cfRule>
  </conditionalFormatting>
  <conditionalFormatting sqref="D348:D349">
    <cfRule type="cellIs" dxfId="2190" priority="1007" stopIfTrue="1" operator="lessThan">
      <formula>$H$3</formula>
    </cfRule>
    <cfRule type="cellIs" dxfId="2189" priority="1006" stopIfTrue="1" operator="equal">
      <formula>$H$3</formula>
    </cfRule>
  </conditionalFormatting>
  <conditionalFormatting sqref="D349:D350">
    <cfRule type="cellIs" dxfId="2188" priority="1002" stopIfTrue="1" operator="lessThan">
      <formula>$H$3</formula>
    </cfRule>
    <cfRule type="cellIs" dxfId="2187" priority="1001" stopIfTrue="1" operator="equal">
      <formula>$H$3</formula>
    </cfRule>
  </conditionalFormatting>
  <conditionalFormatting sqref="D350 F350">
    <cfRule type="cellIs" dxfId="2186" priority="996" stopIfTrue="1" operator="lessThan">
      <formula>$H$3</formula>
    </cfRule>
  </conditionalFormatting>
  <conditionalFormatting sqref="D350:D352 D354:D356">
    <cfRule type="cellIs" dxfId="2185" priority="984" stopIfTrue="1" operator="lessThan">
      <formula>$H$3</formula>
    </cfRule>
    <cfRule type="cellIs" dxfId="2184" priority="983" stopIfTrue="1" operator="equal">
      <formula>$H$3</formula>
    </cfRule>
  </conditionalFormatting>
  <conditionalFormatting sqref="D351:D352 D354:D356">
    <cfRule type="cellIs" dxfId="2183" priority="978" stopIfTrue="1" operator="lessThan">
      <formula>$H$3</formula>
    </cfRule>
    <cfRule type="cellIs" dxfId="2182" priority="977" stopIfTrue="1" operator="equal">
      <formula>$H$3</formula>
    </cfRule>
  </conditionalFormatting>
  <conditionalFormatting sqref="D357">
    <cfRule type="cellIs" dxfId="2181" priority="1148" stopIfTrue="1" operator="equal">
      <formula>$H$3</formula>
    </cfRule>
    <cfRule type="cellIs" dxfId="2180" priority="1149" stopIfTrue="1" operator="lessThan">
      <formula>$H$3</formula>
    </cfRule>
  </conditionalFormatting>
  <conditionalFormatting sqref="D357:D358">
    <cfRule type="cellIs" dxfId="2179" priority="1143" stopIfTrue="1" operator="equal">
      <formula>$H$3</formula>
    </cfRule>
    <cfRule type="cellIs" dxfId="2178" priority="1144" stopIfTrue="1" operator="lessThan">
      <formula>$H$3</formula>
    </cfRule>
  </conditionalFormatting>
  <conditionalFormatting sqref="D358 F358">
    <cfRule type="cellIs" dxfId="2177" priority="1138" stopIfTrue="1" operator="lessThan">
      <formula>$H$3</formula>
    </cfRule>
    <cfRule type="cellIs" dxfId="2176" priority="1137" stopIfTrue="1" operator="equal">
      <formula>$H$3</formula>
    </cfRule>
  </conditionalFormatting>
  <conditionalFormatting sqref="D358:D363">
    <cfRule type="cellIs" dxfId="2175" priority="1062" stopIfTrue="1" operator="equal">
      <formula>$H$3</formula>
    </cfRule>
    <cfRule type="cellIs" dxfId="2174" priority="1063" stopIfTrue="1" operator="lessThan">
      <formula>$H$3</formula>
    </cfRule>
  </conditionalFormatting>
  <conditionalFormatting sqref="D359:D363">
    <cfRule type="cellIs" dxfId="2173" priority="1060" stopIfTrue="1" operator="equal">
      <formula>$H$3</formula>
    </cfRule>
    <cfRule type="cellIs" dxfId="2172" priority="1061" stopIfTrue="1" operator="lessThan">
      <formula>$H$3</formula>
    </cfRule>
  </conditionalFormatting>
  <conditionalFormatting sqref="D359:D364">
    <cfRule type="cellIs" dxfId="2171" priority="1055" stopIfTrue="1" operator="equal">
      <formula>$H$3</formula>
    </cfRule>
    <cfRule type="cellIs" dxfId="2170" priority="1056" stopIfTrue="1" operator="lessThan">
      <formula>$H$3</formula>
    </cfRule>
  </conditionalFormatting>
  <conditionalFormatting sqref="D364:D365">
    <cfRule type="cellIs" dxfId="2169" priority="885" stopIfTrue="1" operator="lessThan">
      <formula>$H$3</formula>
    </cfRule>
    <cfRule type="cellIs" dxfId="2168" priority="884" stopIfTrue="1" operator="equal">
      <formula>$H$3</formula>
    </cfRule>
  </conditionalFormatting>
  <conditionalFormatting sqref="D365:D366">
    <cfRule type="cellIs" dxfId="2167" priority="880" stopIfTrue="1" operator="lessThan">
      <formula>$H$3</formula>
    </cfRule>
    <cfRule type="cellIs" dxfId="2166" priority="879" stopIfTrue="1" operator="equal">
      <formula>$H$3</formula>
    </cfRule>
  </conditionalFormatting>
  <conditionalFormatting sqref="D366 F366">
    <cfRule type="cellIs" dxfId="2165" priority="874" stopIfTrue="1" operator="lessThan">
      <formula>$H$3</formula>
    </cfRule>
    <cfRule type="cellIs" dxfId="2164" priority="873" stopIfTrue="1" operator="equal">
      <formula>$H$3</formula>
    </cfRule>
  </conditionalFormatting>
  <conditionalFormatting sqref="D366:D368">
    <cfRule type="cellIs" dxfId="2163" priority="864" stopIfTrue="1" operator="lessThan">
      <formula>$H$3</formula>
    </cfRule>
    <cfRule type="cellIs" dxfId="2162" priority="862" stopIfTrue="1" operator="equal">
      <formula>$H$3</formula>
    </cfRule>
  </conditionalFormatting>
  <conditionalFormatting sqref="D370:D372">
    <cfRule type="cellIs" dxfId="2161" priority="726" stopIfTrue="1" operator="lessThan">
      <formula>$H$3</formula>
    </cfRule>
    <cfRule type="cellIs" dxfId="2160" priority="725" stopIfTrue="1" operator="equal">
      <formula>$H$3</formula>
    </cfRule>
  </conditionalFormatting>
  <conditionalFormatting sqref="D373">
    <cfRule type="cellIs" dxfId="2159" priority="857" stopIfTrue="1" operator="lessThan">
      <formula>$H$3</formula>
    </cfRule>
    <cfRule type="cellIs" dxfId="2158" priority="856" stopIfTrue="1" operator="equal">
      <formula>$H$3</formula>
    </cfRule>
  </conditionalFormatting>
  <conditionalFormatting sqref="D373:D374">
    <cfRule type="cellIs" dxfId="2157" priority="787" stopIfTrue="1" operator="lessThan">
      <formula>$H$3</formula>
    </cfRule>
  </conditionalFormatting>
  <conditionalFormatting sqref="D374">
    <cfRule type="cellIs" dxfId="2156" priority="786" stopIfTrue="1" operator="equal">
      <formula>$H$3</formula>
    </cfRule>
  </conditionalFormatting>
  <conditionalFormatting sqref="D374:D375">
    <cfRule type="cellIs" dxfId="2155" priority="781" stopIfTrue="1" operator="equal">
      <formula>$H$3</formula>
    </cfRule>
    <cfRule type="cellIs" dxfId="2154" priority="782" stopIfTrue="1" operator="lessThan">
      <formula>$H$3</formula>
    </cfRule>
  </conditionalFormatting>
  <conditionalFormatting sqref="D375 F375">
    <cfRule type="cellIs" dxfId="2153" priority="778" stopIfTrue="1" operator="lessThan">
      <formula>$H$3</formula>
    </cfRule>
  </conditionalFormatting>
  <conditionalFormatting sqref="D375:D380">
    <cfRule type="cellIs" dxfId="2152" priority="567" stopIfTrue="1" operator="equal">
      <formula>$H$3</formula>
    </cfRule>
  </conditionalFormatting>
  <conditionalFormatting sqref="D375:D381">
    <cfRule type="cellIs" dxfId="2151" priority="764" stopIfTrue="1" operator="lessThan">
      <formula>$H$3</formula>
    </cfRule>
  </conditionalFormatting>
  <conditionalFormatting sqref="D376:D380">
    <cfRule type="cellIs" dxfId="2150" priority="566" stopIfTrue="1" operator="lessThan">
      <formula>$H$3</formula>
    </cfRule>
  </conditionalFormatting>
  <conditionalFormatting sqref="D381">
    <cfRule type="cellIs" dxfId="2149" priority="763" stopIfTrue="1" operator="equal">
      <formula>$H$3</formula>
    </cfRule>
  </conditionalFormatting>
  <conditionalFormatting sqref="D381:D382">
    <cfRule type="cellIs" dxfId="2148" priority="707" stopIfTrue="1" operator="lessThan">
      <formula>$H$3</formula>
    </cfRule>
  </conditionalFormatting>
  <conditionalFormatting sqref="D382">
    <cfRule type="cellIs" dxfId="2147" priority="706" stopIfTrue="1" operator="equal">
      <formula>$H$3</formula>
    </cfRule>
  </conditionalFormatting>
  <conditionalFormatting sqref="D382:D383">
    <cfRule type="cellIs" dxfId="2146" priority="701" stopIfTrue="1" operator="equal">
      <formula>$H$3</formula>
    </cfRule>
    <cfRule type="cellIs" dxfId="2145" priority="702" stopIfTrue="1" operator="lessThan">
      <formula>$H$3</formula>
    </cfRule>
  </conditionalFormatting>
  <conditionalFormatting sqref="D383 F383">
    <cfRule type="cellIs" dxfId="2144" priority="696" stopIfTrue="1" operator="lessThan">
      <formula>$H$3</formula>
    </cfRule>
  </conditionalFormatting>
  <conditionalFormatting sqref="D383:D388">
    <cfRule type="cellIs" dxfId="2143" priority="580" stopIfTrue="1" operator="equal">
      <formula>$H$3</formula>
    </cfRule>
  </conditionalFormatting>
  <conditionalFormatting sqref="D383:D389">
    <cfRule type="cellIs" dxfId="2142" priority="581" stopIfTrue="1" operator="lessThan">
      <formula>$H$3</formula>
    </cfRule>
  </conditionalFormatting>
  <conditionalFormatting sqref="D384:D388">
    <cfRule type="cellIs" dxfId="2141" priority="577" stopIfTrue="1" operator="lessThan">
      <formula>$H$3</formula>
    </cfRule>
  </conditionalFormatting>
  <conditionalFormatting sqref="D389">
    <cfRule type="cellIs" dxfId="2140" priority="594" stopIfTrue="1" operator="lessThan">
      <formula>$H$3</formula>
    </cfRule>
    <cfRule type="cellIs" dxfId="2139" priority="593" stopIfTrue="1" operator="equal">
      <formula>$H$3</formula>
    </cfRule>
  </conditionalFormatting>
  <conditionalFormatting sqref="D390">
    <cfRule type="cellIs" dxfId="2138" priority="644" stopIfTrue="1" operator="lessThan">
      <formula>$H$3</formula>
    </cfRule>
    <cfRule type="cellIs" dxfId="2137" priority="643" stopIfTrue="1" operator="equal">
      <formula>$H$3</formula>
    </cfRule>
  </conditionalFormatting>
  <conditionalFormatting sqref="D390:D391">
    <cfRule type="cellIs" dxfId="2136" priority="626" stopIfTrue="1" operator="equal">
      <formula>$H$3</formula>
    </cfRule>
    <cfRule type="cellIs" dxfId="2135" priority="627" stopIfTrue="1" operator="lessThan">
      <formula>$H$3</formula>
    </cfRule>
  </conditionalFormatting>
  <conditionalFormatting sqref="D391 F391">
    <cfRule type="cellIs" dxfId="2134" priority="620" stopIfTrue="1" operator="equal">
      <formula>$H$3</formula>
    </cfRule>
    <cfRule type="cellIs" dxfId="2133" priority="621" stopIfTrue="1" operator="lessThan">
      <formula>$H$3</formula>
    </cfRule>
  </conditionalFormatting>
  <conditionalFormatting sqref="D391:D406">
    <cfRule type="cellIs" dxfId="2132" priority="520" stopIfTrue="1" operator="lessThan">
      <formula>$H$3</formula>
    </cfRule>
    <cfRule type="cellIs" dxfId="2131" priority="519" stopIfTrue="1" operator="equal">
      <formula>$H$3</formula>
    </cfRule>
  </conditionalFormatting>
  <conditionalFormatting sqref="D392:D405">
    <cfRule type="cellIs" dxfId="2130" priority="227" stopIfTrue="1" operator="lessThan">
      <formula>$H$3</formula>
    </cfRule>
  </conditionalFormatting>
  <conditionalFormatting sqref="D398">
    <cfRule type="cellIs" dxfId="2129" priority="484" stopIfTrue="1" operator="equal">
      <formula>$H$3</formula>
    </cfRule>
    <cfRule type="cellIs" dxfId="2128" priority="485" stopIfTrue="1" operator="lessThan">
      <formula>$H$3</formula>
    </cfRule>
  </conditionalFormatting>
  <conditionalFormatting sqref="D398:D399">
    <cfRule type="cellIs" dxfId="2127" priority="480" stopIfTrue="1" operator="lessThan">
      <formula>$H$3</formula>
    </cfRule>
    <cfRule type="cellIs" dxfId="2126" priority="479" stopIfTrue="1" operator="equal">
      <formula>$H$3</formula>
    </cfRule>
  </conditionalFormatting>
  <conditionalFormatting sqref="D399 F399">
    <cfRule type="cellIs" dxfId="2125" priority="476" stopIfTrue="1" operator="lessThan">
      <formula>$H$3</formula>
    </cfRule>
  </conditionalFormatting>
  <conditionalFormatting sqref="D399:D405">
    <cfRule type="cellIs" dxfId="2124" priority="226" stopIfTrue="1" operator="equal">
      <formula>$H$3</formula>
    </cfRule>
  </conditionalFormatting>
  <conditionalFormatting sqref="D400:D405">
    <cfRule type="cellIs" dxfId="2123" priority="216" stopIfTrue="1" operator="lessThan">
      <formula>$H$3</formula>
    </cfRule>
    <cfRule type="cellIs" dxfId="2122" priority="215" stopIfTrue="1" operator="equal">
      <formula>$H$3</formula>
    </cfRule>
  </conditionalFormatting>
  <conditionalFormatting sqref="D406:D407">
    <cfRule type="cellIs" dxfId="2121" priority="515" stopIfTrue="1" operator="lessThan">
      <formula>$H$3</formula>
    </cfRule>
    <cfRule type="cellIs" dxfId="2120" priority="514" stopIfTrue="1" operator="equal">
      <formula>$H$3</formula>
    </cfRule>
  </conditionalFormatting>
  <conditionalFormatting sqref="D407 F407">
    <cfRule type="cellIs" dxfId="2119" priority="509" stopIfTrue="1" operator="lessThan">
      <formula>$H$3</formula>
    </cfRule>
  </conditionalFormatting>
  <conditionalFormatting sqref="D407:D412">
    <cfRule type="cellIs" dxfId="2118" priority="273" stopIfTrue="1" operator="lessThan">
      <formula>$H$3</formula>
    </cfRule>
  </conditionalFormatting>
  <conditionalFormatting sqref="D407:D421">
    <cfRule type="cellIs" dxfId="2117" priority="141" stopIfTrue="1" operator="equal">
      <formula>$H$3</formula>
    </cfRule>
  </conditionalFormatting>
  <conditionalFormatting sqref="D423:D424">
    <cfRule type="cellIs" dxfId="2116" priority="83" stopIfTrue="1" operator="lessThan">
      <formula>$H$3</formula>
    </cfRule>
    <cfRule type="cellIs" dxfId="2115" priority="93" stopIfTrue="1" operator="equal">
      <formula>$H$3</formula>
    </cfRule>
  </conditionalFormatting>
  <conditionalFormatting sqref="D423:D425 D413:D421">
    <cfRule type="cellIs" dxfId="2114" priority="94" stopIfTrue="1" operator="lessThan">
      <formula>$H$3</formula>
    </cfRule>
  </conditionalFormatting>
  <conditionalFormatting sqref="D423:D425">
    <cfRule type="cellIs" dxfId="2113" priority="43" stopIfTrue="1" operator="equal">
      <formula>$H$3</formula>
    </cfRule>
  </conditionalFormatting>
  <conditionalFormatting sqref="D426">
    <cfRule type="cellIs" dxfId="2112" priority="186" stopIfTrue="1" operator="equal">
      <formula>$H$3</formula>
    </cfRule>
    <cfRule type="cellIs" dxfId="2111" priority="187" stopIfTrue="1" operator="lessThan">
      <formula>$H$3</formula>
    </cfRule>
  </conditionalFormatting>
  <conditionalFormatting sqref="D426:D427">
    <cfRule type="cellIs" dxfId="2110" priority="182" stopIfTrue="1" operator="lessThan">
      <formula>$H$3</formula>
    </cfRule>
    <cfRule type="cellIs" dxfId="2109" priority="181" stopIfTrue="1" operator="equal">
      <formula>$H$3</formula>
    </cfRule>
  </conditionalFormatting>
  <conditionalFormatting sqref="D427 F427">
    <cfRule type="cellIs" dxfId="2108" priority="175" stopIfTrue="1" operator="equal">
      <formula>$H$3</formula>
    </cfRule>
    <cfRule type="cellIs" dxfId="2107" priority="176" stopIfTrue="1" operator="lessThan">
      <formula>$H$3</formula>
    </cfRule>
  </conditionalFormatting>
  <conditionalFormatting sqref="D427:D436">
    <cfRule type="cellIs" dxfId="2106" priority="147" stopIfTrue="1" operator="lessThan">
      <formula>$H$3</formula>
    </cfRule>
  </conditionalFormatting>
  <conditionalFormatting sqref="D427:D439">
    <cfRule type="cellIs" dxfId="2105" priority="67" stopIfTrue="1" operator="equal">
      <formula>$H$3</formula>
    </cfRule>
  </conditionalFormatting>
  <conditionalFormatting sqref="D437:D440">
    <cfRule type="cellIs" dxfId="2104" priority="54" stopIfTrue="1" operator="lessThan">
      <formula>$H$3</formula>
    </cfRule>
  </conditionalFormatting>
  <conditionalFormatting sqref="D440">
    <cfRule type="cellIs" dxfId="2103" priority="53" stopIfTrue="1" operator="equal">
      <formula>$H$3</formula>
    </cfRule>
  </conditionalFormatting>
  <conditionalFormatting sqref="D440:D442">
    <cfRule type="cellIs" dxfId="2102" priority="29" stopIfTrue="1" operator="equal">
      <formula>$H$3</formula>
    </cfRule>
    <cfRule type="cellIs" dxfId="2101" priority="30" stopIfTrue="1" operator="lessThan">
      <formula>$H$3</formula>
    </cfRule>
  </conditionalFormatting>
  <conditionalFormatting sqref="D443:D446">
    <cfRule type="cellIs" dxfId="2100" priority="14" stopIfTrue="1" operator="lessThan">
      <formula>$H$3</formula>
    </cfRule>
    <cfRule type="cellIs" dxfId="2099" priority="7" stopIfTrue="1" operator="lessThan">
      <formula>$H$3</formula>
    </cfRule>
    <cfRule type="cellIs" dxfId="2098" priority="6" stopIfTrue="1" operator="equal">
      <formula>$H$3</formula>
    </cfRule>
    <cfRule type="cellIs" dxfId="2097" priority="13" stopIfTrue="1" operator="equal">
      <formula>$H$3</formula>
    </cfRule>
  </conditionalFormatting>
  <conditionalFormatting sqref="D218:E218">
    <cfRule type="expression" dxfId="2096" priority="410598">
      <formula>AND($D679&lt;$H$3,$D679&lt;&gt;"")</formula>
    </cfRule>
    <cfRule type="expression" dxfId="2095" priority="410599">
      <formula>AND($D679=$H$3,$D679&lt;&gt;"")</formula>
    </cfRule>
  </conditionalFormatting>
  <conditionalFormatting sqref="D441:E441">
    <cfRule type="expression" dxfId="2094" priority="27">
      <formula>AND($D618&lt;$H$3,$D618&lt;&gt;"")</formula>
    </cfRule>
    <cfRule type="expression" dxfId="2093" priority="28">
      <formula>AND($D618=$H$3,$D618&lt;&gt;"")</formula>
    </cfRule>
  </conditionalFormatting>
  <conditionalFormatting sqref="D218:F218">
    <cfRule type="cellIs" dxfId="2092" priority="442" stopIfTrue="1" operator="lessThan">
      <formula>$H$3</formula>
    </cfRule>
  </conditionalFormatting>
  <conditionalFormatting sqref="D441:F442">
    <cfRule type="cellIs" dxfId="2091" priority="26" stopIfTrue="1" operator="lessThan">
      <formula>$H$3</formula>
    </cfRule>
  </conditionalFormatting>
  <conditionalFormatting sqref="E4">
    <cfRule type="expression" dxfId="2090" priority="1994" stopIfTrue="1">
      <formula>D4&lt;$H$3</formula>
    </cfRule>
  </conditionalFormatting>
  <conditionalFormatting sqref="E4:E5 G4:G5 G41:G42 C4:C5">
    <cfRule type="expression" dxfId="2089" priority="2197" stopIfTrue="1">
      <formula>$B4=$H$3</formula>
    </cfRule>
  </conditionalFormatting>
  <conditionalFormatting sqref="E5">
    <cfRule type="expression" dxfId="2088" priority="37340" stopIfTrue="1">
      <formula>D5&lt;$H$3</formula>
    </cfRule>
  </conditionalFormatting>
  <conditionalFormatting sqref="E5:E16">
    <cfRule type="expression" dxfId="2087" priority="5845" stopIfTrue="1">
      <formula>D5&lt;$H$3</formula>
    </cfRule>
  </conditionalFormatting>
  <conditionalFormatting sqref="E6:E16 G5:G16 C18:C44 C6:C16">
    <cfRule type="expression" dxfId="2086" priority="5846" stopIfTrue="1">
      <formula>$F5=$H$3</formula>
    </cfRule>
  </conditionalFormatting>
  <conditionalFormatting sqref="E18:E54 E423:E424">
    <cfRule type="expression" dxfId="2085" priority="1657" stopIfTrue="1">
      <formula>$F18=$H$3</formula>
    </cfRule>
  </conditionalFormatting>
  <conditionalFormatting sqref="E18:E54">
    <cfRule type="expression" dxfId="2084" priority="1656" stopIfTrue="1">
      <formula>D18&lt;$H$3</formula>
    </cfRule>
  </conditionalFormatting>
  <conditionalFormatting sqref="E41:E54">
    <cfRule type="expression" dxfId="2083" priority="1658" stopIfTrue="1">
      <formula>$B41=$H$3</formula>
    </cfRule>
  </conditionalFormatting>
  <conditionalFormatting sqref="E56:E87 G56:G87">
    <cfRule type="expression" dxfId="2082" priority="268" stopIfTrue="1">
      <formula>D56&lt;$H$3</formula>
    </cfRule>
  </conditionalFormatting>
  <conditionalFormatting sqref="E56:E87">
    <cfRule type="expression" dxfId="2081" priority="652" stopIfTrue="1">
      <formula>$F56=$H$3</formula>
    </cfRule>
  </conditionalFormatting>
  <conditionalFormatting sqref="E56:E89">
    <cfRule type="expression" dxfId="2080" priority="653" stopIfTrue="1">
      <formula>$B56=$H$3</formula>
    </cfRule>
  </conditionalFormatting>
  <conditionalFormatting sqref="E88:E97">
    <cfRule type="expression" dxfId="2079" priority="3101" stopIfTrue="1">
      <formula>D88&lt;$H$3</formula>
    </cfRule>
  </conditionalFormatting>
  <conditionalFormatting sqref="E103:E114">
    <cfRule type="expression" dxfId="2078" priority="2863" stopIfTrue="1">
      <formula>D103&lt;$H$3</formula>
    </cfRule>
  </conditionalFormatting>
  <conditionalFormatting sqref="E117:E136 E140:E142 C105:C114 C117">
    <cfRule type="expression" dxfId="2077" priority="37403" stopIfTrue="1">
      <formula>B105&lt;$H$3</formula>
    </cfRule>
  </conditionalFormatting>
  <conditionalFormatting sqref="E138:E140">
    <cfRule type="expression" dxfId="2076" priority="3857" stopIfTrue="1">
      <formula>D138&lt;$H$3</formula>
    </cfRule>
  </conditionalFormatting>
  <conditionalFormatting sqref="E144:E155 G144:G155">
    <cfRule type="expression" dxfId="2075" priority="2336" stopIfTrue="1">
      <formula>D144&lt;$H$3</formula>
    </cfRule>
  </conditionalFormatting>
  <conditionalFormatting sqref="E218">
    <cfRule type="expression" dxfId="2074" priority="410600" stopIfTrue="1">
      <formula>$D679=$H$3</formula>
    </cfRule>
  </conditionalFormatting>
  <conditionalFormatting sqref="E219">
    <cfRule type="expression" dxfId="2073" priority="439" stopIfTrue="1">
      <formula>$D219=#REF!</formula>
    </cfRule>
    <cfRule type="expression" dxfId="2072" priority="440" stopIfTrue="1">
      <formula>D219&lt;#REF!</formula>
    </cfRule>
  </conditionalFormatting>
  <conditionalFormatting sqref="E220:E229">
    <cfRule type="expression" dxfId="2071" priority="197" stopIfTrue="1">
      <formula>D220&lt;$H$3</formula>
    </cfRule>
    <cfRule type="expression" dxfId="2070" priority="198" stopIfTrue="1">
      <formula>$F220=$H$3</formula>
    </cfRule>
    <cfRule type="expression" dxfId="2069" priority="199" stopIfTrue="1">
      <formula>$B220=$H$3</formula>
    </cfRule>
  </conditionalFormatting>
  <conditionalFormatting sqref="E238:E243">
    <cfRule type="expression" dxfId="2068" priority="2665" stopIfTrue="1">
      <formula>D238&lt;$H$3</formula>
    </cfRule>
  </conditionalFormatting>
  <conditionalFormatting sqref="E245:E251">
    <cfRule type="expression" dxfId="2067" priority="2641" stopIfTrue="1">
      <formula>D245&lt;$H$3</formula>
    </cfRule>
  </conditionalFormatting>
  <conditionalFormatting sqref="E253:E266 G269:G270 G291 G307">
    <cfRule type="expression" dxfId="2066" priority="1852" stopIfTrue="1">
      <formula>D253&lt;$H$3</formula>
    </cfRule>
  </conditionalFormatting>
  <conditionalFormatting sqref="E269:E270">
    <cfRule type="expression" dxfId="2065" priority="2084" stopIfTrue="1">
      <formula>D269&lt;$H$3</formula>
    </cfRule>
  </conditionalFormatting>
  <conditionalFormatting sqref="E271">
    <cfRule type="expression" dxfId="2064" priority="410470" stopIfTrue="1">
      <formula>#REF!=#REF!</formula>
    </cfRule>
    <cfRule type="expression" dxfId="2063" priority="410469" stopIfTrue="1">
      <formula>#REF!&lt;#REF!</formula>
    </cfRule>
  </conditionalFormatting>
  <conditionalFormatting sqref="E291">
    <cfRule type="expression" dxfId="2062" priority="1893" stopIfTrue="1">
      <formula>D291&lt;$H$3</formula>
    </cfRule>
  </conditionalFormatting>
  <conditionalFormatting sqref="E292">
    <cfRule type="expression" dxfId="2061" priority="410461" stopIfTrue="1">
      <formula>#REF!&lt;#REF!</formula>
    </cfRule>
    <cfRule type="expression" dxfId="2060" priority="410462" stopIfTrue="1">
      <formula>#REF!=#REF!</formula>
    </cfRule>
  </conditionalFormatting>
  <conditionalFormatting sqref="E298:E307">
    <cfRule type="expression" dxfId="2059" priority="1503" stopIfTrue="1">
      <formula>D298&lt;$H$3</formula>
    </cfRule>
  </conditionalFormatting>
  <conditionalFormatting sqref="E308">
    <cfRule type="expression" dxfId="2058" priority="1606" stopIfTrue="1">
      <formula>#REF!=#REF!</formula>
    </cfRule>
    <cfRule type="expression" dxfId="2057" priority="1605" stopIfTrue="1">
      <formula>#REF!&lt;#REF!</formula>
    </cfRule>
  </conditionalFormatting>
  <conditionalFormatting sqref="E315:E318">
    <cfRule type="expression" dxfId="2056" priority="1296" stopIfTrue="1">
      <formula>D315&lt;$H$3</formula>
    </cfRule>
  </conditionalFormatting>
  <conditionalFormatting sqref="E320:E331 G349:G352 G365:G368 E374:E380 G374:G380 E382:E388 G382:G388">
    <cfRule type="expression" dxfId="2055" priority="916" stopIfTrue="1">
      <formula>D320&lt;$H$3</formula>
    </cfRule>
  </conditionalFormatting>
  <conditionalFormatting sqref="E333:E344 G333:G344">
    <cfRule type="expression" dxfId="2054" priority="1072" stopIfTrue="1">
      <formula>D333&lt;$H$3</formula>
    </cfRule>
  </conditionalFormatting>
  <conditionalFormatting sqref="E346:E352">
    <cfRule type="expression" dxfId="2053" priority="832" stopIfTrue="1">
      <formula>D346&lt;$H$3</formula>
    </cfRule>
  </conditionalFormatting>
  <conditionalFormatting sqref="E354:E368">
    <cfRule type="expression" dxfId="2052" priority="753" stopIfTrue="1">
      <formula>D354&lt;$H$3</formula>
    </cfRule>
  </conditionalFormatting>
  <conditionalFormatting sqref="E391 E407 E5 E140 E89 E105 E239 E247 E255 E262 E119 E300 E316 E334 E342 E350 E358 E366 E375 E383 E399 E427">
    <cfRule type="expression" dxfId="2051" priority="37338" stopIfTrue="1">
      <formula>$D5=$H$3</formula>
    </cfRule>
  </conditionalFormatting>
  <conditionalFormatting sqref="E398:E405 C399:C405 E423:E424 E426:E435">
    <cfRule type="expression" dxfId="2050" priority="220" stopIfTrue="1">
      <formula>B398&lt;$H$3</formula>
    </cfRule>
  </conditionalFormatting>
  <conditionalFormatting sqref="E417:E420">
    <cfRule type="expression" dxfId="2049" priority="2" stopIfTrue="1">
      <formula>D417&lt;$H$3</formula>
    </cfRule>
  </conditionalFormatting>
  <conditionalFormatting sqref="E420">
    <cfRule type="expression" dxfId="2048" priority="1" stopIfTrue="1">
      <formula>$F420=$H$3</formula>
    </cfRule>
  </conditionalFormatting>
  <conditionalFormatting sqref="E439:E440 G439 C439:C440">
    <cfRule type="expression" dxfId="2047" priority="59" stopIfTrue="1">
      <formula>$B439=$H$3</formula>
    </cfRule>
  </conditionalFormatting>
  <conditionalFormatting sqref="E439:E440">
    <cfRule type="expression" dxfId="2046" priority="38" stopIfTrue="1">
      <formula>D439&lt;$H$3</formula>
    </cfRule>
  </conditionalFormatting>
  <conditionalFormatting sqref="E440">
    <cfRule type="expression" dxfId="2045" priority="57" stopIfTrue="1">
      <formula>$F440=$H$3</formula>
    </cfRule>
  </conditionalFormatting>
  <conditionalFormatting sqref="E441">
    <cfRule type="expression" dxfId="2044" priority="25" stopIfTrue="1">
      <formula>$D618=$H$3</formula>
    </cfRule>
  </conditionalFormatting>
  <conditionalFormatting sqref="E443:E446 C443:C446">
    <cfRule type="expression" dxfId="2043" priority="16" stopIfTrue="1">
      <formula>$B443=$H$3</formula>
    </cfRule>
  </conditionalFormatting>
  <conditionalFormatting sqref="E443:E446">
    <cfRule type="expression" dxfId="2042" priority="15" stopIfTrue="1">
      <formula>$F443=$H$3</formula>
    </cfRule>
    <cfRule type="expression" dxfId="2041" priority="4" stopIfTrue="1">
      <formula>D443&lt;$H$3</formula>
    </cfRule>
  </conditionalFormatting>
  <conditionalFormatting sqref="F4">
    <cfRule type="cellIs" dxfId="2040" priority="1996" stopIfTrue="1" operator="equal">
      <formula>$H$3</formula>
    </cfRule>
    <cfRule type="cellIs" dxfId="2039" priority="1999" stopIfTrue="1" operator="lessThan">
      <formula>$H$3</formula>
    </cfRule>
  </conditionalFormatting>
  <conditionalFormatting sqref="F5">
    <cfRule type="cellIs" dxfId="2038" priority="37337" stopIfTrue="1" operator="lessThan">
      <formula>$H$3</formula>
    </cfRule>
    <cfRule type="cellIs" dxfId="2037" priority="37313" stopIfTrue="1" operator="equal">
      <formula>$H$3</formula>
    </cfRule>
  </conditionalFormatting>
  <conditionalFormatting sqref="F5:F6">
    <cfRule type="cellIs" dxfId="2036" priority="8827" stopIfTrue="1" operator="equal">
      <formula>$H$3</formula>
    </cfRule>
    <cfRule type="cellIs" dxfId="2035" priority="8834" stopIfTrue="1" operator="lessThan">
      <formula>$H$3</formula>
    </cfRule>
  </conditionalFormatting>
  <conditionalFormatting sqref="F6">
    <cfRule type="cellIs" dxfId="2034" priority="8826" stopIfTrue="1" operator="lessThan">
      <formula>$H$3</formula>
    </cfRule>
    <cfRule type="cellIs" dxfId="2033" priority="8823" stopIfTrue="1" operator="equal">
      <formula>$H$3</formula>
    </cfRule>
  </conditionalFormatting>
  <conditionalFormatting sqref="F6:F7">
    <cfRule type="cellIs" dxfId="2032" priority="8447" stopIfTrue="1" operator="equal">
      <formula>$H$3</formula>
    </cfRule>
    <cfRule type="cellIs" dxfId="2031" priority="8450" stopIfTrue="1" operator="lessThan">
      <formula>$H$3</formula>
    </cfRule>
  </conditionalFormatting>
  <conditionalFormatting sqref="F7">
    <cfRule type="cellIs" dxfId="2030" priority="8433" stopIfTrue="1" operator="equal">
      <formula>$H$3</formula>
    </cfRule>
    <cfRule type="cellIs" dxfId="2029" priority="8444" stopIfTrue="1" operator="lessThan">
      <formula>$H$3</formula>
    </cfRule>
  </conditionalFormatting>
  <conditionalFormatting sqref="F7:F9">
    <cfRule type="cellIs" dxfId="2028" priority="8153" stopIfTrue="1" operator="equal">
      <formula>$H$3</formula>
    </cfRule>
    <cfRule type="cellIs" dxfId="2027" priority="8154" stopIfTrue="1" operator="lessThan">
      <formula>$H$3</formula>
    </cfRule>
  </conditionalFormatting>
  <conditionalFormatting sqref="F8">
    <cfRule type="cellIs" dxfId="2026" priority="8142" stopIfTrue="1" operator="lessThan">
      <formula>$H$3</formula>
    </cfRule>
    <cfRule type="cellIs" dxfId="2025" priority="8133" stopIfTrue="1" operator="equal">
      <formula>$H$3</formula>
    </cfRule>
  </conditionalFormatting>
  <conditionalFormatting sqref="F9">
    <cfRule type="cellIs" dxfId="2024" priority="8412" stopIfTrue="1" operator="lessThan">
      <formula>$H$3</formula>
    </cfRule>
    <cfRule type="cellIs" dxfId="2023" priority="8411" stopIfTrue="1" operator="equal">
      <formula>$H$3</formula>
    </cfRule>
  </conditionalFormatting>
  <conditionalFormatting sqref="F10">
    <cfRule type="cellIs" dxfId="2022" priority="7689" stopIfTrue="1" operator="equal">
      <formula>$H$3</formula>
    </cfRule>
  </conditionalFormatting>
  <conditionalFormatting sqref="F10:F11">
    <cfRule type="cellIs" dxfId="2021" priority="7620" stopIfTrue="1" operator="lessThan">
      <formula>$H$3</formula>
    </cfRule>
    <cfRule type="cellIs" dxfId="2020" priority="7609" stopIfTrue="1" operator="equal">
      <formula>$H$3</formula>
    </cfRule>
  </conditionalFormatting>
  <conditionalFormatting sqref="F11">
    <cfRule type="cellIs" dxfId="2019" priority="7605" stopIfTrue="1" operator="equal">
      <formula>$H$3</formula>
    </cfRule>
    <cfRule type="cellIs" dxfId="2018" priority="7608" stopIfTrue="1" operator="lessThan">
      <formula>$H$3</formula>
    </cfRule>
  </conditionalFormatting>
  <conditionalFormatting sqref="F11:F12">
    <cfRule type="cellIs" dxfId="2017" priority="7498" stopIfTrue="1" operator="lessThan">
      <formula>$H$3</formula>
    </cfRule>
    <cfRule type="cellIs" dxfId="2016" priority="7495" stopIfTrue="1" operator="equal">
      <formula>$H$3</formula>
    </cfRule>
  </conditionalFormatting>
  <conditionalFormatting sqref="F12">
    <cfRule type="cellIs" dxfId="2015" priority="7487" stopIfTrue="1" operator="equal">
      <formula>$H$3</formula>
    </cfRule>
    <cfRule type="cellIs" dxfId="2014" priority="7494" stopIfTrue="1" operator="lessThan">
      <formula>$H$3</formula>
    </cfRule>
  </conditionalFormatting>
  <conditionalFormatting sqref="F12:F13">
    <cfRule type="cellIs" dxfId="2013" priority="6561" stopIfTrue="1" operator="equal">
      <formula>$H$3</formula>
    </cfRule>
    <cfRule type="cellIs" dxfId="2012" priority="6570" stopIfTrue="1" operator="lessThan">
      <formula>$H$3</formula>
    </cfRule>
  </conditionalFormatting>
  <conditionalFormatting sqref="F13">
    <cfRule type="cellIs" dxfId="2011" priority="6553" stopIfTrue="1" operator="equal">
      <formula>$H$3</formula>
    </cfRule>
    <cfRule type="cellIs" dxfId="2010" priority="6560" stopIfTrue="1" operator="lessThan">
      <formula>$H$3</formula>
    </cfRule>
  </conditionalFormatting>
  <conditionalFormatting sqref="F13:F14">
    <cfRule type="cellIs" dxfId="2009" priority="6289" stopIfTrue="1" operator="equal">
      <formula>$H$3</formula>
    </cfRule>
    <cfRule type="cellIs" dxfId="2008" priority="6292" stopIfTrue="1" operator="lessThan">
      <formula>$H$3</formula>
    </cfRule>
  </conditionalFormatting>
  <conditionalFormatting sqref="F14">
    <cfRule type="cellIs" dxfId="2007" priority="6286" stopIfTrue="1" operator="lessThan">
      <formula>$H$3</formula>
    </cfRule>
    <cfRule type="cellIs" dxfId="2006" priority="6281" stopIfTrue="1" operator="equal">
      <formula>$H$3</formula>
    </cfRule>
  </conditionalFormatting>
  <conditionalFormatting sqref="F14:F15">
    <cfRule type="cellIs" dxfId="2005" priority="5992" stopIfTrue="1" operator="lessThan">
      <formula>$H$3</formula>
    </cfRule>
    <cfRule type="cellIs" dxfId="2004" priority="5979" stopIfTrue="1" operator="equal">
      <formula>$H$3</formula>
    </cfRule>
  </conditionalFormatting>
  <conditionalFormatting sqref="F15:F16">
    <cfRule type="cellIs" dxfId="2003" priority="5759" stopIfTrue="1" operator="equal">
      <formula>$H$3</formula>
    </cfRule>
    <cfRule type="cellIs" dxfId="2002" priority="5772" stopIfTrue="1" operator="lessThan">
      <formula>$H$3</formula>
    </cfRule>
  </conditionalFormatting>
  <conditionalFormatting sqref="F16">
    <cfRule type="cellIs" dxfId="2001" priority="5758" stopIfTrue="1" operator="lessThan">
      <formula>$H$3</formula>
    </cfRule>
  </conditionalFormatting>
  <conditionalFormatting sqref="F18">
    <cfRule type="cellIs" dxfId="2000" priority="5149" stopIfTrue="1" operator="equal">
      <formula>$H$3</formula>
    </cfRule>
    <cfRule type="cellIs" dxfId="1999" priority="5154" stopIfTrue="1" operator="lessThan">
      <formula>$H$3</formula>
    </cfRule>
  </conditionalFormatting>
  <conditionalFormatting sqref="F18:F19">
    <cfRule type="cellIs" dxfId="1998" priority="4844" stopIfTrue="1" operator="lessThan">
      <formula>$H$3</formula>
    </cfRule>
    <cfRule type="cellIs" dxfId="1997" priority="4841" stopIfTrue="1" operator="equal">
      <formula>$H$3</formula>
    </cfRule>
  </conditionalFormatting>
  <conditionalFormatting sqref="F19">
    <cfRule type="cellIs" dxfId="1996" priority="4829" stopIfTrue="1" operator="equal">
      <formula>$H$3</formula>
    </cfRule>
    <cfRule type="cellIs" dxfId="1995" priority="4838" stopIfTrue="1" operator="lessThan">
      <formula>$H$3</formula>
    </cfRule>
  </conditionalFormatting>
  <conditionalFormatting sqref="F19:F20">
    <cfRule type="cellIs" dxfId="1994" priority="4714" stopIfTrue="1" operator="lessThan">
      <formula>$H$3</formula>
    </cfRule>
    <cfRule type="cellIs" dxfId="1993" priority="4713" stopIfTrue="1" operator="equal">
      <formula>$H$3</formula>
    </cfRule>
  </conditionalFormatting>
  <conditionalFormatting sqref="F20">
    <cfRule type="cellIs" dxfId="1992" priority="4697" stopIfTrue="1" operator="equal">
      <formula>$H$3</formula>
    </cfRule>
    <cfRule type="cellIs" dxfId="1991" priority="4712" stopIfTrue="1" operator="lessThan">
      <formula>$H$3</formula>
    </cfRule>
  </conditionalFormatting>
  <conditionalFormatting sqref="F20:F21">
    <cfRule type="cellIs" dxfId="1990" priority="4497" stopIfTrue="1" operator="equal">
      <formula>$H$3</formula>
    </cfRule>
    <cfRule type="cellIs" dxfId="1989" priority="4510" stopIfTrue="1" operator="lessThan">
      <formula>$H$3</formula>
    </cfRule>
  </conditionalFormatting>
  <conditionalFormatting sqref="F21">
    <cfRule type="cellIs" dxfId="1988" priority="4496" stopIfTrue="1" operator="lessThan">
      <formula>$H$3</formula>
    </cfRule>
    <cfRule type="cellIs" dxfId="1987" priority="4491" stopIfTrue="1" operator="equal">
      <formula>$H$3</formula>
    </cfRule>
  </conditionalFormatting>
  <conditionalFormatting sqref="F21:F22">
    <cfRule type="cellIs" dxfId="1986" priority="4486" stopIfTrue="1" operator="lessThan">
      <formula>$H$3</formula>
    </cfRule>
    <cfRule type="cellIs" dxfId="1985" priority="4477" stopIfTrue="1" operator="equal">
      <formula>$H$3</formula>
    </cfRule>
  </conditionalFormatting>
  <conditionalFormatting sqref="F22">
    <cfRule type="cellIs" dxfId="1984" priority="4470" stopIfTrue="1" operator="lessThan">
      <formula>$H$3</formula>
    </cfRule>
    <cfRule type="cellIs" dxfId="1983" priority="4469" stopIfTrue="1" operator="equal">
      <formula>$H$3</formula>
    </cfRule>
  </conditionalFormatting>
  <conditionalFormatting sqref="F22:F23">
    <cfRule type="cellIs" dxfId="1982" priority="3790" stopIfTrue="1" operator="lessThan">
      <formula>$H$3</formula>
    </cfRule>
    <cfRule type="cellIs" dxfId="1981" priority="3789" stopIfTrue="1" operator="equal">
      <formula>$H$3</formula>
    </cfRule>
  </conditionalFormatting>
  <conditionalFormatting sqref="F23">
    <cfRule type="cellIs" dxfId="1980" priority="3783" stopIfTrue="1" operator="equal">
      <formula>$H$3</formula>
    </cfRule>
    <cfRule type="cellIs" dxfId="1979" priority="3788" stopIfTrue="1" operator="lessThan">
      <formula>$H$3</formula>
    </cfRule>
  </conditionalFormatting>
  <conditionalFormatting sqref="F23:F24">
    <cfRule type="cellIs" dxfId="1978" priority="3658" stopIfTrue="1" operator="lessThan">
      <formula>$H$3</formula>
    </cfRule>
    <cfRule type="cellIs" dxfId="1977" priority="3657" stopIfTrue="1" operator="equal">
      <formula>$H$3</formula>
    </cfRule>
  </conditionalFormatting>
  <conditionalFormatting sqref="F24">
    <cfRule type="cellIs" dxfId="1976" priority="3654" stopIfTrue="1" operator="lessThan">
      <formula>$H$3</formula>
    </cfRule>
    <cfRule type="cellIs" dxfId="1975" priority="3651" stopIfTrue="1" operator="equal">
      <formula>$H$3</formula>
    </cfRule>
  </conditionalFormatting>
  <conditionalFormatting sqref="F24:F25">
    <cfRule type="cellIs" dxfId="1974" priority="3575" stopIfTrue="1" operator="equal">
      <formula>$H$3</formula>
    </cfRule>
    <cfRule type="cellIs" dxfId="1973" priority="3586" stopIfTrue="1" operator="lessThan">
      <formula>$H$3</formula>
    </cfRule>
  </conditionalFormatting>
  <conditionalFormatting sqref="F25:F26">
    <cfRule type="cellIs" dxfId="1972" priority="3441" stopIfTrue="1" operator="lessThan">
      <formula>$H$3</formula>
    </cfRule>
    <cfRule type="cellIs" dxfId="1971" priority="3426" stopIfTrue="1" operator="equal">
      <formula>$H$3</formula>
    </cfRule>
  </conditionalFormatting>
  <conditionalFormatting sqref="F26:F27">
    <cfRule type="cellIs" dxfId="1970" priority="3303" stopIfTrue="1" operator="lessThan">
      <formula>$H$3</formula>
    </cfRule>
  </conditionalFormatting>
  <conditionalFormatting sqref="F26:F31">
    <cfRule type="cellIs" dxfId="1969" priority="3298" stopIfTrue="1" operator="equal">
      <formula>$H$3</formula>
    </cfRule>
  </conditionalFormatting>
  <conditionalFormatting sqref="F27">
    <cfRule type="cellIs" dxfId="1968" priority="3290" stopIfTrue="1" operator="lessThan">
      <formula>$H$3</formula>
    </cfRule>
  </conditionalFormatting>
  <conditionalFormatting sqref="F27:F29">
    <cfRule type="cellIs" dxfId="1967" priority="3247" stopIfTrue="1" operator="equal">
      <formula>$H$3</formula>
    </cfRule>
  </conditionalFormatting>
  <conditionalFormatting sqref="F28:F29">
    <cfRule type="cellIs" dxfId="1966" priority="3243" stopIfTrue="1" operator="equal">
      <formula>$H$3</formula>
    </cfRule>
    <cfRule type="cellIs" dxfId="1965" priority="3246" stopIfTrue="1" operator="lessThan">
      <formula>$H$3</formula>
    </cfRule>
  </conditionalFormatting>
  <conditionalFormatting sqref="F28:F30">
    <cfRule type="cellIs" dxfId="1964" priority="3059" stopIfTrue="1" operator="lessThan">
      <formula>$H$3</formula>
    </cfRule>
  </conditionalFormatting>
  <conditionalFormatting sqref="F30">
    <cfRule type="cellIs" dxfId="1963" priority="3058" stopIfTrue="1" operator="equal">
      <formula>$H$3</formula>
    </cfRule>
  </conditionalFormatting>
  <conditionalFormatting sqref="F30:F31">
    <cfRule type="cellIs" dxfId="1962" priority="2999" stopIfTrue="1" operator="lessThan">
      <formula>$H$3</formula>
    </cfRule>
  </conditionalFormatting>
  <conditionalFormatting sqref="F31">
    <cfRule type="cellIs" dxfId="1961" priority="2998" stopIfTrue="1" operator="equal">
      <formula>$H$3</formula>
    </cfRule>
  </conditionalFormatting>
  <conditionalFormatting sqref="F31:F33">
    <cfRule type="cellIs" dxfId="1960" priority="2885" stopIfTrue="1" operator="lessThan">
      <formula>$H$3</formula>
    </cfRule>
  </conditionalFormatting>
  <conditionalFormatting sqref="F32:F33">
    <cfRule type="cellIs" dxfId="1959" priority="2884" stopIfTrue="1" operator="equal">
      <formula>$H$3</formula>
    </cfRule>
  </conditionalFormatting>
  <conditionalFormatting sqref="F32:F38">
    <cfRule type="cellIs" dxfId="1958" priority="2550" stopIfTrue="1" operator="lessThan">
      <formula>$H$3</formula>
    </cfRule>
    <cfRule type="cellIs" dxfId="1957" priority="2476" stopIfTrue="1" operator="equal">
      <formula>$H$3</formula>
    </cfRule>
  </conditionalFormatting>
  <conditionalFormatting sqref="F38:F39">
    <cfRule type="cellIs" dxfId="1956" priority="2357" stopIfTrue="1" operator="lessThan">
      <formula>$H$3</formula>
    </cfRule>
    <cfRule type="cellIs" dxfId="1955" priority="37377" stopIfTrue="1" operator="equal">
      <formula>$H$3</formula>
    </cfRule>
  </conditionalFormatting>
  <conditionalFormatting sqref="F39">
    <cfRule type="cellIs" dxfId="1954" priority="2356" stopIfTrue="1" operator="equal">
      <formula>$H$3</formula>
    </cfRule>
  </conditionalFormatting>
  <conditionalFormatting sqref="F39:F40">
    <cfRule type="cellIs" dxfId="1953" priority="2298" stopIfTrue="1" operator="equal">
      <formula>$H$3</formula>
    </cfRule>
    <cfRule type="cellIs" dxfId="1952" priority="2301" stopIfTrue="1" operator="lessThan">
      <formula>$H$3</formula>
    </cfRule>
  </conditionalFormatting>
  <conditionalFormatting sqref="F40">
    <cfRule type="cellIs" dxfId="1951" priority="2297" stopIfTrue="1" operator="lessThan">
      <formula>$H$3</formula>
    </cfRule>
  </conditionalFormatting>
  <conditionalFormatting sqref="F40:F42">
    <cfRule type="cellIs" dxfId="1950" priority="2194" stopIfTrue="1" operator="equal">
      <formula>$H$3</formula>
    </cfRule>
  </conditionalFormatting>
  <conditionalFormatting sqref="F41:F45">
    <cfRule type="cellIs" dxfId="1949" priority="2025" stopIfTrue="1" operator="lessThan">
      <formula>$H$3</formula>
    </cfRule>
  </conditionalFormatting>
  <conditionalFormatting sqref="F41:F54">
    <cfRule type="cellIs" dxfId="1948" priority="1655" stopIfTrue="1" operator="equal">
      <formula>$H$3</formula>
    </cfRule>
  </conditionalFormatting>
  <conditionalFormatting sqref="F43:F45">
    <cfRule type="expression" dxfId="1947" priority="2026" stopIfTrue="1">
      <formula>$F43=$H$3</formula>
    </cfRule>
  </conditionalFormatting>
  <conditionalFormatting sqref="F46:F54">
    <cfRule type="cellIs" dxfId="1946" priority="1654" stopIfTrue="1" operator="lessThan">
      <formula>$H$3</formula>
    </cfRule>
  </conditionalFormatting>
  <conditionalFormatting sqref="F56:F69">
    <cfRule type="cellIs" dxfId="1945" priority="1346" stopIfTrue="1" operator="equal">
      <formula>$H$3</formula>
    </cfRule>
  </conditionalFormatting>
  <conditionalFormatting sqref="F56:F77">
    <cfRule type="cellIs" dxfId="1944" priority="965" stopIfTrue="1" operator="lessThan">
      <formula>$H$3</formula>
    </cfRule>
  </conditionalFormatting>
  <conditionalFormatting sqref="F70:F87">
    <cfRule type="cellIs" dxfId="1943" priority="658" stopIfTrue="1" operator="equal">
      <formula>$H$3</formula>
    </cfRule>
  </conditionalFormatting>
  <conditionalFormatting sqref="F88">
    <cfRule type="cellIs" dxfId="1942" priority="5374" stopIfTrue="1" operator="equal">
      <formula>$H$3</formula>
    </cfRule>
    <cfRule type="cellIs" dxfId="1941" priority="5381" stopIfTrue="1" operator="lessThan">
      <formula>$H$3</formula>
    </cfRule>
  </conditionalFormatting>
  <conditionalFormatting sqref="F88:F89">
    <cfRule type="cellIs" dxfId="1940" priority="37378" stopIfTrue="1" operator="equal">
      <formula>$H$3</formula>
    </cfRule>
    <cfRule type="cellIs" dxfId="1939" priority="5349" stopIfTrue="1" operator="lessThan">
      <formula>$H$3</formula>
    </cfRule>
  </conditionalFormatting>
  <conditionalFormatting sqref="F89">
    <cfRule type="cellIs" dxfId="1938" priority="5342" stopIfTrue="1" operator="equal">
      <formula>$H$3</formula>
    </cfRule>
  </conditionalFormatting>
  <conditionalFormatting sqref="F89:F90">
    <cfRule type="cellIs" dxfId="1937" priority="4768" stopIfTrue="1" operator="equal">
      <formula>$H$3</formula>
    </cfRule>
    <cfRule type="cellIs" dxfId="1936" priority="4769" stopIfTrue="1" operator="lessThan">
      <formula>$H$3</formula>
    </cfRule>
  </conditionalFormatting>
  <conditionalFormatting sqref="F90">
    <cfRule type="cellIs" dxfId="1935" priority="4759" stopIfTrue="1" operator="equal">
      <formula>$H$3</formula>
    </cfRule>
    <cfRule type="cellIs" dxfId="1934" priority="4766" stopIfTrue="1" operator="lessThan">
      <formula>$H$3</formula>
    </cfRule>
  </conditionalFormatting>
  <conditionalFormatting sqref="F90:F92">
    <cfRule type="cellIs" dxfId="1933" priority="4635" stopIfTrue="1" operator="lessThan">
      <formula>$H$3</formula>
    </cfRule>
    <cfRule type="cellIs" dxfId="1932" priority="4622" stopIfTrue="1" operator="equal">
      <formula>$H$3</formula>
    </cfRule>
  </conditionalFormatting>
  <conditionalFormatting sqref="F91">
    <cfRule type="cellIs" dxfId="1931" priority="4620" stopIfTrue="1" operator="lessThan">
      <formula>$H$3</formula>
    </cfRule>
  </conditionalFormatting>
  <conditionalFormatting sqref="F92">
    <cfRule type="cellIs" dxfId="1930" priority="4643" stopIfTrue="1" operator="equal">
      <formula>$H$3</formula>
    </cfRule>
    <cfRule type="cellIs" dxfId="1929" priority="4650" stopIfTrue="1" operator="lessThan">
      <formula>$H$3</formula>
    </cfRule>
  </conditionalFormatting>
  <conditionalFormatting sqref="F93">
    <cfRule type="cellIs" dxfId="1928" priority="4086" stopIfTrue="1" operator="lessThan">
      <formula>$H$3</formula>
    </cfRule>
    <cfRule type="cellIs" dxfId="1927" priority="4075" stopIfTrue="1" operator="equal">
      <formula>$H$3</formula>
    </cfRule>
  </conditionalFormatting>
  <conditionalFormatting sqref="F93:F95">
    <cfRule type="cellIs" dxfId="1926" priority="4091" stopIfTrue="1" operator="lessThan">
      <formula>$H$3</formula>
    </cfRule>
    <cfRule type="cellIs" dxfId="1925" priority="4088" stopIfTrue="1" operator="equal">
      <formula>$H$3</formula>
    </cfRule>
  </conditionalFormatting>
  <conditionalFormatting sqref="F94:F97">
    <cfRule type="cellIs" dxfId="1924" priority="4406" stopIfTrue="1" operator="equal">
      <formula>$H$3</formula>
    </cfRule>
  </conditionalFormatting>
  <conditionalFormatting sqref="F96">
    <cfRule type="cellIs" dxfId="1923" priority="3152" stopIfTrue="1" operator="lessThan">
      <formula>$H$3</formula>
    </cfRule>
    <cfRule type="cellIs" dxfId="1922" priority="3149" stopIfTrue="1" operator="equal">
      <formula>$H$3</formula>
    </cfRule>
  </conditionalFormatting>
  <conditionalFormatting sqref="F96:F97">
    <cfRule type="cellIs" dxfId="1921" priority="3042" stopIfTrue="1" operator="lessThan">
      <formula>$H$3</formula>
    </cfRule>
  </conditionalFormatting>
  <conditionalFormatting sqref="F97">
    <cfRule type="cellIs" dxfId="1920" priority="3038" stopIfTrue="1" operator="equal">
      <formula>$H$3</formula>
    </cfRule>
    <cfRule type="cellIs" dxfId="1919" priority="3037" stopIfTrue="1" operator="lessThan">
      <formula>$H$3</formula>
    </cfRule>
  </conditionalFormatting>
  <conditionalFormatting sqref="F100:F101">
    <cfRule type="cellIs" dxfId="1918" priority="2989" stopIfTrue="1" operator="lessThan">
      <formula>$H$3</formula>
    </cfRule>
    <cfRule type="cellIs" dxfId="1917" priority="2907" stopIfTrue="1" operator="equal">
      <formula>$H$3</formula>
    </cfRule>
  </conditionalFormatting>
  <conditionalFormatting sqref="F103">
    <cfRule type="cellIs" dxfId="1916" priority="2861" stopIfTrue="1" operator="equal">
      <formula>$H$3</formula>
    </cfRule>
    <cfRule type="cellIs" dxfId="1915" priority="2860" stopIfTrue="1" operator="lessThan">
      <formula>$H$3</formula>
    </cfRule>
  </conditionalFormatting>
  <conditionalFormatting sqref="F104">
    <cfRule type="cellIs" dxfId="1914" priority="7134" stopIfTrue="1" operator="lessThan">
      <formula>$H$3</formula>
    </cfRule>
    <cfRule type="cellIs" dxfId="1913" priority="7130" stopIfTrue="1" operator="equal">
      <formula>$H$3</formula>
    </cfRule>
  </conditionalFormatting>
  <conditionalFormatting sqref="F104:F105">
    <cfRule type="cellIs" dxfId="1912" priority="7105" stopIfTrue="1" operator="lessThan">
      <formula>$H$3</formula>
    </cfRule>
  </conditionalFormatting>
  <conditionalFormatting sqref="F104:F108">
    <cfRule type="cellIs" dxfId="1911" priority="37381" stopIfTrue="1" operator="equal">
      <formula>$H$3</formula>
    </cfRule>
  </conditionalFormatting>
  <conditionalFormatting sqref="F105">
    <cfRule type="cellIs" dxfId="1910" priority="7090" stopIfTrue="1" operator="equal">
      <formula>$H$3</formula>
    </cfRule>
  </conditionalFormatting>
  <conditionalFormatting sqref="F105:F106">
    <cfRule type="cellIs" dxfId="1909" priority="5674" stopIfTrue="1" operator="equal">
      <formula>$H$3</formula>
    </cfRule>
    <cfRule type="cellIs" dxfId="1908" priority="5681" stopIfTrue="1" operator="lessThan">
      <formula>$H$3</formula>
    </cfRule>
  </conditionalFormatting>
  <conditionalFormatting sqref="F106">
    <cfRule type="cellIs" dxfId="1907" priority="5663" stopIfTrue="1" operator="equal">
      <formula>$H$3</formula>
    </cfRule>
    <cfRule type="cellIs" dxfId="1906" priority="5666" stopIfTrue="1" operator="lessThan">
      <formula>$H$3</formula>
    </cfRule>
  </conditionalFormatting>
  <conditionalFormatting sqref="F106:F107">
    <cfRule type="cellIs" dxfId="1905" priority="5112" stopIfTrue="1" operator="lessThan">
      <formula>$H$3</formula>
    </cfRule>
  </conditionalFormatting>
  <conditionalFormatting sqref="F107">
    <cfRule type="cellIs" dxfId="1904" priority="5099" stopIfTrue="1" operator="equal">
      <formula>$H$3</formula>
    </cfRule>
  </conditionalFormatting>
  <conditionalFormatting sqref="F107:F108">
    <cfRule type="cellIs" dxfId="1903" priority="5040" stopIfTrue="1" operator="lessThan">
      <formula>$H$3</formula>
    </cfRule>
  </conditionalFormatting>
  <conditionalFormatting sqref="F108">
    <cfRule type="cellIs" dxfId="1902" priority="5033" stopIfTrue="1" operator="equal">
      <formula>$H$3</formula>
    </cfRule>
  </conditionalFormatting>
  <conditionalFormatting sqref="F108:F109">
    <cfRule type="cellIs" dxfId="1901" priority="4917" stopIfTrue="1" operator="lessThan">
      <formula>$H$3</formula>
    </cfRule>
    <cfRule type="cellIs" dxfId="1900" priority="4910" stopIfTrue="1" operator="equal">
      <formula>$H$3</formula>
    </cfRule>
  </conditionalFormatting>
  <conditionalFormatting sqref="F109">
    <cfRule type="cellIs" dxfId="1899" priority="4906" stopIfTrue="1" operator="lessThan">
      <formula>$H$3</formula>
    </cfRule>
    <cfRule type="cellIs" dxfId="1898" priority="4905" stopIfTrue="1" operator="equal">
      <formula>$H$3</formula>
    </cfRule>
  </conditionalFormatting>
  <conditionalFormatting sqref="F109:F110">
    <cfRule type="cellIs" dxfId="1897" priority="4608" stopIfTrue="1" operator="equal">
      <formula>$H$3</formula>
    </cfRule>
    <cfRule type="cellIs" dxfId="1896" priority="4611" stopIfTrue="1" operator="lessThan">
      <formula>$H$3</formula>
    </cfRule>
  </conditionalFormatting>
  <conditionalFormatting sqref="F110:F111">
    <cfRule type="cellIs" dxfId="1895" priority="4275" stopIfTrue="1" operator="lessThan">
      <formula>$H$3</formula>
    </cfRule>
    <cfRule type="cellIs" dxfId="1894" priority="4260" stopIfTrue="1" operator="equal">
      <formula>$H$3</formula>
    </cfRule>
  </conditionalFormatting>
  <conditionalFormatting sqref="F111:F112">
    <cfRule type="cellIs" dxfId="1893" priority="4175" stopIfTrue="1" operator="lessThan">
      <formula>$H$3</formula>
    </cfRule>
    <cfRule type="cellIs" dxfId="1892" priority="4170" stopIfTrue="1" operator="equal">
      <formula>$H$3</formula>
    </cfRule>
  </conditionalFormatting>
  <conditionalFormatting sqref="F112">
    <cfRule type="cellIs" dxfId="1891" priority="4162" stopIfTrue="1" operator="lessThan">
      <formula>$H$3</formula>
    </cfRule>
    <cfRule type="cellIs" dxfId="1890" priority="4161" stopIfTrue="1" operator="equal">
      <formula>$H$3</formula>
    </cfRule>
  </conditionalFormatting>
  <conditionalFormatting sqref="F112:F113">
    <cfRule type="cellIs" dxfId="1889" priority="3880" stopIfTrue="1" operator="equal">
      <formula>$H$3</formula>
    </cfRule>
    <cfRule type="cellIs" dxfId="1888" priority="3881" stopIfTrue="1" operator="lessThan">
      <formula>$H$3</formula>
    </cfRule>
  </conditionalFormatting>
  <conditionalFormatting sqref="F113">
    <cfRule type="cellIs" dxfId="1887" priority="3874" stopIfTrue="1" operator="lessThan">
      <formula>$H$3</formula>
    </cfRule>
    <cfRule type="cellIs" dxfId="1886" priority="3865" stopIfTrue="1" operator="equal">
      <formula>$H$3</formula>
    </cfRule>
  </conditionalFormatting>
  <conditionalFormatting sqref="F113:F114">
    <cfRule type="cellIs" dxfId="1885" priority="3681" stopIfTrue="1" operator="lessThan">
      <formula>$H$3</formula>
    </cfRule>
    <cfRule type="cellIs" dxfId="1884" priority="3670" stopIfTrue="1" operator="equal">
      <formula>$H$3</formula>
    </cfRule>
  </conditionalFormatting>
  <conditionalFormatting sqref="F114">
    <cfRule type="cellIs" dxfId="1883" priority="3661" stopIfTrue="1" operator="equal">
      <formula>$H$3</formula>
    </cfRule>
    <cfRule type="cellIs" dxfId="1882" priority="3662" stopIfTrue="1" operator="lessThan">
      <formula>$H$3</formula>
    </cfRule>
  </conditionalFormatting>
  <conditionalFormatting sqref="F117">
    <cfRule type="cellIs" dxfId="1881" priority="3520" stopIfTrue="1" operator="lessThan">
      <formula>$H$3</formula>
    </cfRule>
    <cfRule type="cellIs" dxfId="1880" priority="3537" stopIfTrue="1" operator="equal">
      <formula>$H$3</formula>
    </cfRule>
  </conditionalFormatting>
  <conditionalFormatting sqref="F118">
    <cfRule type="cellIs" dxfId="1879" priority="24385" stopIfTrue="1" operator="equal">
      <formula>$H$3</formula>
    </cfRule>
    <cfRule type="cellIs" dxfId="1878" priority="24386" stopIfTrue="1" operator="lessThan">
      <formula>$H$3</formula>
    </cfRule>
  </conditionalFormatting>
  <conditionalFormatting sqref="F118:F119">
    <cfRule type="cellIs" dxfId="1877" priority="37384" stopIfTrue="1" operator="equal">
      <formula>$H$3</formula>
    </cfRule>
    <cfRule type="cellIs" dxfId="1876" priority="24350" stopIfTrue="1" operator="lessThan">
      <formula>$H$3</formula>
    </cfRule>
  </conditionalFormatting>
  <conditionalFormatting sqref="F119">
    <cfRule type="cellIs" dxfId="1875" priority="24349" stopIfTrue="1" operator="equal">
      <formula>$H$3</formula>
    </cfRule>
  </conditionalFormatting>
  <conditionalFormatting sqref="F119:F120">
    <cfRule type="cellIs" dxfId="1874" priority="8059" stopIfTrue="1" operator="lessThan">
      <formula>$H$3</formula>
    </cfRule>
  </conditionalFormatting>
  <conditionalFormatting sqref="F119:F122">
    <cfRule type="cellIs" dxfId="1873" priority="8058" stopIfTrue="1" operator="equal">
      <formula>$H$3</formula>
    </cfRule>
  </conditionalFormatting>
  <conditionalFormatting sqref="F120">
    <cfRule type="cellIs" dxfId="1872" priority="8048" stopIfTrue="1" operator="lessThan">
      <formula>$H$3</formula>
    </cfRule>
    <cfRule type="cellIs" dxfId="1871" priority="8041" stopIfTrue="1" operator="equal">
      <formula>$H$3</formula>
    </cfRule>
  </conditionalFormatting>
  <conditionalFormatting sqref="F120:F121">
    <cfRule type="cellIs" dxfId="1870" priority="7521" stopIfTrue="1" operator="lessThan">
      <formula>$H$3</formula>
    </cfRule>
    <cfRule type="cellIs" dxfId="1869" priority="7520" stopIfTrue="1" operator="equal">
      <formula>$H$3</formula>
    </cfRule>
  </conditionalFormatting>
  <conditionalFormatting sqref="F121">
    <cfRule type="cellIs" dxfId="1868" priority="7516" stopIfTrue="1" operator="lessThan">
      <formula>$H$3</formula>
    </cfRule>
    <cfRule type="cellIs" dxfId="1867" priority="7511" stopIfTrue="1" operator="equal">
      <formula>$H$3</formula>
    </cfRule>
  </conditionalFormatting>
  <conditionalFormatting sqref="F121:F122">
    <cfRule type="cellIs" dxfId="1866" priority="7302" stopIfTrue="1" operator="lessThan">
      <formula>$H$3</formula>
    </cfRule>
  </conditionalFormatting>
  <conditionalFormatting sqref="F122">
    <cfRule type="cellIs" dxfId="1865" priority="7297" stopIfTrue="1" operator="equal">
      <formula>$H$3</formula>
    </cfRule>
  </conditionalFormatting>
  <conditionalFormatting sqref="F122:F123">
    <cfRule type="cellIs" dxfId="1864" priority="6963" stopIfTrue="1" operator="lessThan">
      <formula>$H$3</formula>
    </cfRule>
  </conditionalFormatting>
  <conditionalFormatting sqref="F122:F125">
    <cfRule type="cellIs" dxfId="1863" priority="6962" stopIfTrue="1" operator="equal">
      <formula>$H$3</formula>
    </cfRule>
  </conditionalFormatting>
  <conditionalFormatting sqref="F123">
    <cfRule type="cellIs" dxfId="1862" priority="6958" stopIfTrue="1" operator="lessThan">
      <formula>$H$3</formula>
    </cfRule>
    <cfRule type="cellIs" dxfId="1861" priority="6953" stopIfTrue="1" operator="equal">
      <formula>$H$3</formula>
    </cfRule>
  </conditionalFormatting>
  <conditionalFormatting sqref="F123:F124">
    <cfRule type="cellIs" dxfId="1860" priority="6686" stopIfTrue="1" operator="equal">
      <formula>$H$3</formula>
    </cfRule>
    <cfRule type="cellIs" dxfId="1859" priority="6687" stopIfTrue="1" operator="lessThan">
      <formula>$H$3</formula>
    </cfRule>
  </conditionalFormatting>
  <conditionalFormatting sqref="F124">
    <cfRule type="cellIs" dxfId="1858" priority="6678" stopIfTrue="1" operator="lessThan">
      <formula>$H$3</formula>
    </cfRule>
    <cfRule type="cellIs" dxfId="1857" priority="6671" stopIfTrue="1" operator="equal">
      <formula>$H$3</formula>
    </cfRule>
  </conditionalFormatting>
  <conditionalFormatting sqref="F124:F125">
    <cfRule type="cellIs" dxfId="1856" priority="6598" stopIfTrue="1" operator="lessThan">
      <formula>$H$3</formula>
    </cfRule>
  </conditionalFormatting>
  <conditionalFormatting sqref="F125">
    <cfRule type="cellIs" dxfId="1855" priority="6593" stopIfTrue="1" operator="equal">
      <formula>$H$3</formula>
    </cfRule>
  </conditionalFormatting>
  <conditionalFormatting sqref="F125:F126">
    <cfRule type="cellIs" dxfId="1854" priority="6422" stopIfTrue="1" operator="equal">
      <formula>$H$3</formula>
    </cfRule>
    <cfRule type="cellIs" dxfId="1853" priority="6429" stopIfTrue="1" operator="lessThan">
      <formula>$H$3</formula>
    </cfRule>
  </conditionalFormatting>
  <conditionalFormatting sqref="F126">
    <cfRule type="cellIs" dxfId="1852" priority="6418" stopIfTrue="1" operator="lessThan">
      <formula>$H$3</formula>
    </cfRule>
    <cfRule type="cellIs" dxfId="1851" priority="6413" stopIfTrue="1" operator="equal">
      <formula>$H$3</formula>
    </cfRule>
  </conditionalFormatting>
  <conditionalFormatting sqref="F126:F127">
    <cfRule type="cellIs" dxfId="1850" priority="6107" stopIfTrue="1" operator="lessThan">
      <formula>$H$3</formula>
    </cfRule>
    <cfRule type="cellIs" dxfId="1849" priority="6098" stopIfTrue="1" operator="equal">
      <formula>$H$3</formula>
    </cfRule>
  </conditionalFormatting>
  <conditionalFormatting sqref="F127">
    <cfRule type="cellIs" dxfId="1848" priority="6090" stopIfTrue="1" operator="lessThan">
      <formula>$H$3</formula>
    </cfRule>
    <cfRule type="cellIs" dxfId="1847" priority="6089" stopIfTrue="1" operator="equal">
      <formula>$H$3</formula>
    </cfRule>
  </conditionalFormatting>
  <conditionalFormatting sqref="F127:F128">
    <cfRule type="cellIs" dxfId="1846" priority="5869" stopIfTrue="1" operator="lessThan">
      <formula>$H$3</formula>
    </cfRule>
  </conditionalFormatting>
  <conditionalFormatting sqref="F127:F133">
    <cfRule type="cellIs" dxfId="1845" priority="5862" stopIfTrue="1" operator="equal">
      <formula>$H$3</formula>
    </cfRule>
  </conditionalFormatting>
  <conditionalFormatting sqref="F128:F129">
    <cfRule type="cellIs" dxfId="1844" priority="5655" stopIfTrue="1" operator="lessThan">
      <formula>$H$3</formula>
    </cfRule>
    <cfRule type="cellIs" dxfId="1843" priority="5649" stopIfTrue="1" operator="equal">
      <formula>$H$3</formula>
    </cfRule>
  </conditionalFormatting>
  <conditionalFormatting sqref="F129:F131">
    <cfRule type="cellIs" dxfId="1842" priority="5190" stopIfTrue="1" operator="lessThan">
      <formula>$H$3</formula>
    </cfRule>
  </conditionalFormatting>
  <conditionalFormatting sqref="F130">
    <cfRule type="cellIs" dxfId="1841" priority="5189" stopIfTrue="1" operator="equal">
      <formula>$H$3</formula>
    </cfRule>
  </conditionalFormatting>
  <conditionalFormatting sqref="F131">
    <cfRule type="cellIs" dxfId="1840" priority="5618" stopIfTrue="1" operator="lessThan">
      <formula>$H$3</formula>
    </cfRule>
    <cfRule type="cellIs" dxfId="1839" priority="5617" stopIfTrue="1" operator="equal">
      <formula>$H$3</formula>
    </cfRule>
  </conditionalFormatting>
  <conditionalFormatting sqref="F132">
    <cfRule type="cellIs" dxfId="1838" priority="4865" stopIfTrue="1" operator="equal">
      <formula>$H$3</formula>
    </cfRule>
  </conditionalFormatting>
  <conditionalFormatting sqref="F132:F133">
    <cfRule type="cellIs" dxfId="1837" priority="4532" stopIfTrue="1" operator="lessThan">
      <formula>$H$3</formula>
    </cfRule>
  </conditionalFormatting>
  <conditionalFormatting sqref="F133">
    <cfRule type="cellIs" dxfId="1836" priority="4525" stopIfTrue="1" operator="equal">
      <formula>$H$3</formula>
    </cfRule>
  </conditionalFormatting>
  <conditionalFormatting sqref="F133:F134">
    <cfRule type="cellIs" dxfId="1835" priority="4298" stopIfTrue="1" operator="equal">
      <formula>$H$3</formula>
    </cfRule>
    <cfRule type="cellIs" dxfId="1834" priority="4303" stopIfTrue="1" operator="lessThan">
      <formula>$H$3</formula>
    </cfRule>
  </conditionalFormatting>
  <conditionalFormatting sqref="F134">
    <cfRule type="cellIs" dxfId="1833" priority="4292" stopIfTrue="1" operator="lessThan">
      <formula>$H$3</formula>
    </cfRule>
    <cfRule type="cellIs" dxfId="1832" priority="4291" stopIfTrue="1" operator="equal">
      <formula>$H$3</formula>
    </cfRule>
  </conditionalFormatting>
  <conditionalFormatting sqref="F134:F135">
    <cfRule type="cellIs" dxfId="1831" priority="4149" stopIfTrue="1" operator="lessThan">
      <formula>$H$3</formula>
    </cfRule>
    <cfRule type="cellIs" dxfId="1830" priority="4138" stopIfTrue="1" operator="equal">
      <formula>$H$3</formula>
    </cfRule>
  </conditionalFormatting>
  <conditionalFormatting sqref="F135:F136">
    <cfRule type="cellIs" dxfId="1829" priority="4066" stopIfTrue="1" operator="equal">
      <formula>$H$3</formula>
    </cfRule>
    <cfRule type="cellIs" dxfId="1828" priority="4067" stopIfTrue="1" operator="lessThan">
      <formula>$H$3</formula>
    </cfRule>
  </conditionalFormatting>
  <conditionalFormatting sqref="F136">
    <cfRule type="cellIs" dxfId="1827" priority="4047" stopIfTrue="1" operator="equal">
      <formula>$H$3</formula>
    </cfRule>
    <cfRule type="cellIs" dxfId="1826" priority="4052" stopIfTrue="1" operator="lessThan">
      <formula>$H$3</formula>
    </cfRule>
  </conditionalFormatting>
  <conditionalFormatting sqref="F138">
    <cfRule type="cellIs" dxfId="1825" priority="3743" stopIfTrue="1" operator="equal">
      <formula>$H$3</formula>
    </cfRule>
    <cfRule type="cellIs" dxfId="1824" priority="3744" stopIfTrue="1" operator="lessThan">
      <formula>$H$3</formula>
    </cfRule>
  </conditionalFormatting>
  <conditionalFormatting sqref="F139">
    <cfRule type="cellIs" dxfId="1823" priority="4042" stopIfTrue="1" operator="equal">
      <formula>$H$3</formula>
    </cfRule>
  </conditionalFormatting>
  <conditionalFormatting sqref="F139:F140">
    <cfRule type="cellIs" dxfId="1822" priority="3937" stopIfTrue="1" operator="equal">
      <formula>$H$3</formula>
    </cfRule>
    <cfRule type="cellIs" dxfId="1821" priority="3944" stopIfTrue="1" operator="lessThan">
      <formula>$H$3</formula>
    </cfRule>
  </conditionalFormatting>
  <conditionalFormatting sqref="F140:F142">
    <cfRule type="cellIs" dxfId="1820" priority="2982" stopIfTrue="1" operator="lessThan">
      <formula>$H$3</formula>
    </cfRule>
    <cfRule type="cellIs" dxfId="1819" priority="2979" stopIfTrue="1" operator="equal">
      <formula>$H$3</formula>
    </cfRule>
  </conditionalFormatting>
  <conditionalFormatting sqref="F141:F142">
    <cfRule type="cellIs" dxfId="1818" priority="2978" stopIfTrue="1" operator="lessThan">
      <formula>$H$3</formula>
    </cfRule>
  </conditionalFormatting>
  <conditionalFormatting sqref="F144:F146">
    <cfRule type="cellIs" dxfId="1817" priority="2871" stopIfTrue="1" operator="lessThan">
      <formula>$H$3</formula>
    </cfRule>
    <cfRule type="cellIs" dxfId="1816" priority="2870" stopIfTrue="1" operator="equal">
      <formula>$H$3</formula>
    </cfRule>
  </conditionalFormatting>
  <conditionalFormatting sqref="F145:F150">
    <cfRule type="cellIs" dxfId="1815" priority="2489" stopIfTrue="1" operator="equal">
      <formula>$H$3</formula>
    </cfRule>
  </conditionalFormatting>
  <conditionalFormatting sqref="F145:F151">
    <cfRule type="cellIs" dxfId="1814" priority="2543" stopIfTrue="1" operator="lessThan">
      <formula>$H$3</formula>
    </cfRule>
  </conditionalFormatting>
  <conditionalFormatting sqref="F148:F150">
    <cfRule type="cellIs" dxfId="1813" priority="2488" stopIfTrue="1" operator="lessThan">
      <formula>$H$3</formula>
    </cfRule>
  </conditionalFormatting>
  <conditionalFormatting sqref="F149:F151">
    <cfRule type="cellIs" dxfId="1812" priority="2402" stopIfTrue="1" operator="equal">
      <formula>$H$3</formula>
    </cfRule>
  </conditionalFormatting>
  <conditionalFormatting sqref="F151:F152 D152">
    <cfRule type="cellIs" dxfId="1811" priority="2350" stopIfTrue="1" operator="lessThan">
      <formula>$H$3</formula>
    </cfRule>
  </conditionalFormatting>
  <conditionalFormatting sqref="F152:F153">
    <cfRule type="cellIs" dxfId="1810" priority="2325" stopIfTrue="1" operator="lessThan">
      <formula>$H$3</formula>
    </cfRule>
    <cfRule type="cellIs" dxfId="1809" priority="2324" stopIfTrue="1" operator="equal">
      <formula>$H$3</formula>
    </cfRule>
  </conditionalFormatting>
  <conditionalFormatting sqref="F153">
    <cfRule type="cellIs" dxfId="1808" priority="2323" stopIfTrue="1" operator="lessThan">
      <formula>$H$3</formula>
    </cfRule>
  </conditionalFormatting>
  <conditionalFormatting sqref="F153:F154">
    <cfRule type="cellIs" dxfId="1807" priority="2135" stopIfTrue="1" operator="equal">
      <formula>$H$3</formula>
    </cfRule>
  </conditionalFormatting>
  <conditionalFormatting sqref="F154">
    <cfRule type="cellIs" dxfId="1806" priority="2134" stopIfTrue="1" operator="lessThan">
      <formula>$H$3</formula>
    </cfRule>
  </conditionalFormatting>
  <conditionalFormatting sqref="F154:F156">
    <cfRule type="cellIs" dxfId="1805" priority="2048" stopIfTrue="1" operator="equal">
      <formula>$H$3</formula>
    </cfRule>
  </conditionalFormatting>
  <conditionalFormatting sqref="F155:F156">
    <cfRule type="cellIs" dxfId="1804" priority="2047" stopIfTrue="1" operator="lessThan">
      <formula>$H$3</formula>
    </cfRule>
  </conditionalFormatting>
  <conditionalFormatting sqref="F156:F157">
    <cfRule type="cellIs" dxfId="1803" priority="1923" stopIfTrue="1" operator="equal">
      <formula>$H$3</formula>
    </cfRule>
  </conditionalFormatting>
  <conditionalFormatting sqref="F157">
    <cfRule type="cellIs" dxfId="1802" priority="1922" stopIfTrue="1" operator="lessThan">
      <formula>$H$3</formula>
    </cfRule>
  </conditionalFormatting>
  <conditionalFormatting sqref="F157:F158">
    <cfRule type="cellIs" dxfId="1801" priority="1866" stopIfTrue="1" operator="equal">
      <formula>$H$3</formula>
    </cfRule>
  </conditionalFormatting>
  <conditionalFormatting sqref="F158">
    <cfRule type="cellIs" dxfId="1800" priority="1865" stopIfTrue="1" operator="lessThan">
      <formula>$H$3</formula>
    </cfRule>
  </conditionalFormatting>
  <conditionalFormatting sqref="F158:F159">
    <cfRule type="cellIs" dxfId="1799" priority="1799" stopIfTrue="1" operator="equal">
      <formula>$H$3</formula>
    </cfRule>
  </conditionalFormatting>
  <conditionalFormatting sqref="F159">
    <cfRule type="cellIs" dxfId="1798" priority="1798" stopIfTrue="1" operator="lessThan">
      <formula>$H$3</formula>
    </cfRule>
  </conditionalFormatting>
  <conditionalFormatting sqref="F159:F164">
    <cfRule type="cellIs" dxfId="1797" priority="1549" stopIfTrue="1" operator="equal">
      <formula>$H$3</formula>
    </cfRule>
  </conditionalFormatting>
  <conditionalFormatting sqref="F160:F164">
    <cfRule type="cellIs" dxfId="1796" priority="1548" stopIfTrue="1" operator="lessThan">
      <formula>$H$3</formula>
    </cfRule>
  </conditionalFormatting>
  <conditionalFormatting sqref="F164:F165">
    <cfRule type="cellIs" dxfId="1795" priority="1524" stopIfTrue="1" operator="equal">
      <formula>$H$3</formula>
    </cfRule>
  </conditionalFormatting>
  <conditionalFormatting sqref="F165">
    <cfRule type="cellIs" dxfId="1794" priority="1523" stopIfTrue="1" operator="lessThan">
      <formula>$H$3</formula>
    </cfRule>
  </conditionalFormatting>
  <conditionalFormatting sqref="F165:F180">
    <cfRule type="cellIs" dxfId="1793" priority="1458" stopIfTrue="1" operator="equal">
      <formula>$H$3</formula>
    </cfRule>
  </conditionalFormatting>
  <conditionalFormatting sqref="F166:F181">
    <cfRule type="cellIs" dxfId="1792" priority="960" stopIfTrue="1" operator="lessThan">
      <formula>$H$3</formula>
    </cfRule>
  </conditionalFormatting>
  <conditionalFormatting sqref="F166:F210">
    <cfRule type="cellIs" dxfId="1791" priority="371" stopIfTrue="1" operator="equal">
      <formula>$H$3</formula>
    </cfRule>
  </conditionalFormatting>
  <conditionalFormatting sqref="F182:F210">
    <cfRule type="cellIs" dxfId="1790" priority="370" stopIfTrue="1" operator="lessThan">
      <formula>$H$3</formula>
    </cfRule>
  </conditionalFormatting>
  <conditionalFormatting sqref="F220:F229">
    <cfRule type="cellIs" dxfId="1789" priority="193" stopIfTrue="1" operator="lessThan">
      <formula>$H$3</formula>
    </cfRule>
    <cfRule type="cellIs" dxfId="1788" priority="194" stopIfTrue="1" operator="equal">
      <formula>$H$3</formula>
    </cfRule>
  </conditionalFormatting>
  <conditionalFormatting sqref="F237">
    <cfRule type="cellIs" dxfId="1787" priority="411" stopIfTrue="1" operator="equal">
      <formula>$H$3</formula>
    </cfRule>
  </conditionalFormatting>
  <conditionalFormatting sqref="F238:F239">
    <cfRule type="cellIs" dxfId="1786" priority="2934" stopIfTrue="1" operator="lessThan">
      <formula>$H$3</formula>
    </cfRule>
    <cfRule type="cellIs" dxfId="1785" priority="37390" stopIfTrue="1" operator="equal">
      <formula>$H$3</formula>
    </cfRule>
  </conditionalFormatting>
  <conditionalFormatting sqref="F238:F240">
    <cfRule type="cellIs" dxfId="1784" priority="2841" stopIfTrue="1" operator="equal">
      <formula>$H$3</formula>
    </cfRule>
  </conditionalFormatting>
  <conditionalFormatting sqref="F240:F242">
    <cfRule type="cellIs" dxfId="1783" priority="2775" stopIfTrue="1" operator="lessThan">
      <formula>$H$3</formula>
    </cfRule>
    <cfRule type="cellIs" dxfId="1782" priority="2774" stopIfTrue="1" operator="equal">
      <formula>$H$3</formula>
    </cfRule>
  </conditionalFormatting>
  <conditionalFormatting sqref="F242:F243">
    <cfRule type="cellIs" dxfId="1781" priority="2656" stopIfTrue="1" operator="lessThan">
      <formula>$H$3</formula>
    </cfRule>
    <cfRule type="cellIs" dxfId="1780" priority="37391" stopIfTrue="1" operator="equal">
      <formula>$H$3</formula>
    </cfRule>
  </conditionalFormatting>
  <conditionalFormatting sqref="F243">
    <cfRule type="cellIs" dxfId="1779" priority="2655" stopIfTrue="1" operator="equal">
      <formula>$H$3</formula>
    </cfRule>
  </conditionalFormatting>
  <conditionalFormatting sqref="F245">
    <cfRule type="cellIs" dxfId="1778" priority="2629" stopIfTrue="1" operator="lessThan">
      <formula>$H$3</formula>
    </cfRule>
    <cfRule type="cellIs" dxfId="1777" priority="2630" stopIfTrue="1" operator="equal">
      <formula>$H$3</formula>
    </cfRule>
  </conditionalFormatting>
  <conditionalFormatting sqref="F246:F247 B247 D247">
    <cfRule type="cellIs" dxfId="1776" priority="2753" stopIfTrue="1" operator="lessThan">
      <formula>$H$3</formula>
    </cfRule>
  </conditionalFormatting>
  <conditionalFormatting sqref="F246:F247">
    <cfRule type="cellIs" dxfId="1775" priority="37392" stopIfTrue="1" operator="equal">
      <formula>$H$3</formula>
    </cfRule>
  </conditionalFormatting>
  <conditionalFormatting sqref="F247:F251">
    <cfRule type="cellIs" dxfId="1774" priority="2732" stopIfTrue="1" operator="lessThan">
      <formula>$H$3</formula>
    </cfRule>
    <cfRule type="cellIs" dxfId="1773" priority="2731" stopIfTrue="1" operator="equal">
      <formula>$H$3</formula>
    </cfRule>
  </conditionalFormatting>
  <conditionalFormatting sqref="F248:F251">
    <cfRule type="cellIs" dxfId="1772" priority="2725" stopIfTrue="1" operator="equal">
      <formula>$H$3</formula>
    </cfRule>
    <cfRule type="cellIs" dxfId="1771" priority="2726" stopIfTrue="1" operator="lessThan">
      <formula>$H$3</formula>
    </cfRule>
  </conditionalFormatting>
  <conditionalFormatting sqref="F253:F255">
    <cfRule type="cellIs" dxfId="1770" priority="2468" stopIfTrue="1" operator="lessThan">
      <formula>$H$3</formula>
    </cfRule>
    <cfRule type="cellIs" dxfId="1769" priority="2467" stopIfTrue="1" operator="equal">
      <formula>$H$3</formula>
    </cfRule>
  </conditionalFormatting>
  <conditionalFormatting sqref="F254:F255">
    <cfRule type="cellIs" dxfId="1768" priority="37393" stopIfTrue="1" operator="equal">
      <formula>$H$3</formula>
    </cfRule>
  </conditionalFormatting>
  <conditionalFormatting sqref="F255:F256">
    <cfRule type="cellIs" dxfId="1767" priority="2112" stopIfTrue="1" operator="lessThan">
      <formula>$H$3</formula>
    </cfRule>
    <cfRule type="cellIs" dxfId="1766" priority="2111" stopIfTrue="1" operator="equal">
      <formula>$H$3</formula>
    </cfRule>
  </conditionalFormatting>
  <conditionalFormatting sqref="F256:F257">
    <cfRule type="cellIs" dxfId="1765" priority="2018" stopIfTrue="1" operator="lessThan">
      <formula>$H$3</formula>
    </cfRule>
    <cfRule type="cellIs" dxfId="1764" priority="2017" stopIfTrue="1" operator="equal">
      <formula>$H$3</formula>
    </cfRule>
  </conditionalFormatting>
  <conditionalFormatting sqref="F257:F260">
    <cfRule type="cellIs" dxfId="1763" priority="1917" stopIfTrue="1" operator="lessThan">
      <formula>$H$3</formula>
    </cfRule>
    <cfRule type="cellIs" dxfId="1762" priority="1916" stopIfTrue="1" operator="equal">
      <formula>$H$3</formula>
    </cfRule>
  </conditionalFormatting>
  <conditionalFormatting sqref="F258:F260">
    <cfRule type="cellIs" dxfId="1761" priority="1915" stopIfTrue="1" operator="lessThan">
      <formula>$H$3</formula>
    </cfRule>
    <cfRule type="cellIs" dxfId="1760" priority="1914" stopIfTrue="1" operator="equal">
      <formula>$H$3</formula>
    </cfRule>
  </conditionalFormatting>
  <conditionalFormatting sqref="F261:F262">
    <cfRule type="cellIs" dxfId="1759" priority="2585" stopIfTrue="1" operator="equal">
      <formula>$H$3</formula>
    </cfRule>
    <cfRule type="cellIs" dxfId="1758" priority="37394" stopIfTrue="1" operator="lessThan">
      <formula>$H$3</formula>
    </cfRule>
  </conditionalFormatting>
  <conditionalFormatting sqref="F262:F266">
    <cfRule type="cellIs" dxfId="1757" priority="2151" stopIfTrue="1" operator="lessThan">
      <formula>$H$3</formula>
    </cfRule>
    <cfRule type="cellIs" dxfId="1756" priority="2147" stopIfTrue="1" operator="equal">
      <formula>$H$3</formula>
    </cfRule>
  </conditionalFormatting>
  <conditionalFormatting sqref="F264:F266">
    <cfRule type="cellIs" dxfId="1755" priority="2146" stopIfTrue="1" operator="lessThan">
      <formula>$H$3</formula>
    </cfRule>
    <cfRule type="cellIs" dxfId="1754" priority="2145" stopIfTrue="1" operator="equal">
      <formula>$H$3</formula>
    </cfRule>
  </conditionalFormatting>
  <conditionalFormatting sqref="F269">
    <cfRule type="cellIs" dxfId="1753" priority="2052" stopIfTrue="1" operator="lessThan">
      <formula>$H$3</formula>
    </cfRule>
  </conditionalFormatting>
  <conditionalFormatting sqref="F269:F270">
    <cfRule type="cellIs" dxfId="1752" priority="2054" stopIfTrue="1" operator="lessThan">
      <formula>$H$3</formula>
    </cfRule>
    <cfRule type="cellIs" dxfId="1751" priority="2053" stopIfTrue="1" operator="equal">
      <formula>$H$3</formula>
    </cfRule>
  </conditionalFormatting>
  <conditionalFormatting sqref="F271">
    <cfRule type="cellIs" dxfId="1750" priority="2232" stopIfTrue="1" operator="equal">
      <formula>#REF!</formula>
    </cfRule>
  </conditionalFormatting>
  <conditionalFormatting sqref="F272:F276">
    <cfRule type="cellIs" dxfId="1749" priority="1759" stopIfTrue="1" operator="equal">
      <formula>$H$3</formula>
    </cfRule>
    <cfRule type="cellIs" dxfId="1748" priority="1760" stopIfTrue="1" operator="lessThan">
      <formula>$H$3</formula>
    </cfRule>
  </conditionalFormatting>
  <conditionalFormatting sqref="F279:F289">
    <cfRule type="cellIs" dxfId="1747" priority="1292" stopIfTrue="1" operator="equal">
      <formula>$H$3</formula>
    </cfRule>
    <cfRule type="cellIs" dxfId="1746" priority="1293" stopIfTrue="1" operator="lessThan">
      <formula>$H$3</formula>
    </cfRule>
  </conditionalFormatting>
  <conditionalFormatting sqref="F292">
    <cfRule type="cellIs" dxfId="1745" priority="1959" stopIfTrue="1" operator="equal">
      <formula>#REF!</formula>
    </cfRule>
    <cfRule type="cellIs" dxfId="1744" priority="1960" stopIfTrue="1" operator="lessThan">
      <formula>#REF!</formula>
    </cfRule>
  </conditionalFormatting>
  <conditionalFormatting sqref="F294:F296">
    <cfRule type="cellIs" dxfId="1743" priority="1731" stopIfTrue="1" operator="lessThan">
      <formula>$H$3</formula>
    </cfRule>
    <cfRule type="cellIs" dxfId="1742" priority="1730" stopIfTrue="1" operator="equal">
      <formula>$H$3</formula>
    </cfRule>
  </conditionalFormatting>
  <conditionalFormatting sqref="F298">
    <cfRule type="cellIs" dxfId="1741" priority="1415" stopIfTrue="1" operator="lessThan">
      <formula>$H$3</formula>
    </cfRule>
    <cfRule type="cellIs" dxfId="1740" priority="1414" stopIfTrue="1" operator="equal">
      <formula>$H$3</formula>
    </cfRule>
  </conditionalFormatting>
  <conditionalFormatting sqref="F299">
    <cfRule type="cellIs" dxfId="1739" priority="1833" stopIfTrue="1" operator="equal">
      <formula>$H$3</formula>
    </cfRule>
  </conditionalFormatting>
  <conditionalFormatting sqref="F299:F300">
    <cfRule type="cellIs" dxfId="1738" priority="1826" stopIfTrue="1" operator="lessThan">
      <formula>$H$3</formula>
    </cfRule>
    <cfRule type="cellIs" dxfId="1737" priority="1823" stopIfTrue="1" operator="equal">
      <formula>$H$3</formula>
    </cfRule>
  </conditionalFormatting>
  <conditionalFormatting sqref="F300:F304">
    <cfRule type="cellIs" dxfId="1736" priority="1537" stopIfTrue="1" operator="lessThan">
      <formula>$H$3</formula>
    </cfRule>
    <cfRule type="cellIs" dxfId="1735" priority="1536" stopIfTrue="1" operator="equal">
      <formula>$H$3</formula>
    </cfRule>
  </conditionalFormatting>
  <conditionalFormatting sqref="F304:F306">
    <cfRule type="cellIs" dxfId="1734" priority="1488" stopIfTrue="1" operator="equal">
      <formula>$H$3</formula>
    </cfRule>
  </conditionalFormatting>
  <conditionalFormatting sqref="F304:F307">
    <cfRule type="cellIs" dxfId="1733" priority="1489" stopIfTrue="1" operator="lessThan">
      <formula>$H$3</formula>
    </cfRule>
  </conditionalFormatting>
  <conditionalFormatting sqref="F305:F306">
    <cfRule type="cellIs" dxfId="1732" priority="1487" stopIfTrue="1" operator="lessThan">
      <formula>$H$3</formula>
    </cfRule>
    <cfRule type="cellIs" dxfId="1731" priority="1486" stopIfTrue="1" operator="equal">
      <formula>$H$3</formula>
    </cfRule>
  </conditionalFormatting>
  <conditionalFormatting sqref="F307">
    <cfRule type="cellIs" dxfId="1730" priority="1604" stopIfTrue="1" operator="equal">
      <formula>$H$3</formula>
    </cfRule>
  </conditionalFormatting>
  <conditionalFormatting sqref="F308 B308 D308">
    <cfRule type="cellIs" dxfId="1729" priority="1617" stopIfTrue="1" operator="lessThan">
      <formula>#REF!</formula>
    </cfRule>
  </conditionalFormatting>
  <conditionalFormatting sqref="F308">
    <cfRule type="cellIs" dxfId="1728" priority="1602" stopIfTrue="1" operator="lessThan">
      <formula>#REF!</formula>
    </cfRule>
    <cfRule type="cellIs" dxfId="1727" priority="1616" stopIfTrue="1" operator="equal">
      <formula>#REF!</formula>
    </cfRule>
  </conditionalFormatting>
  <conditionalFormatting sqref="F309:F313">
    <cfRule type="cellIs" dxfId="1726" priority="1468" stopIfTrue="1" operator="lessThan">
      <formula>$H$3</formula>
    </cfRule>
    <cfRule type="cellIs" dxfId="1725" priority="1467" stopIfTrue="1" operator="equal">
      <formula>$H$3</formula>
    </cfRule>
  </conditionalFormatting>
  <conditionalFormatting sqref="F315">
    <cfRule type="cellIs" dxfId="1724" priority="1445" stopIfTrue="1" operator="equal">
      <formula>$H$3</formula>
    </cfRule>
  </conditionalFormatting>
  <conditionalFormatting sqref="F315:F316">
    <cfRule type="cellIs" dxfId="1723" priority="1441" stopIfTrue="1" operator="lessThan">
      <formula>$H$3</formula>
    </cfRule>
    <cfRule type="cellIs" dxfId="1722" priority="1438" stopIfTrue="1" operator="equal">
      <formula>$H$3</formula>
    </cfRule>
  </conditionalFormatting>
  <conditionalFormatting sqref="F316 D316">
    <cfRule type="cellIs" dxfId="1721" priority="1433" stopIfTrue="1" operator="equal">
      <formula>$H$3</formula>
    </cfRule>
  </conditionalFormatting>
  <conditionalFormatting sqref="F316">
    <cfRule type="cellIs" dxfId="1720" priority="1429" stopIfTrue="1" operator="lessThan">
      <formula>$H$3</formula>
    </cfRule>
  </conditionalFormatting>
  <conditionalFormatting sqref="F316:F318">
    <cfRule type="cellIs" dxfId="1719" priority="1341" stopIfTrue="1" operator="equal">
      <formula>$H$3</formula>
    </cfRule>
  </conditionalFormatting>
  <conditionalFormatting sqref="F317:F318">
    <cfRule type="cellIs" dxfId="1718" priority="1340" stopIfTrue="1" operator="lessThan">
      <formula>$H$3</formula>
    </cfRule>
  </conditionalFormatting>
  <conditionalFormatting sqref="F320:F331">
    <cfRule type="cellIs" dxfId="1717" priority="906" stopIfTrue="1" operator="lessThan">
      <formula>$H$3</formula>
    </cfRule>
    <cfRule type="cellIs" dxfId="1716" priority="907" stopIfTrue="1" operator="equal">
      <formula>$H$3</formula>
    </cfRule>
  </conditionalFormatting>
  <conditionalFormatting sqref="F333">
    <cfRule type="cellIs" dxfId="1715" priority="1330" stopIfTrue="1" operator="equal">
      <formula>$H$3</formula>
    </cfRule>
  </conditionalFormatting>
  <conditionalFormatting sqref="F333:F334">
    <cfRule type="cellIs" dxfId="1714" priority="1323" stopIfTrue="1" operator="equal">
      <formula>$H$3</formula>
    </cfRule>
    <cfRule type="cellIs" dxfId="1713" priority="1326" stopIfTrue="1" operator="lessThan">
      <formula>$H$3</formula>
    </cfRule>
  </conditionalFormatting>
  <conditionalFormatting sqref="F334:F339">
    <cfRule type="cellIs" dxfId="1712" priority="1172" stopIfTrue="1" operator="equal">
      <formula>$H$3</formula>
    </cfRule>
    <cfRule type="cellIs" dxfId="1711" priority="1173" stopIfTrue="1" operator="lessThan">
      <formula>$H$3</formula>
    </cfRule>
  </conditionalFormatting>
  <conditionalFormatting sqref="F335:F339">
    <cfRule type="cellIs" dxfId="1710" priority="1171" stopIfTrue="1" operator="lessThan">
      <formula>$H$3</formula>
    </cfRule>
  </conditionalFormatting>
  <conditionalFormatting sqref="F335:F340 D340">
    <cfRule type="cellIs" dxfId="1709" priority="1069" stopIfTrue="1" operator="equal">
      <formula>$H$3</formula>
    </cfRule>
  </conditionalFormatting>
  <conditionalFormatting sqref="F341">
    <cfRule type="cellIs" dxfId="1708" priority="1265" stopIfTrue="1" operator="equal">
      <formula>$H$3</formula>
    </cfRule>
  </conditionalFormatting>
  <conditionalFormatting sqref="F341:F342">
    <cfRule type="cellIs" dxfId="1707" priority="1261" stopIfTrue="1" operator="lessThan">
      <formula>$H$3</formula>
    </cfRule>
    <cfRule type="cellIs" dxfId="1706" priority="1258" stopIfTrue="1" operator="equal">
      <formula>$H$3</formula>
    </cfRule>
  </conditionalFormatting>
  <conditionalFormatting sqref="F342 D342">
    <cfRule type="cellIs" dxfId="1705" priority="1253" stopIfTrue="1" operator="equal">
      <formula>$H$3</formula>
    </cfRule>
  </conditionalFormatting>
  <conditionalFormatting sqref="F342">
    <cfRule type="cellIs" dxfId="1704" priority="1251" stopIfTrue="1" operator="lessThan">
      <formula>$H$3</formula>
    </cfRule>
  </conditionalFormatting>
  <conditionalFormatting sqref="F342:F344">
    <cfRule type="cellIs" dxfId="1703" priority="1156" stopIfTrue="1" operator="equal">
      <formula>$H$3</formula>
    </cfRule>
  </conditionalFormatting>
  <conditionalFormatting sqref="F343">
    <cfRule type="cellIs" dxfId="1702" priority="1155" stopIfTrue="1" operator="lessThan">
      <formula>$H$3</formula>
    </cfRule>
  </conditionalFormatting>
  <conditionalFormatting sqref="F344">
    <cfRule type="cellIs" dxfId="1701" priority="1228" stopIfTrue="1" operator="lessThan">
      <formula>$H$3</formula>
    </cfRule>
  </conditionalFormatting>
  <conditionalFormatting sqref="F346:F347">
    <cfRule type="cellIs" dxfId="1700" priority="1017" stopIfTrue="1" operator="lessThan">
      <formula>$H$3</formula>
    </cfRule>
    <cfRule type="cellIs" dxfId="1699" priority="1016" stopIfTrue="1" operator="equal">
      <formula>$H$3</formula>
    </cfRule>
  </conditionalFormatting>
  <conditionalFormatting sqref="F349">
    <cfRule type="cellIs" dxfId="1698" priority="1005" stopIfTrue="1" operator="equal">
      <formula>$H$3</formula>
    </cfRule>
  </conditionalFormatting>
  <conditionalFormatting sqref="F349:F350">
    <cfRule type="cellIs" dxfId="1697" priority="1000" stopIfTrue="1" operator="equal">
      <formula>$H$3</formula>
    </cfRule>
    <cfRule type="cellIs" dxfId="1696" priority="1003" stopIfTrue="1" operator="lessThan">
      <formula>$H$3</formula>
    </cfRule>
  </conditionalFormatting>
  <conditionalFormatting sqref="F350 D350">
    <cfRule type="cellIs" dxfId="1695" priority="995" stopIfTrue="1" operator="equal">
      <formula>$H$3</formula>
    </cfRule>
  </conditionalFormatting>
  <conditionalFormatting sqref="F350">
    <cfRule type="cellIs" dxfId="1694" priority="993" stopIfTrue="1" operator="lessThan">
      <formula>$H$3</formula>
    </cfRule>
  </conditionalFormatting>
  <conditionalFormatting sqref="F350:F352 F355:F356">
    <cfRule type="cellIs" dxfId="1693" priority="986" stopIfTrue="1" operator="equal">
      <formula>$H$3</formula>
    </cfRule>
  </conditionalFormatting>
  <conditionalFormatting sqref="F351:F352">
    <cfRule type="cellIs" dxfId="1692" priority="976" stopIfTrue="1" operator="equal">
      <formula>$H$3</formula>
    </cfRule>
    <cfRule type="cellIs" dxfId="1691" priority="979" stopIfTrue="1" operator="lessThan">
      <formula>$H$3</formula>
    </cfRule>
  </conditionalFormatting>
  <conditionalFormatting sqref="F354">
    <cfRule type="cellIs" dxfId="1690" priority="750" stopIfTrue="1" operator="lessThan">
      <formula>$H$3</formula>
    </cfRule>
    <cfRule type="cellIs" dxfId="1689" priority="749" stopIfTrue="1" operator="equal">
      <formula>$H$3</formula>
    </cfRule>
  </conditionalFormatting>
  <conditionalFormatting sqref="F354:F356">
    <cfRule type="cellIs" dxfId="1688" priority="751" stopIfTrue="1" operator="equal">
      <formula>$H$3</formula>
    </cfRule>
    <cfRule type="cellIs" dxfId="1687" priority="752" stopIfTrue="1" operator="lessThan">
      <formula>$H$3</formula>
    </cfRule>
  </conditionalFormatting>
  <conditionalFormatting sqref="F357">
    <cfRule type="cellIs" dxfId="1686" priority="1147" stopIfTrue="1" operator="equal">
      <formula>$H$3</formula>
    </cfRule>
  </conditionalFormatting>
  <conditionalFormatting sqref="F357:F358">
    <cfRule type="cellIs" dxfId="1685" priority="1145" stopIfTrue="1" operator="lessThan">
      <formula>$H$3</formula>
    </cfRule>
    <cfRule type="cellIs" dxfId="1684" priority="1142" stopIfTrue="1" operator="equal">
      <formula>$H$3</formula>
    </cfRule>
  </conditionalFormatting>
  <conditionalFormatting sqref="F358:F361">
    <cfRule type="cellIs" dxfId="1683" priority="895" stopIfTrue="1" operator="equal">
      <formula>$H$3</formula>
    </cfRule>
  </conditionalFormatting>
  <conditionalFormatting sqref="F358:F363">
    <cfRule type="cellIs" dxfId="1682" priority="898" stopIfTrue="1" operator="lessThan">
      <formula>$H$3</formula>
    </cfRule>
  </conditionalFormatting>
  <conditionalFormatting sqref="F359:F361">
    <cfRule type="cellIs" dxfId="1681" priority="894" stopIfTrue="1" operator="lessThan">
      <formula>$H$3</formula>
    </cfRule>
  </conditionalFormatting>
  <conditionalFormatting sqref="F362:F363">
    <cfRule type="cellIs" dxfId="1680" priority="1059" stopIfTrue="1" operator="equal">
      <formula>$H$3</formula>
    </cfRule>
  </conditionalFormatting>
  <conditionalFormatting sqref="F365">
    <cfRule type="cellIs" dxfId="1679" priority="883" stopIfTrue="1" operator="equal">
      <formula>$H$3</formula>
    </cfRule>
  </conditionalFormatting>
  <conditionalFormatting sqref="F365:F366">
    <cfRule type="cellIs" dxfId="1678" priority="878" stopIfTrue="1" operator="equal">
      <formula>$H$3</formula>
    </cfRule>
    <cfRule type="cellIs" dxfId="1677" priority="881" stopIfTrue="1" operator="lessThan">
      <formula>$H$3</formula>
    </cfRule>
  </conditionalFormatting>
  <conditionalFormatting sqref="F366:F368">
    <cfRule type="cellIs" dxfId="1676" priority="799" stopIfTrue="1" operator="lessThan">
      <formula>$H$3</formula>
    </cfRule>
    <cfRule type="cellIs" dxfId="1675" priority="798" stopIfTrue="1" operator="equal">
      <formula>$H$3</formula>
    </cfRule>
  </conditionalFormatting>
  <conditionalFormatting sqref="F370:F371">
    <cfRule type="cellIs" dxfId="1674" priority="721" stopIfTrue="1" operator="lessThan">
      <formula>$H$3</formula>
    </cfRule>
    <cfRule type="cellIs" dxfId="1673" priority="720" stopIfTrue="1" operator="equal">
      <formula>$H$3</formula>
    </cfRule>
  </conditionalFormatting>
  <conditionalFormatting sqref="F372:F373">
    <cfRule type="cellIs" dxfId="1672" priority="858" stopIfTrue="1" operator="equal">
      <formula>$H$3</formula>
    </cfRule>
    <cfRule type="cellIs" dxfId="1671" priority="855" stopIfTrue="1" operator="lessThan">
      <formula>$H$3</formula>
    </cfRule>
  </conditionalFormatting>
  <conditionalFormatting sqref="F372:F374">
    <cfRule type="cellIs" dxfId="1670" priority="785" stopIfTrue="1" operator="equal">
      <formula>$H$3</formula>
    </cfRule>
  </conditionalFormatting>
  <conditionalFormatting sqref="F374:F375">
    <cfRule type="cellIs" dxfId="1669" priority="783" stopIfTrue="1" operator="lessThan">
      <formula>$H$3</formula>
    </cfRule>
    <cfRule type="cellIs" dxfId="1668" priority="780" stopIfTrue="1" operator="equal">
      <formula>$H$3</formula>
    </cfRule>
  </conditionalFormatting>
  <conditionalFormatting sqref="F375 D375">
    <cfRule type="cellIs" dxfId="1667" priority="777" stopIfTrue="1" operator="equal">
      <formula>$H$3</formula>
    </cfRule>
  </conditionalFormatting>
  <conditionalFormatting sqref="F375">
    <cfRule type="cellIs" dxfId="1666" priority="773" stopIfTrue="1" operator="lessThan">
      <formula>$H$3</formula>
    </cfRule>
  </conditionalFormatting>
  <conditionalFormatting sqref="F376:F380 B375:B388">
    <cfRule type="cellIs" dxfId="1665" priority="704" stopIfTrue="1" operator="lessThan">
      <formula>$H$3</formula>
    </cfRule>
  </conditionalFormatting>
  <conditionalFormatting sqref="F376:F380">
    <cfRule type="cellIs" dxfId="1664" priority="699" stopIfTrue="1" operator="equal">
      <formula>$H$3</formula>
    </cfRule>
  </conditionalFormatting>
  <conditionalFormatting sqref="F381 F375:F378">
    <cfRule type="cellIs" dxfId="1663" priority="765" stopIfTrue="1" operator="equal">
      <formula>$H$3</formula>
    </cfRule>
  </conditionalFormatting>
  <conditionalFormatting sqref="F381">
    <cfRule type="cellIs" dxfId="1662" priority="762" stopIfTrue="1" operator="lessThan">
      <formula>$H$3</formula>
    </cfRule>
  </conditionalFormatting>
  <conditionalFormatting sqref="F381:F382">
    <cfRule type="cellIs" dxfId="1661" priority="705" stopIfTrue="1" operator="equal">
      <formula>$H$3</formula>
    </cfRule>
  </conditionalFormatting>
  <conditionalFormatting sqref="F382:F383">
    <cfRule type="cellIs" dxfId="1660" priority="700" stopIfTrue="1" operator="equal">
      <formula>$H$3</formula>
    </cfRule>
    <cfRule type="cellIs" dxfId="1659" priority="703" stopIfTrue="1" operator="lessThan">
      <formula>$H$3</formula>
    </cfRule>
  </conditionalFormatting>
  <conditionalFormatting sqref="F383 D383">
    <cfRule type="cellIs" dxfId="1658" priority="695" stopIfTrue="1" operator="equal">
      <formula>$H$3</formula>
    </cfRule>
  </conditionalFormatting>
  <conditionalFormatting sqref="F383">
    <cfRule type="cellIs" dxfId="1657" priority="683" stopIfTrue="1" operator="lessThan">
      <formula>$H$3</formula>
    </cfRule>
  </conditionalFormatting>
  <conditionalFormatting sqref="F383:F385">
    <cfRule type="cellIs" dxfId="1656" priority="582" stopIfTrue="1" operator="equal">
      <formula>$H$3</formula>
    </cfRule>
  </conditionalFormatting>
  <conditionalFormatting sqref="F384:F385">
    <cfRule type="cellIs" dxfId="1655" priority="576" stopIfTrue="1" operator="equal">
      <formula>$H$3</formula>
    </cfRule>
    <cfRule type="cellIs" dxfId="1654" priority="579" stopIfTrue="1" operator="lessThan">
      <formula>$H$3</formula>
    </cfRule>
  </conditionalFormatting>
  <conditionalFormatting sqref="F386:F387">
    <cfRule type="cellIs" dxfId="1653" priority="679" stopIfTrue="1" operator="equal">
      <formula>$H$3</formula>
    </cfRule>
    <cfRule type="cellIs" dxfId="1652" priority="676" stopIfTrue="1" operator="lessThan">
      <formula>$H$3</formula>
    </cfRule>
  </conditionalFormatting>
  <conditionalFormatting sqref="F386:F388">
    <cfRule type="cellIs" dxfId="1651" priority="671" stopIfTrue="1" operator="equal">
      <formula>$H$3</formula>
    </cfRule>
  </conditionalFormatting>
  <conditionalFormatting sqref="F388">
    <cfRule type="cellIs" dxfId="1650" priority="668" stopIfTrue="1" operator="lessThan">
      <formula>$H$3</formula>
    </cfRule>
  </conditionalFormatting>
  <conditionalFormatting sqref="F388:F389">
    <cfRule type="cellIs" dxfId="1649" priority="595" stopIfTrue="1" operator="equal">
      <formula>$H$3</formula>
    </cfRule>
  </conditionalFormatting>
  <conditionalFormatting sqref="F389">
    <cfRule type="cellIs" dxfId="1648" priority="590" stopIfTrue="1" operator="equal">
      <formula>$H$3</formula>
    </cfRule>
    <cfRule type="cellIs" dxfId="1647" priority="592" stopIfTrue="1" operator="lessThan">
      <formula>$H$3</formula>
    </cfRule>
  </conditionalFormatting>
  <conditionalFormatting sqref="F390">
    <cfRule type="cellIs" dxfId="1646" priority="642" stopIfTrue="1" operator="equal">
      <formula>$H$3</formula>
    </cfRule>
  </conditionalFormatting>
  <conditionalFormatting sqref="F390:F391">
    <cfRule type="cellIs" dxfId="1645" priority="628" stopIfTrue="1" operator="lessThan">
      <formula>$H$3</formula>
    </cfRule>
    <cfRule type="cellIs" dxfId="1644" priority="625" stopIfTrue="1" operator="equal">
      <formula>$H$3</formula>
    </cfRule>
  </conditionalFormatting>
  <conditionalFormatting sqref="F391:F405">
    <cfRule type="cellIs" dxfId="1643" priority="161" stopIfTrue="1" operator="equal">
      <formula>$H$3</formula>
    </cfRule>
  </conditionalFormatting>
  <conditionalFormatting sqref="F391:F407">
    <cfRule type="cellIs" dxfId="1642" priority="516" stopIfTrue="1" operator="lessThan">
      <formula>$H$3</formula>
    </cfRule>
  </conditionalFormatting>
  <conditionalFormatting sqref="F398:F399">
    <cfRule type="cellIs" dxfId="1641" priority="478" stopIfTrue="1" operator="equal">
      <formula>$H$3</formula>
    </cfRule>
  </conditionalFormatting>
  <conditionalFormatting sqref="F399 D399">
    <cfRule type="cellIs" dxfId="1640" priority="475" stopIfTrue="1" operator="equal">
      <formula>$H$3</formula>
    </cfRule>
  </conditionalFormatting>
  <conditionalFormatting sqref="F399">
    <cfRule type="cellIs" dxfId="1639" priority="471" stopIfTrue="1" operator="lessThan">
      <formula>$H$3</formula>
    </cfRule>
  </conditionalFormatting>
  <conditionalFormatting sqref="F400:F401">
    <cfRule type="cellIs" dxfId="1638" priority="159" stopIfTrue="1" operator="equal">
      <formula>$H$3</formula>
    </cfRule>
    <cfRule type="cellIs" dxfId="1637" priority="158" stopIfTrue="1" operator="lessThan">
      <formula>$H$3</formula>
    </cfRule>
  </conditionalFormatting>
  <conditionalFormatting sqref="F400:F405">
    <cfRule type="cellIs" dxfId="1636" priority="160" stopIfTrue="1" operator="lessThan">
      <formula>$H$3</formula>
    </cfRule>
  </conditionalFormatting>
  <conditionalFormatting sqref="F402:F406">
    <cfRule type="cellIs" dxfId="1635" priority="518" stopIfTrue="1" operator="equal">
      <formula>$H$3</formula>
    </cfRule>
  </conditionalFormatting>
  <conditionalFormatting sqref="F406:F407">
    <cfRule type="cellIs" dxfId="1634" priority="513" stopIfTrue="1" operator="equal">
      <formula>$H$3</formula>
    </cfRule>
  </conditionalFormatting>
  <conditionalFormatting sqref="F407 D407">
    <cfRule type="cellIs" dxfId="1633" priority="508" stopIfTrue="1" operator="equal">
      <formula>$H$3</formula>
    </cfRule>
  </conditionalFormatting>
  <conditionalFormatting sqref="F407:F411">
    <cfRule type="cellIs" dxfId="1632" priority="378" stopIfTrue="1" operator="lessThan">
      <formula>$H$3</formula>
    </cfRule>
  </conditionalFormatting>
  <conditionalFormatting sqref="F407:F421">
    <cfRule type="cellIs" dxfId="1631" priority="131" stopIfTrue="1" operator="equal">
      <formula>$H$3</formula>
    </cfRule>
  </conditionalFormatting>
  <conditionalFormatting sqref="F412:F421">
    <cfRule type="cellIs" dxfId="1630" priority="130" stopIfTrue="1" operator="lessThan">
      <formula>$H$3</formula>
    </cfRule>
  </conditionalFormatting>
  <conditionalFormatting sqref="F413:F414">
    <cfRule type="cellIs" dxfId="1629" priority="128" stopIfTrue="1" operator="lessThan">
      <formula>$H$3</formula>
    </cfRule>
    <cfRule type="cellIs" dxfId="1628" priority="129" stopIfTrue="1" operator="equal">
      <formula>$H$3</formula>
    </cfRule>
  </conditionalFormatting>
  <conditionalFormatting sqref="F425">
    <cfRule type="cellIs" dxfId="1627" priority="40" stopIfTrue="1" operator="lessThan">
      <formula>$H$3</formula>
    </cfRule>
    <cfRule type="cellIs" dxfId="1626" priority="41" stopIfTrue="1" operator="equal">
      <formula>$H$3</formula>
    </cfRule>
  </conditionalFormatting>
  <conditionalFormatting sqref="F426:F427">
    <cfRule type="cellIs" dxfId="1625" priority="183" stopIfTrue="1" operator="lessThan">
      <formula>$H$3</formula>
    </cfRule>
    <cfRule type="cellIs" dxfId="1624" priority="180" stopIfTrue="1" operator="equal">
      <formula>$H$3</formula>
    </cfRule>
  </conditionalFormatting>
  <conditionalFormatting sqref="F427:F434">
    <cfRule type="cellIs" dxfId="1623" priority="103" stopIfTrue="1" operator="equal">
      <formula>$H$3</formula>
    </cfRule>
    <cfRule type="cellIs" dxfId="1622" priority="104" stopIfTrue="1" operator="lessThan">
      <formula>$H$3</formula>
    </cfRule>
  </conditionalFormatting>
  <conditionalFormatting sqref="F437:F439">
    <cfRule type="cellIs" dxfId="1621" priority="64" stopIfTrue="1" operator="lessThan">
      <formula>$H$3</formula>
    </cfRule>
    <cfRule type="cellIs" dxfId="1620" priority="65" stopIfTrue="1" operator="equal">
      <formula>$H$3</formula>
    </cfRule>
  </conditionalFormatting>
  <conditionalFormatting sqref="F441:F442">
    <cfRule type="cellIs" dxfId="1619" priority="24" stopIfTrue="1" operator="equal">
      <formula>$H$3</formula>
    </cfRule>
  </conditionalFormatting>
  <conditionalFormatting sqref="F218:G218">
    <cfRule type="expression" dxfId="1618" priority="410601">
      <formula>AND($F679&lt;$H$3,$F679&lt;&gt;"")</formula>
    </cfRule>
    <cfRule type="expression" dxfId="1617" priority="410602">
      <formula>AND($F679=$H$3,$F679&lt;&gt;"")</formula>
    </cfRule>
  </conditionalFormatting>
  <conditionalFormatting sqref="F441:G441">
    <cfRule type="expression" dxfId="1616" priority="22">
      <formula>AND($F618=$H$3,$F618&lt;&gt;"")</formula>
    </cfRule>
    <cfRule type="expression" dxfId="1615" priority="21">
      <formula>AND($F618&lt;$H$3,$F618&lt;&gt;"")</formula>
    </cfRule>
  </conditionalFormatting>
  <conditionalFormatting sqref="G4">
    <cfRule type="expression" dxfId="1614" priority="1993" stopIfTrue="1">
      <formula>F4&lt;$H$3</formula>
    </cfRule>
  </conditionalFormatting>
  <conditionalFormatting sqref="G5:G16">
    <cfRule type="expression" dxfId="1613" priority="5748" stopIfTrue="1">
      <formula>F5&lt;$H$3</formula>
    </cfRule>
  </conditionalFormatting>
  <conditionalFormatting sqref="G18:G54">
    <cfRule type="expression" dxfId="1612" priority="1652" stopIfTrue="1">
      <formula>$F18=$H$3</formula>
    </cfRule>
    <cfRule type="expression" dxfId="1611" priority="1651" stopIfTrue="1">
      <formula>F18&lt;$H$3</formula>
    </cfRule>
  </conditionalFormatting>
  <conditionalFormatting sqref="G46:G54">
    <cfRule type="expression" dxfId="1610" priority="1653" stopIfTrue="1">
      <formula>$B46=$H$3</formula>
    </cfRule>
  </conditionalFormatting>
  <conditionalFormatting sqref="G56:G87">
    <cfRule type="expression" dxfId="1609" priority="661" stopIfTrue="1">
      <formula>$B56=$H$3</formula>
    </cfRule>
    <cfRule type="expression" dxfId="1608" priority="660" stopIfTrue="1">
      <formula>$F56=$H$3</formula>
    </cfRule>
  </conditionalFormatting>
  <conditionalFormatting sqref="G88:G97">
    <cfRule type="expression" dxfId="1607" priority="3028" stopIfTrue="1">
      <formula>F88&lt;$H$3</formula>
    </cfRule>
  </conditionalFormatting>
  <conditionalFormatting sqref="G103:G114">
    <cfRule type="expression" dxfId="1606" priority="2856" stopIfTrue="1">
      <formula>F103&lt;$H$3</formula>
    </cfRule>
  </conditionalFormatting>
  <conditionalFormatting sqref="G117:G136">
    <cfRule type="expression" dxfId="1605" priority="3494" stopIfTrue="1">
      <formula>F117&lt;$H$3</formula>
    </cfRule>
  </conditionalFormatting>
  <conditionalFormatting sqref="G138:G142">
    <cfRule type="expression" dxfId="1604" priority="2912" stopIfTrue="1">
      <formula>F138&lt;$H$3</formula>
    </cfRule>
  </conditionalFormatting>
  <conditionalFormatting sqref="G156:G210">
    <cfRule type="expression" dxfId="1603" priority="372" stopIfTrue="1">
      <formula>F156&lt;$H$3</formula>
    </cfRule>
  </conditionalFormatting>
  <conditionalFormatting sqref="G218">
    <cfRule type="expression" dxfId="1602" priority="410603" stopIfTrue="1">
      <formula>$F679=$H$3</formula>
    </cfRule>
  </conditionalFormatting>
  <conditionalFormatting sqref="G219">
    <cfRule type="expression" dxfId="1601" priority="432" stopIfTrue="1">
      <formula>$F219=#REF!</formula>
    </cfRule>
    <cfRule type="expression" dxfId="1600" priority="433" stopIfTrue="1">
      <formula>F219&lt;#REF!</formula>
    </cfRule>
  </conditionalFormatting>
  <conditionalFormatting sqref="G220:G229">
    <cfRule type="expression" dxfId="1599" priority="190" stopIfTrue="1">
      <formula>F220&lt;$H$3</formula>
    </cfRule>
    <cfRule type="expression" dxfId="1598" priority="191" stopIfTrue="1">
      <formula>$F220=$H$3</formula>
    </cfRule>
    <cfRule type="expression" dxfId="1597" priority="192" stopIfTrue="1">
      <formula>$B220=$H$3</formula>
    </cfRule>
  </conditionalFormatting>
  <conditionalFormatting sqref="G238:G243">
    <cfRule type="expression" dxfId="1596" priority="2658" stopIfTrue="1">
      <formula>F238&lt;$H$3</formula>
    </cfRule>
  </conditionalFormatting>
  <conditionalFormatting sqref="G245:G251">
    <cfRule type="expression" dxfId="1595" priority="2631" stopIfTrue="1">
      <formula>F245&lt;$H$3</formula>
    </cfRule>
  </conditionalFormatting>
  <conditionalFormatting sqref="G253:G266">
    <cfRule type="expression" dxfId="1594" priority="1912" stopIfTrue="1">
      <formula>F253&lt;$H$3</formula>
    </cfRule>
  </conditionalFormatting>
  <conditionalFormatting sqref="G271">
    <cfRule type="expression" dxfId="1593" priority="410472" stopIfTrue="1">
      <formula>#REF!&lt;#REF!</formula>
    </cfRule>
    <cfRule type="expression" dxfId="1592" priority="410473" stopIfTrue="1">
      <formula>#REF!=#REF!</formula>
    </cfRule>
  </conditionalFormatting>
  <conditionalFormatting sqref="G292">
    <cfRule type="expression" dxfId="1591" priority="410464" stopIfTrue="1">
      <formula>#REF!&lt;#REF!</formula>
    </cfRule>
    <cfRule type="expression" dxfId="1590" priority="410465" stopIfTrue="1">
      <formula>#REF!=#REF!</formula>
    </cfRule>
  </conditionalFormatting>
  <conditionalFormatting sqref="G298">
    <cfRule type="expression" dxfId="1589" priority="1417" stopIfTrue="1">
      <formula>$B298=$H$3</formula>
    </cfRule>
    <cfRule type="expression" dxfId="1588" priority="1418" stopIfTrue="1">
      <formula>$F298=$H$3</formula>
    </cfRule>
  </conditionalFormatting>
  <conditionalFormatting sqref="G298:G306">
    <cfRule type="expression" dxfId="1587" priority="1416" stopIfTrue="1">
      <formula>F298&lt;$H$3</formula>
    </cfRule>
  </conditionalFormatting>
  <conditionalFormatting sqref="G308">
    <cfRule type="expression" dxfId="1586" priority="1601" stopIfTrue="1">
      <formula>#REF!=#REF!</formula>
    </cfRule>
    <cfRule type="expression" dxfId="1585" priority="1600" stopIfTrue="1">
      <formula>#REF!&lt;#REF!</formula>
    </cfRule>
  </conditionalFormatting>
  <conditionalFormatting sqref="G315:G318">
    <cfRule type="expression" dxfId="1584" priority="1337" stopIfTrue="1">
      <formula>F315&lt;$H$3</formula>
    </cfRule>
  </conditionalFormatting>
  <conditionalFormatting sqref="G354:G363">
    <cfRule type="expression" dxfId="1583" priority="746" stopIfTrue="1">
      <formula>F354&lt;$H$3</formula>
    </cfRule>
  </conditionalFormatting>
  <conditionalFormatting sqref="G438:G439 C439:C440 E439:E440">
    <cfRule type="expression" dxfId="1582" priority="60" stopIfTrue="1">
      <formula>B438&lt;$H$3</formula>
    </cfRule>
  </conditionalFormatting>
  <conditionalFormatting sqref="G441">
    <cfRule type="expression" dxfId="1581" priority="20" stopIfTrue="1">
      <formula>$F618=$H$3</formula>
    </cfRule>
  </conditionalFormatting>
  <conditionalFormatting sqref="G443:G446">
    <cfRule type="expression" dxfId="1580" priority="19" stopIfTrue="1">
      <formula>$B443=$H$3</formula>
    </cfRule>
  </conditionalFormatting>
  <pageMargins left="0.7" right="0.7" top="0.75" bottom="0.75" header="0.3" footer="0.3"/>
  <pageSetup paperSize="9" orientation="portrait"/>
  <ignoredErrors>
    <ignoredError sqref="F412:F415 D225:D226 B412:B414 B226:B227 B202 F388 B194 B192:D192 F189:F193 F372 B364 B189:B190 F180 F338 F347 F329 B326:B327 B338:B339 F290 F312 F285 D282 D164 F58 F167:F168 D45:F48 F158 F260 D274:F274 D275 F275 D49 F162 F49 F280:F281 D312:D313 D59:D61 F60 B321:B322 F288 B289 B66:B68 D174:D175 B174 D290 D322:D324 D63 F173:F175 F325:F326 F64 F69 B177 F177 D327 F184:F186 F74:F76 F361:F362 B73 B76 B356 F79:F80 F379:F380 F195:F196 F82:F84 D83:D84 B396 D395:D396 F395:F396 F198 D197 F200:F202 B199 D204:D205 B205 B208 D207:D208 F207 F431:F432 F228 F226 B416:B418 B431:B433 F211:F212 D416:D417 B232 F233 B437:B438 F434 D438 B210 B23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13"/>
  <sheetViews>
    <sheetView workbookViewId="0">
      <selection activeCell="E160" sqref="E160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62" t="s">
        <v>0</v>
      </c>
      <c r="D1" s="163"/>
      <c r="E1" s="163"/>
      <c r="F1" s="163"/>
      <c r="G1" s="163"/>
      <c r="H1" s="163"/>
      <c r="I1" s="163"/>
    </row>
    <row r="2" spans="1:11" ht="23.1" customHeight="1">
      <c r="A2" s="164" t="s">
        <v>1</v>
      </c>
      <c r="B2" s="164"/>
      <c r="C2" s="165" t="s">
        <v>2</v>
      </c>
      <c r="D2" s="165"/>
      <c r="E2" s="165"/>
      <c r="F2" s="165"/>
      <c r="G2" s="165"/>
      <c r="H2" s="165"/>
      <c r="I2" s="165"/>
    </row>
    <row r="3" spans="1:11" ht="25.05" customHeight="1">
      <c r="A3" s="166"/>
      <c r="B3" s="166"/>
      <c r="C3" s="166"/>
      <c r="D3" s="166"/>
      <c r="E3" s="166"/>
      <c r="F3" s="166"/>
      <c r="G3" s="166"/>
      <c r="H3" s="32">
        <v>45904</v>
      </c>
      <c r="I3" s="28"/>
    </row>
    <row r="4" spans="1:11" ht="24" hidden="1" customHeight="1">
      <c r="A4" s="154" t="s">
        <v>768</v>
      </c>
      <c r="B4" s="155"/>
      <c r="C4" s="155"/>
      <c r="D4" s="155"/>
      <c r="E4" s="155"/>
      <c r="F4" s="155"/>
      <c r="G4" s="155"/>
      <c r="H4" s="155"/>
      <c r="I4" s="156"/>
    </row>
    <row r="5" spans="1:1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6" t="s">
        <v>7</v>
      </c>
      <c r="I5" s="56" t="s">
        <v>8</v>
      </c>
      <c r="K5" t="s">
        <v>471</v>
      </c>
    </row>
    <row r="6" spans="1:11" ht="24" hidden="1" customHeight="1">
      <c r="A6" s="22" t="s">
        <v>769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770</v>
      </c>
      <c r="I6" s="59"/>
    </row>
    <row r="7" spans="1:11" ht="24" hidden="1" customHeight="1">
      <c r="A7" s="22" t="s">
        <v>771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772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773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774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775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776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777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778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779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780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781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782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783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784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785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786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787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788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789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790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791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792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793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794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795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796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797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798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799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800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801</v>
      </c>
      <c r="I36" s="59"/>
    </row>
    <row r="37" spans="1:9" ht="24" hidden="1" customHeight="1">
      <c r="A37" s="22" t="s">
        <v>802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803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804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805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806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807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808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809</v>
      </c>
      <c r="I43" s="59"/>
    </row>
    <row r="44" spans="1:9" ht="24" hidden="1" customHeight="1">
      <c r="A44" s="22" t="s">
        <v>810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811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301</v>
      </c>
      <c r="I45" s="59"/>
    </row>
    <row r="46" spans="1:9" ht="24" hidden="1" customHeight="1">
      <c r="A46" s="22" t="s">
        <v>812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813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301</v>
      </c>
      <c r="I47" s="59"/>
    </row>
    <row r="48" spans="1:9" ht="24" hidden="1" customHeight="1">
      <c r="A48" s="22" t="s">
        <v>814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815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816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817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818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819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820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821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822</v>
      </c>
      <c r="I55" s="59"/>
    </row>
    <row r="56" spans="1:9" ht="24" hidden="1" customHeight="1">
      <c r="A56" s="22" t="s">
        <v>823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824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825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826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827</v>
      </c>
      <c r="I59" s="59"/>
    </row>
    <row r="60" spans="1:9" ht="24" hidden="1" customHeight="1">
      <c r="A60" s="22" t="s">
        <v>583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828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829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830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831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832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570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833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834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835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836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837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838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839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840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841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842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843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844</v>
      </c>
      <c r="I77" s="59"/>
    </row>
    <row r="78" spans="1:9" ht="24" hidden="1" customHeight="1">
      <c r="A78" s="41" t="s">
        <v>845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846</v>
      </c>
      <c r="I78" s="59"/>
    </row>
    <row r="79" spans="1:9" ht="24" hidden="1" customHeight="1">
      <c r="A79" s="41" t="s">
        <v>847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848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849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850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851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852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853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854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855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856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857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858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859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860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861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862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863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690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864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865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866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867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868</v>
      </c>
      <c r="I100" s="59"/>
    </row>
    <row r="101" spans="1:9" ht="24" hidden="1" customHeight="1">
      <c r="A101" s="41" t="s">
        <v>869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695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870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871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872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873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874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700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875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876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877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878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879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880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881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882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883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884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885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714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886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887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888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889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890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710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891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892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893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894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895</v>
      </c>
      <c r="B131" s="55"/>
      <c r="C131" s="55"/>
      <c r="D131" s="55"/>
      <c r="E131" s="55"/>
      <c r="F131" s="55"/>
      <c r="G131" s="55"/>
      <c r="H131" s="18" t="s">
        <v>896</v>
      </c>
      <c r="I131" s="59"/>
    </row>
    <row r="132" spans="1:9" ht="24" hidden="1" customHeight="1">
      <c r="A132" s="57" t="s">
        <v>897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898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899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900</v>
      </c>
      <c r="B135" s="55"/>
      <c r="C135" s="55"/>
      <c r="D135" s="55"/>
      <c r="E135" s="55"/>
      <c r="F135" s="55"/>
      <c r="G135" s="55"/>
      <c r="H135" s="18" t="s">
        <v>901</v>
      </c>
      <c r="I135" s="59"/>
    </row>
    <row r="136" spans="1:9" ht="24" hidden="1" customHeight="1">
      <c r="A136" s="41" t="s">
        <v>902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903</v>
      </c>
      <c r="B137" s="55"/>
      <c r="C137" s="55"/>
      <c r="D137" s="55"/>
      <c r="E137" s="55"/>
      <c r="F137" s="55"/>
      <c r="G137" s="55"/>
      <c r="H137" s="18" t="s">
        <v>896</v>
      </c>
      <c r="I137" s="59"/>
    </row>
    <row r="138" spans="1:9" ht="24" hidden="1" customHeight="1">
      <c r="A138" s="41" t="s">
        <v>683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904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905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906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907</v>
      </c>
      <c r="I141" s="59"/>
    </row>
    <row r="142" spans="1:9" ht="24" hidden="1" customHeight="1">
      <c r="A142" s="41" t="s">
        <v>908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909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718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910</v>
      </c>
      <c r="I144" s="59"/>
    </row>
    <row r="145" spans="1:11" ht="24" hidden="1" customHeight="1">
      <c r="A145" s="41" t="s">
        <v>911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54" t="s">
        <v>1354</v>
      </c>
      <c r="B146" s="155"/>
      <c r="C146" s="155"/>
      <c r="D146" s="155"/>
      <c r="E146" s="155"/>
      <c r="F146" s="155"/>
      <c r="G146" s="155"/>
      <c r="H146" s="155"/>
      <c r="I146" s="156"/>
    </row>
    <row r="147" spans="1:11" ht="24" customHeight="1">
      <c r="A147" s="13" t="s">
        <v>3</v>
      </c>
      <c r="B147" s="157" t="s">
        <v>4</v>
      </c>
      <c r="C147" s="158"/>
      <c r="D147" s="157" t="s">
        <v>5</v>
      </c>
      <c r="E147" s="158"/>
      <c r="F147" s="157" t="s">
        <v>6</v>
      </c>
      <c r="G147" s="158"/>
      <c r="H147" s="56" t="s">
        <v>7</v>
      </c>
      <c r="I147" s="56" t="s">
        <v>8</v>
      </c>
      <c r="K147" t="s">
        <v>471</v>
      </c>
    </row>
    <row r="148" spans="1:11" ht="24" hidden="1" customHeight="1">
      <c r="A148" s="41" t="s">
        <v>912</v>
      </c>
      <c r="B148" s="26">
        <v>45885</v>
      </c>
      <c r="C148" s="20">
        <v>0.25</v>
      </c>
      <c r="D148" s="26">
        <f t="shared" ref="D148:D156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770</v>
      </c>
      <c r="I148" s="59"/>
    </row>
    <row r="149" spans="1:11" ht="24" hidden="1" customHeight="1">
      <c r="A149" s="41" t="s">
        <v>913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914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915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hidden="1" customHeight="1">
      <c r="A152" s="41" t="s">
        <v>916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hidden="1" customHeight="1">
      <c r="A153" s="41" t="s">
        <v>917</v>
      </c>
      <c r="B153" s="26">
        <f>F152+1</f>
        <v>45895</v>
      </c>
      <c r="C153" s="20">
        <v>0.95833333333333337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59"/>
    </row>
    <row r="154" spans="1:11" ht="24" customHeight="1">
      <c r="A154" s="64" t="s">
        <v>918</v>
      </c>
      <c r="B154" s="26">
        <f>F153+3</f>
        <v>45899</v>
      </c>
      <c r="C154" s="20">
        <v>0.25</v>
      </c>
      <c r="D154" s="26">
        <v>45899</v>
      </c>
      <c r="E154" s="20">
        <v>0.58333333333333337</v>
      </c>
      <c r="F154" s="26">
        <f>D154+1</f>
        <v>45900</v>
      </c>
      <c r="G154" s="20">
        <v>0.35</v>
      </c>
      <c r="H154" s="18"/>
      <c r="I154" s="67"/>
    </row>
    <row r="155" spans="1:11" ht="24" customHeight="1">
      <c r="A155" s="41" t="s">
        <v>919</v>
      </c>
      <c r="B155" s="26">
        <f>F154</f>
        <v>45900</v>
      </c>
      <c r="C155" s="20">
        <v>0.58333333333333337</v>
      </c>
      <c r="D155" s="26">
        <f t="shared" si="20"/>
        <v>45900</v>
      </c>
      <c r="E155" s="20">
        <v>0.72916666666666663</v>
      </c>
      <c r="F155" s="26">
        <f>D155+1</f>
        <v>45901</v>
      </c>
      <c r="G155" s="20">
        <v>5.8333333333333334E-2</v>
      </c>
      <c r="I155" s="67"/>
    </row>
    <row r="156" spans="1:11" ht="24" customHeight="1">
      <c r="A156" s="41" t="s">
        <v>920</v>
      </c>
      <c r="B156" s="26">
        <f>F155+4</f>
        <v>45905</v>
      </c>
      <c r="C156" s="20">
        <v>0.16666666666666666</v>
      </c>
      <c r="D156" s="26">
        <f t="shared" si="20"/>
        <v>45905</v>
      </c>
      <c r="E156" s="20">
        <v>0.20833333333333334</v>
      </c>
      <c r="F156" s="26">
        <f>D156</f>
        <v>45905</v>
      </c>
      <c r="G156" s="20">
        <v>0.625</v>
      </c>
      <c r="H156" s="18"/>
      <c r="I156" s="67"/>
    </row>
    <row r="157" spans="1:11" ht="25.05" customHeight="1">
      <c r="A157" s="41" t="s">
        <v>921</v>
      </c>
      <c r="B157" s="26">
        <f>F156</f>
        <v>45905</v>
      </c>
      <c r="C157" s="20">
        <v>0.70833333333333337</v>
      </c>
      <c r="D157" s="26">
        <f>B157+1</f>
        <v>45906</v>
      </c>
      <c r="E157" s="20">
        <v>0.83333333333333337</v>
      </c>
      <c r="F157" s="26">
        <f>D157+2</f>
        <v>45908</v>
      </c>
      <c r="G157" s="20">
        <v>0.66666666666666663</v>
      </c>
      <c r="H157" s="18"/>
      <c r="I157" s="67"/>
    </row>
    <row r="158" spans="1:11" ht="24" customHeight="1">
      <c r="A158" s="41" t="s">
        <v>1322</v>
      </c>
      <c r="B158" s="26">
        <f>F157</f>
        <v>45908</v>
      </c>
      <c r="C158" s="20">
        <v>0.875</v>
      </c>
      <c r="D158" s="26">
        <f t="shared" ref="D158" si="21">B158</f>
        <v>45908</v>
      </c>
      <c r="E158" s="20">
        <v>0.91666666666666663</v>
      </c>
      <c r="F158" s="26">
        <f>D158+1</f>
        <v>45909</v>
      </c>
      <c r="G158" s="20">
        <v>0.33333333333333331</v>
      </c>
      <c r="H158" s="18"/>
      <c r="I158" s="59"/>
    </row>
    <row r="159" spans="1:11" ht="24" customHeight="1">
      <c r="A159" s="41" t="s">
        <v>1332</v>
      </c>
      <c r="B159" s="26">
        <v>45911</v>
      </c>
      <c r="C159" s="20">
        <v>0</v>
      </c>
      <c r="D159" s="26">
        <f>B159</f>
        <v>45911</v>
      </c>
      <c r="E159" s="20">
        <v>8.3333333333333329E-2</v>
      </c>
      <c r="F159" s="26">
        <f>D159</f>
        <v>45911</v>
      </c>
      <c r="G159" s="20">
        <v>0.41666666666666669</v>
      </c>
      <c r="H159" s="18"/>
      <c r="I159" s="59"/>
    </row>
    <row r="160" spans="1:11" ht="24" customHeight="1">
      <c r="A160" s="64" t="s">
        <v>1368</v>
      </c>
      <c r="B160" s="26">
        <f>F159+2</f>
        <v>45913</v>
      </c>
      <c r="C160" s="20">
        <v>0.91666666666666663</v>
      </c>
      <c r="D160" s="26">
        <f>B160+1</f>
        <v>45914</v>
      </c>
      <c r="E160" s="20">
        <v>0.20833333333333334</v>
      </c>
      <c r="F160" s="26">
        <f>D160+1</f>
        <v>45915</v>
      </c>
      <c r="G160" s="20">
        <v>4.1666666666666664E-2</v>
      </c>
      <c r="H160" s="18"/>
      <c r="I160" s="67"/>
    </row>
    <row r="161" spans="1:15" ht="24" customHeight="1">
      <c r="A161" s="41" t="s">
        <v>1369</v>
      </c>
      <c r="B161" s="26">
        <f>F160</f>
        <v>45915</v>
      </c>
      <c r="C161" s="20">
        <v>0.29166666666666669</v>
      </c>
      <c r="D161" s="26">
        <f>B161</f>
        <v>45915</v>
      </c>
      <c r="E161" s="20">
        <v>0.4375</v>
      </c>
      <c r="F161" s="26">
        <f>D161</f>
        <v>45915</v>
      </c>
      <c r="G161" s="20">
        <v>0.91666666666666663</v>
      </c>
      <c r="H161" s="18"/>
      <c r="I161" s="67"/>
    </row>
    <row r="162" spans="1:15" ht="24" customHeight="1">
      <c r="A162" s="64"/>
      <c r="B162" s="26"/>
      <c r="C162" s="20"/>
      <c r="D162" s="26"/>
      <c r="E162" s="20"/>
      <c r="F162" s="26"/>
      <c r="G162" s="26"/>
      <c r="H162" s="65"/>
      <c r="I162" s="68"/>
    </row>
    <row r="163" spans="1:15" ht="24" customHeight="1">
      <c r="A163" s="159" t="s">
        <v>1324</v>
      </c>
      <c r="B163" s="160"/>
      <c r="C163" s="160"/>
      <c r="D163" s="160"/>
      <c r="E163" s="160"/>
      <c r="F163" s="160"/>
      <c r="G163" s="160"/>
      <c r="H163" s="160"/>
      <c r="I163" s="160"/>
    </row>
    <row r="164" spans="1:15" ht="22.5" customHeight="1">
      <c r="A164" s="13" t="s">
        <v>3</v>
      </c>
      <c r="B164" s="157" t="s">
        <v>4</v>
      </c>
      <c r="C164" s="158"/>
      <c r="D164" s="157" t="s">
        <v>5</v>
      </c>
      <c r="E164" s="158"/>
      <c r="F164" s="157" t="s">
        <v>6</v>
      </c>
      <c r="G164" s="158"/>
      <c r="H164" s="56" t="s">
        <v>7</v>
      </c>
      <c r="I164" s="56" t="s">
        <v>8</v>
      </c>
      <c r="K164" t="s">
        <v>471</v>
      </c>
      <c r="O164" t="s">
        <v>295</v>
      </c>
    </row>
    <row r="165" spans="1:15" ht="24" hidden="1" customHeight="1">
      <c r="A165" s="22" t="s">
        <v>922</v>
      </c>
      <c r="B165" s="21">
        <v>45563</v>
      </c>
      <c r="C165" s="20">
        <v>0.41666666666666702</v>
      </c>
      <c r="D165" s="21">
        <f t="shared" ref="D165:D185" si="22">B165</f>
        <v>45563</v>
      </c>
      <c r="E165" s="20">
        <v>0.41875000000000001</v>
      </c>
      <c r="F165" s="52">
        <f>D165+1</f>
        <v>45564</v>
      </c>
      <c r="G165" s="20">
        <v>0.132638888888889</v>
      </c>
      <c r="H165" s="11"/>
      <c r="I165" s="11"/>
    </row>
    <row r="166" spans="1:15" ht="24" hidden="1" customHeight="1">
      <c r="A166" s="22" t="s">
        <v>923</v>
      </c>
      <c r="B166" s="21">
        <f>F165</f>
        <v>45564</v>
      </c>
      <c r="C166" s="20">
        <v>0.45833333333333298</v>
      </c>
      <c r="D166" s="21">
        <f t="shared" si="22"/>
        <v>45564</v>
      </c>
      <c r="E166" s="20">
        <v>0.52083333333333304</v>
      </c>
      <c r="F166" s="52">
        <f>D166</f>
        <v>45564</v>
      </c>
      <c r="G166" s="20">
        <v>0.95833333333333304</v>
      </c>
      <c r="H166" s="11"/>
      <c r="I166" s="11"/>
    </row>
    <row r="167" spans="1:15" ht="24" hidden="1" customHeight="1">
      <c r="A167" s="22" t="s">
        <v>924</v>
      </c>
      <c r="B167" s="21">
        <f>F166+5</f>
        <v>45569</v>
      </c>
      <c r="C167" s="20">
        <v>0.41666666666666702</v>
      </c>
      <c r="D167" s="21">
        <f t="shared" si="22"/>
        <v>45569</v>
      </c>
      <c r="E167" s="20">
        <v>0.47499999999999998</v>
      </c>
      <c r="F167" s="52">
        <f>D167</f>
        <v>45569</v>
      </c>
      <c r="G167" s="20">
        <v>0.79166666666666696</v>
      </c>
      <c r="H167" s="11"/>
      <c r="I167" s="11"/>
    </row>
    <row r="168" spans="1:15" ht="24" hidden="1" customHeight="1">
      <c r="A168" s="14" t="s">
        <v>925</v>
      </c>
      <c r="B168" s="21">
        <f>F167</f>
        <v>45569</v>
      </c>
      <c r="C168" s="20">
        <v>0.83333333333333304</v>
      </c>
      <c r="D168" s="21">
        <f t="shared" si="22"/>
        <v>45569</v>
      </c>
      <c r="E168" s="20">
        <v>0.95833333333333304</v>
      </c>
      <c r="F168" s="52">
        <f>D168+2</f>
        <v>45571</v>
      </c>
      <c r="G168" s="20">
        <v>0.29305555555555601</v>
      </c>
      <c r="H168" s="11"/>
      <c r="I168" s="11"/>
    </row>
    <row r="169" spans="1:15" ht="24" hidden="1" customHeight="1">
      <c r="A169" s="22" t="s">
        <v>926</v>
      </c>
      <c r="B169" s="21">
        <f>F168+1</f>
        <v>45572</v>
      </c>
      <c r="C169" s="20">
        <v>0.41666666666666702</v>
      </c>
      <c r="D169" s="21">
        <f t="shared" si="22"/>
        <v>45572</v>
      </c>
      <c r="E169" s="20">
        <v>0.47708333333333303</v>
      </c>
      <c r="F169" s="52">
        <f t="shared" ref="F169:F175" si="23">D169+1</f>
        <v>45573</v>
      </c>
      <c r="G169" s="20">
        <v>1.18055555555556E-2</v>
      </c>
      <c r="H169" s="11"/>
      <c r="I169" s="11"/>
    </row>
    <row r="170" spans="1:15" ht="24" hidden="1" customHeight="1">
      <c r="A170" s="22" t="s">
        <v>927</v>
      </c>
      <c r="B170" s="21">
        <f>F169+1</f>
        <v>45574</v>
      </c>
      <c r="C170" s="20">
        <v>0.75</v>
      </c>
      <c r="D170" s="21">
        <f t="shared" si="22"/>
        <v>45574</v>
      </c>
      <c r="E170" s="20">
        <v>0.89583333333333304</v>
      </c>
      <c r="F170" s="52">
        <f t="shared" si="23"/>
        <v>45575</v>
      </c>
      <c r="G170" s="20">
        <v>0.19027777777777799</v>
      </c>
      <c r="H170" s="11"/>
      <c r="I170" s="11"/>
    </row>
    <row r="171" spans="1:15" ht="24" hidden="1" customHeight="1">
      <c r="A171" s="22" t="s">
        <v>928</v>
      </c>
      <c r="B171" s="21">
        <f>F170+2</f>
        <v>45577</v>
      </c>
      <c r="C171" s="20">
        <v>0.5</v>
      </c>
      <c r="D171" s="21">
        <f t="shared" si="22"/>
        <v>45577</v>
      </c>
      <c r="E171" s="20">
        <v>0.625</v>
      </c>
      <c r="F171" s="52">
        <f t="shared" si="23"/>
        <v>45578</v>
      </c>
      <c r="G171" s="20">
        <v>0.51597222222222205</v>
      </c>
      <c r="H171" s="11"/>
      <c r="I171" s="11"/>
    </row>
    <row r="172" spans="1:15" ht="24" hidden="1" customHeight="1">
      <c r="A172" s="22" t="s">
        <v>929</v>
      </c>
      <c r="B172" s="21">
        <f>F171</f>
        <v>45578</v>
      </c>
      <c r="C172" s="20">
        <v>0.83333333333333304</v>
      </c>
      <c r="D172" s="21">
        <f t="shared" si="22"/>
        <v>45578</v>
      </c>
      <c r="E172" s="20">
        <v>0.89583333333333304</v>
      </c>
      <c r="F172" s="52">
        <f t="shared" si="23"/>
        <v>45579</v>
      </c>
      <c r="G172" s="20">
        <v>0.35416666666666702</v>
      </c>
      <c r="H172" s="11"/>
      <c r="I172" s="11"/>
    </row>
    <row r="173" spans="1:15" ht="24" hidden="1" customHeight="1">
      <c r="A173" s="22" t="s">
        <v>924</v>
      </c>
      <c r="B173" s="21">
        <f>F172+4</f>
        <v>45583</v>
      </c>
      <c r="C173" s="20">
        <v>0.41666666666666702</v>
      </c>
      <c r="D173" s="21">
        <f t="shared" si="22"/>
        <v>45583</v>
      </c>
      <c r="E173" s="20">
        <v>0.45833333333333298</v>
      </c>
      <c r="F173" s="52">
        <f>D173</f>
        <v>45583</v>
      </c>
      <c r="G173" s="20">
        <v>0.83888888888888902</v>
      </c>
      <c r="H173" s="11"/>
      <c r="I173" s="11"/>
    </row>
    <row r="174" spans="1:15" ht="24" hidden="1" customHeight="1">
      <c r="A174" s="14" t="s">
        <v>930</v>
      </c>
      <c r="B174" s="21">
        <f>F173+1</f>
        <v>45584</v>
      </c>
      <c r="C174" s="20">
        <v>0.125</v>
      </c>
      <c r="D174" s="21">
        <f t="shared" si="22"/>
        <v>45584</v>
      </c>
      <c r="E174" s="20">
        <v>0.344444444444444</v>
      </c>
      <c r="F174" s="52">
        <f t="shared" si="23"/>
        <v>45585</v>
      </c>
      <c r="G174" s="20">
        <v>0.67013888888888895</v>
      </c>
      <c r="H174" s="11"/>
      <c r="I174" s="11"/>
    </row>
    <row r="175" spans="1:15" ht="24" hidden="1" customHeight="1">
      <c r="A175" s="22" t="s">
        <v>931</v>
      </c>
      <c r="B175" s="21">
        <f t="shared" ref="B175:B181" si="24">F174</f>
        <v>45585</v>
      </c>
      <c r="C175" s="20">
        <v>0.75</v>
      </c>
      <c r="D175" s="21">
        <f t="shared" si="22"/>
        <v>45585</v>
      </c>
      <c r="E175" s="20">
        <v>0.79166666666666696</v>
      </c>
      <c r="F175" s="52">
        <f t="shared" si="23"/>
        <v>45586</v>
      </c>
      <c r="G175" s="20">
        <v>0.34097222222222201</v>
      </c>
      <c r="H175" s="11"/>
      <c r="I175" s="11"/>
    </row>
    <row r="176" spans="1:15" ht="24" hidden="1" customHeight="1">
      <c r="A176" s="22" t="s">
        <v>932</v>
      </c>
      <c r="B176" s="21">
        <f>F175+2</f>
        <v>45588</v>
      </c>
      <c r="C176" s="20">
        <v>4.1666666666666699E-2</v>
      </c>
      <c r="D176" s="21">
        <f t="shared" si="22"/>
        <v>45588</v>
      </c>
      <c r="E176" s="20">
        <v>0.21666666666666701</v>
      </c>
      <c r="F176" s="52">
        <f>D176</f>
        <v>45588</v>
      </c>
      <c r="G176" s="20">
        <v>0.79166666666666696</v>
      </c>
      <c r="H176" s="11"/>
      <c r="I176" s="11"/>
    </row>
    <row r="177" spans="1:9" ht="24" hidden="1" customHeight="1">
      <c r="A177" s="22" t="s">
        <v>933</v>
      </c>
      <c r="B177" s="21">
        <f>F176+3</f>
        <v>45591</v>
      </c>
      <c r="C177" s="20">
        <v>0.41666666666666702</v>
      </c>
      <c r="D177" s="21">
        <f t="shared" si="22"/>
        <v>45591</v>
      </c>
      <c r="E177" s="20">
        <v>0.53888888888888897</v>
      </c>
      <c r="F177" s="52">
        <f>D177+1</f>
        <v>45592</v>
      </c>
      <c r="G177" s="20">
        <v>0.42499999999999999</v>
      </c>
      <c r="H177" s="11"/>
      <c r="I177" s="11"/>
    </row>
    <row r="178" spans="1:9" ht="24" hidden="1" customHeight="1">
      <c r="A178" s="22" t="s">
        <v>934</v>
      </c>
      <c r="B178" s="21">
        <f t="shared" si="24"/>
        <v>45592</v>
      </c>
      <c r="C178" s="20">
        <v>0.625</v>
      </c>
      <c r="D178" s="21">
        <f t="shared" si="22"/>
        <v>45592</v>
      </c>
      <c r="E178" s="20">
        <v>0.77083333333333304</v>
      </c>
      <c r="F178" s="52">
        <f>D178+1</f>
        <v>45593</v>
      </c>
      <c r="G178" s="20">
        <v>0.30902777777777801</v>
      </c>
      <c r="H178" s="11"/>
      <c r="I178" s="11"/>
    </row>
    <row r="179" spans="1:9" ht="24" hidden="1" customHeight="1">
      <c r="A179" s="22" t="s">
        <v>924</v>
      </c>
      <c r="B179" s="21">
        <f>F178+4</f>
        <v>45597</v>
      </c>
      <c r="C179" s="20">
        <v>0.58333333333333304</v>
      </c>
      <c r="D179" s="21">
        <f t="shared" si="22"/>
        <v>45597</v>
      </c>
      <c r="E179" s="20">
        <v>0.625</v>
      </c>
      <c r="F179" s="52">
        <f>D179+1</f>
        <v>45598</v>
      </c>
      <c r="G179" s="20">
        <v>9.1666666666666702E-2</v>
      </c>
      <c r="H179" s="11"/>
      <c r="I179" s="11"/>
    </row>
    <row r="180" spans="1:9" ht="24" hidden="1" customHeight="1">
      <c r="A180" s="14" t="s">
        <v>935</v>
      </c>
      <c r="B180" s="21">
        <f t="shared" si="24"/>
        <v>45598</v>
      </c>
      <c r="C180" s="20">
        <v>0.125</v>
      </c>
      <c r="D180" s="21">
        <f t="shared" si="22"/>
        <v>45598</v>
      </c>
      <c r="E180" s="20">
        <v>0.25</v>
      </c>
      <c r="F180" s="52">
        <f>D180+2</f>
        <v>45600</v>
      </c>
      <c r="G180" s="20">
        <v>0.297222222222222</v>
      </c>
      <c r="H180" s="11"/>
      <c r="I180" s="11"/>
    </row>
    <row r="181" spans="1:9" ht="24" hidden="1" customHeight="1">
      <c r="A181" s="22" t="s">
        <v>936</v>
      </c>
      <c r="B181" s="21">
        <f t="shared" si="24"/>
        <v>45600</v>
      </c>
      <c r="C181" s="20">
        <v>0.5</v>
      </c>
      <c r="D181" s="21">
        <f t="shared" si="22"/>
        <v>45600</v>
      </c>
      <c r="E181" s="20">
        <v>0.54166666666666696</v>
      </c>
      <c r="F181" s="52">
        <f>D181</f>
        <v>45600</v>
      </c>
      <c r="G181" s="20">
        <v>0.79791666666666705</v>
      </c>
      <c r="H181" s="11"/>
      <c r="I181" s="11"/>
    </row>
    <row r="182" spans="1:9" ht="24" hidden="1" customHeight="1">
      <c r="A182" s="22" t="s">
        <v>937</v>
      </c>
      <c r="B182" s="21">
        <f>F181+2</f>
        <v>45602</v>
      </c>
      <c r="C182" s="20">
        <v>0.375</v>
      </c>
      <c r="D182" s="21">
        <f t="shared" si="22"/>
        <v>45602</v>
      </c>
      <c r="E182" s="20">
        <v>0.44791666666666702</v>
      </c>
      <c r="F182" s="52">
        <f>D182</f>
        <v>45602</v>
      </c>
      <c r="G182" s="20">
        <v>0.79166666666666696</v>
      </c>
      <c r="H182" s="11"/>
      <c r="I182" s="11"/>
    </row>
    <row r="183" spans="1:9" ht="24" hidden="1" customHeight="1">
      <c r="A183" s="22" t="s">
        <v>938</v>
      </c>
      <c r="B183" s="21">
        <f>F182+3</f>
        <v>45605</v>
      </c>
      <c r="C183" s="20">
        <v>0.41666666666666702</v>
      </c>
      <c r="D183" s="21">
        <f>B183+1</f>
        <v>45606</v>
      </c>
      <c r="E183" s="40">
        <v>0.35763888888888901</v>
      </c>
      <c r="F183" s="52">
        <f>D183+1</f>
        <v>45607</v>
      </c>
      <c r="G183" s="20">
        <v>0.140972222222222</v>
      </c>
      <c r="H183" s="11"/>
      <c r="I183" s="11"/>
    </row>
    <row r="184" spans="1:9" ht="24" hidden="1" customHeight="1">
      <c r="A184" s="22" t="s">
        <v>939</v>
      </c>
      <c r="B184" s="21">
        <f>F183</f>
        <v>45607</v>
      </c>
      <c r="C184" s="20">
        <v>0.375</v>
      </c>
      <c r="D184" s="21">
        <v>45608</v>
      </c>
      <c r="E184" s="20">
        <v>8.4027777777777798E-2</v>
      </c>
      <c r="F184" s="52">
        <f>D184</f>
        <v>45608</v>
      </c>
      <c r="G184" s="20">
        <v>0.43402777777777801</v>
      </c>
      <c r="H184" s="11"/>
      <c r="I184" s="11"/>
    </row>
    <row r="185" spans="1:9" ht="24" hidden="1" customHeight="1">
      <c r="A185" s="22" t="s">
        <v>924</v>
      </c>
      <c r="B185" s="21">
        <f>F184+4</f>
        <v>45612</v>
      </c>
      <c r="C185" s="20">
        <v>0.25</v>
      </c>
      <c r="D185" s="21">
        <f t="shared" si="22"/>
        <v>45612</v>
      </c>
      <c r="E185" s="20">
        <v>0.77361111111111103</v>
      </c>
      <c r="F185" s="52">
        <f t="shared" ref="F185:F193" si="25">D185+1</f>
        <v>45613</v>
      </c>
      <c r="G185" s="20">
        <v>0.25902777777777802</v>
      </c>
      <c r="H185" s="11"/>
      <c r="I185" s="11"/>
    </row>
    <row r="186" spans="1:9" ht="24" hidden="1" customHeight="1">
      <c r="A186" s="14" t="s">
        <v>940</v>
      </c>
      <c r="B186" s="21">
        <f>F185</f>
        <v>45613</v>
      </c>
      <c r="C186" s="20">
        <v>0.32638888888888901</v>
      </c>
      <c r="D186" s="21">
        <f>B186+1</f>
        <v>45614</v>
      </c>
      <c r="E186" s="20">
        <v>0.55000000000000004</v>
      </c>
      <c r="F186" s="52">
        <f t="shared" si="25"/>
        <v>45615</v>
      </c>
      <c r="G186" s="20">
        <v>0.41666666666666702</v>
      </c>
      <c r="H186" s="11"/>
      <c r="I186" s="11"/>
    </row>
    <row r="187" spans="1:9" ht="24" hidden="1" customHeight="1">
      <c r="A187" s="22" t="s">
        <v>941</v>
      </c>
      <c r="B187" s="21">
        <f>F186</f>
        <v>45615</v>
      </c>
      <c r="C187" s="20">
        <v>0.5</v>
      </c>
      <c r="D187" s="21">
        <f t="shared" ref="D187:D200" si="26">B187</f>
        <v>45615</v>
      </c>
      <c r="E187" s="20">
        <v>0.54166666666666696</v>
      </c>
      <c r="F187" s="52">
        <f t="shared" si="25"/>
        <v>45616</v>
      </c>
      <c r="G187" s="20">
        <v>0.171527777777778</v>
      </c>
      <c r="H187" s="11"/>
      <c r="I187" s="11"/>
    </row>
    <row r="188" spans="1:9" ht="24" hidden="1" customHeight="1">
      <c r="A188" s="22" t="s">
        <v>942</v>
      </c>
      <c r="B188" s="21">
        <f>F187+1</f>
        <v>45617</v>
      </c>
      <c r="C188" s="20">
        <v>0.75</v>
      </c>
      <c r="D188" s="21">
        <f t="shared" si="26"/>
        <v>45617</v>
      </c>
      <c r="E188" s="20">
        <v>0.91527777777777797</v>
      </c>
      <c r="F188" s="52">
        <f t="shared" si="25"/>
        <v>45618</v>
      </c>
      <c r="G188" s="20">
        <v>0.57499999999999996</v>
      </c>
      <c r="H188" s="66"/>
      <c r="I188" s="11"/>
    </row>
    <row r="189" spans="1:9" ht="24" hidden="1" customHeight="1">
      <c r="A189" s="22" t="s">
        <v>943</v>
      </c>
      <c r="B189" s="21">
        <f>F188+3</f>
        <v>45621</v>
      </c>
      <c r="C189" s="20">
        <v>0.41666666666666702</v>
      </c>
      <c r="D189" s="21">
        <f t="shared" si="26"/>
        <v>45621</v>
      </c>
      <c r="E189" s="20">
        <v>0.70625000000000004</v>
      </c>
      <c r="F189" s="52">
        <f t="shared" si="25"/>
        <v>45622</v>
      </c>
      <c r="G189" s="20">
        <v>0.343055555555556</v>
      </c>
      <c r="H189" s="11"/>
      <c r="I189" s="11"/>
    </row>
    <row r="190" spans="1:9" ht="24" hidden="1" customHeight="1">
      <c r="A190" s="22" t="s">
        <v>944</v>
      </c>
      <c r="B190" s="21">
        <f>F189</f>
        <v>45622</v>
      </c>
      <c r="C190" s="20">
        <v>0.66666666666666696</v>
      </c>
      <c r="D190" s="21">
        <f t="shared" si="26"/>
        <v>45622</v>
      </c>
      <c r="E190" s="20">
        <v>0.72916666666666696</v>
      </c>
      <c r="F190" s="52">
        <f t="shared" si="25"/>
        <v>45623</v>
      </c>
      <c r="G190" s="20">
        <v>0.186805555555556</v>
      </c>
      <c r="H190" s="11"/>
      <c r="I190" s="11"/>
    </row>
    <row r="191" spans="1:9" ht="24" hidden="1" customHeight="1">
      <c r="A191" s="22" t="s">
        <v>924</v>
      </c>
      <c r="B191" s="21">
        <f>F190+4</f>
        <v>45627</v>
      </c>
      <c r="C191" s="20">
        <v>0.33333333333333298</v>
      </c>
      <c r="D191" s="21">
        <f t="shared" si="26"/>
        <v>45627</v>
      </c>
      <c r="E191" s="20">
        <v>0.40138888888888902</v>
      </c>
      <c r="F191" s="52">
        <f>D191</f>
        <v>45627</v>
      </c>
      <c r="G191" s="20">
        <v>0.95833333333333304</v>
      </c>
      <c r="H191" s="11"/>
      <c r="I191" s="11"/>
    </row>
    <row r="192" spans="1:9" ht="24" hidden="1" customHeight="1">
      <c r="A192" s="22" t="s">
        <v>945</v>
      </c>
      <c r="B192" s="21">
        <f>F191+1</f>
        <v>45628</v>
      </c>
      <c r="C192" s="20">
        <v>4.1666666666666699E-2</v>
      </c>
      <c r="D192" s="21">
        <f t="shared" si="26"/>
        <v>45628</v>
      </c>
      <c r="E192" s="20">
        <v>0.44583333333333303</v>
      </c>
      <c r="F192" s="52">
        <f>D192+2</f>
        <v>45630</v>
      </c>
      <c r="G192" s="20">
        <v>0.25555555555555598</v>
      </c>
      <c r="H192" s="11"/>
      <c r="I192" s="11"/>
    </row>
    <row r="193" spans="1:9" ht="24" hidden="1" customHeight="1">
      <c r="A193" s="22" t="s">
        <v>946</v>
      </c>
      <c r="B193" s="21">
        <f>F192</f>
        <v>45630</v>
      </c>
      <c r="C193" s="20">
        <v>0.41666666666666702</v>
      </c>
      <c r="D193" s="21">
        <f t="shared" si="26"/>
        <v>45630</v>
      </c>
      <c r="E193" s="20">
        <v>0.625</v>
      </c>
      <c r="F193" s="52">
        <f t="shared" si="25"/>
        <v>45631</v>
      </c>
      <c r="G193" s="20">
        <v>0.111805555555556</v>
      </c>
      <c r="H193" s="11"/>
      <c r="I193" s="11"/>
    </row>
    <row r="194" spans="1:9" ht="24" hidden="1" customHeight="1">
      <c r="A194" s="22" t="s">
        <v>947</v>
      </c>
      <c r="B194" s="21">
        <f>F193+1</f>
        <v>45632</v>
      </c>
      <c r="C194" s="20">
        <v>0.875</v>
      </c>
      <c r="D194" s="21">
        <f t="shared" si="26"/>
        <v>45632</v>
      </c>
      <c r="E194" s="20">
        <v>0.99791666666666701</v>
      </c>
      <c r="F194" s="21">
        <v>45633</v>
      </c>
      <c r="G194" s="20">
        <v>0.58333333333333304</v>
      </c>
      <c r="H194" s="11"/>
      <c r="I194" s="11"/>
    </row>
    <row r="195" spans="1:9" ht="24" hidden="1" customHeight="1">
      <c r="A195" s="22" t="s">
        <v>948</v>
      </c>
      <c r="B195" s="21">
        <f>F194+3</f>
        <v>45636</v>
      </c>
      <c r="C195" s="20">
        <v>0.20833333333333301</v>
      </c>
      <c r="D195" s="21">
        <f t="shared" si="26"/>
        <v>45636</v>
      </c>
      <c r="E195" s="20">
        <v>0.38611111111111102</v>
      </c>
      <c r="F195" s="52">
        <f>D195+1</f>
        <v>45637</v>
      </c>
      <c r="G195" s="20">
        <v>0.30416666666666697</v>
      </c>
      <c r="H195" s="11"/>
      <c r="I195" s="11"/>
    </row>
    <row r="196" spans="1:9" ht="24" hidden="1" customHeight="1">
      <c r="A196" s="22" t="s">
        <v>949</v>
      </c>
      <c r="B196" s="21">
        <f>F195</f>
        <v>45637</v>
      </c>
      <c r="C196" s="20">
        <v>0.5</v>
      </c>
      <c r="D196" s="21">
        <f t="shared" si="26"/>
        <v>45637</v>
      </c>
      <c r="E196" s="20">
        <v>0.64583333333333304</v>
      </c>
      <c r="F196" s="52">
        <f>D196</f>
        <v>45637</v>
      </c>
      <c r="G196" s="20">
        <v>0.98194444444444395</v>
      </c>
      <c r="H196" s="11"/>
      <c r="I196" s="11"/>
    </row>
    <row r="197" spans="1:9" ht="24" hidden="1" customHeight="1">
      <c r="A197" s="22" t="s">
        <v>924</v>
      </c>
      <c r="B197" s="21">
        <v>45641</v>
      </c>
      <c r="C197" s="20">
        <v>0.66666666666666696</v>
      </c>
      <c r="D197" s="21">
        <f t="shared" si="26"/>
        <v>45641</v>
      </c>
      <c r="E197" s="20">
        <v>0.70833333333333304</v>
      </c>
      <c r="F197" s="52">
        <f>D197+1</f>
        <v>45642</v>
      </c>
      <c r="G197" s="20">
        <v>0.37222222222222201</v>
      </c>
      <c r="H197" s="11"/>
      <c r="I197" s="11"/>
    </row>
    <row r="198" spans="1:9" ht="24" hidden="1" customHeight="1">
      <c r="A198" s="22" t="s">
        <v>950</v>
      </c>
      <c r="B198" s="21">
        <f>F197</f>
        <v>45642</v>
      </c>
      <c r="C198" s="20">
        <v>0.375</v>
      </c>
      <c r="D198" s="21">
        <f t="shared" si="26"/>
        <v>45642</v>
      </c>
      <c r="E198" s="20">
        <v>0.55486111111111103</v>
      </c>
      <c r="F198" s="52">
        <f>D198+1</f>
        <v>45643</v>
      </c>
      <c r="G198" s="20">
        <v>0.36944444444444402</v>
      </c>
      <c r="H198" s="11"/>
      <c r="I198" s="11"/>
    </row>
    <row r="199" spans="1:9" ht="24" hidden="1" customHeight="1">
      <c r="A199" s="22" t="s">
        <v>951</v>
      </c>
      <c r="B199" s="21">
        <f>F198</f>
        <v>45643</v>
      </c>
      <c r="C199" s="20">
        <v>0.58333333333333304</v>
      </c>
      <c r="D199" s="21">
        <f t="shared" si="26"/>
        <v>45643</v>
      </c>
      <c r="E199" s="20">
        <v>0.625</v>
      </c>
      <c r="F199" s="52">
        <f>D199+1</f>
        <v>45644</v>
      </c>
      <c r="G199" s="20">
        <v>5.4861111111111097E-2</v>
      </c>
      <c r="H199" s="11"/>
      <c r="I199" s="11"/>
    </row>
    <row r="200" spans="1:9" ht="24" hidden="1" customHeight="1">
      <c r="A200" s="22" t="s">
        <v>952</v>
      </c>
      <c r="B200" s="21">
        <f>F199+1</f>
        <v>45645</v>
      </c>
      <c r="C200" s="20">
        <v>0.70833333333333304</v>
      </c>
      <c r="D200" s="21">
        <f t="shared" si="26"/>
        <v>45645</v>
      </c>
      <c r="E200" s="20">
        <v>0.82222222222222197</v>
      </c>
      <c r="F200" s="52">
        <f>D200+1</f>
        <v>45646</v>
      </c>
      <c r="G200" s="20">
        <v>0.49861111111111101</v>
      </c>
      <c r="H200" s="11"/>
      <c r="I200" s="11"/>
    </row>
    <row r="201" spans="1:9" ht="24" hidden="1" customHeight="1">
      <c r="A201" s="22" t="s">
        <v>953</v>
      </c>
      <c r="B201" s="21">
        <f>F200+2</f>
        <v>45648</v>
      </c>
      <c r="C201" s="20">
        <v>0.70833333333333304</v>
      </c>
      <c r="D201" s="21">
        <f>B201+1</f>
        <v>45649</v>
      </c>
      <c r="E201" s="20">
        <v>0.26319444444444401</v>
      </c>
      <c r="F201" s="19">
        <v>45649</v>
      </c>
      <c r="G201" s="20">
        <v>0.70833333333333304</v>
      </c>
      <c r="H201" s="11"/>
      <c r="I201" s="11"/>
    </row>
    <row r="202" spans="1:9" ht="24" hidden="1" customHeight="1">
      <c r="A202" s="22" t="s">
        <v>954</v>
      </c>
      <c r="B202" s="21">
        <f>F201</f>
        <v>45649</v>
      </c>
      <c r="C202" s="20">
        <v>0.95833333333333304</v>
      </c>
      <c r="D202" s="21">
        <f>B202+1</f>
        <v>45650</v>
      </c>
      <c r="E202" s="20">
        <v>0.46111111111111103</v>
      </c>
      <c r="F202" s="52">
        <f>D202</f>
        <v>45650</v>
      </c>
      <c r="G202" s="20">
        <v>0.89861111111111103</v>
      </c>
      <c r="H202" s="11"/>
      <c r="I202" s="11"/>
    </row>
    <row r="203" spans="1:9" ht="24" hidden="1" customHeight="1">
      <c r="A203" s="22" t="s">
        <v>924</v>
      </c>
      <c r="B203" s="21">
        <f>F202+4</f>
        <v>45654</v>
      </c>
      <c r="C203" s="20">
        <v>0.58333333333333304</v>
      </c>
      <c r="D203" s="21">
        <f>B203</f>
        <v>45654</v>
      </c>
      <c r="E203" s="20">
        <v>0.625</v>
      </c>
      <c r="F203" s="52">
        <f>D203+1</f>
        <v>45655</v>
      </c>
      <c r="G203" s="20">
        <v>3.19444444444444E-2</v>
      </c>
      <c r="H203" s="11"/>
      <c r="I203" s="11"/>
    </row>
    <row r="204" spans="1:9" ht="24" hidden="1" customHeight="1">
      <c r="A204" s="22" t="s">
        <v>955</v>
      </c>
      <c r="B204" s="21">
        <f>F203</f>
        <v>45655</v>
      </c>
      <c r="C204" s="20">
        <v>0.20833333333333301</v>
      </c>
      <c r="D204" s="21">
        <f>B204+1</f>
        <v>45656</v>
      </c>
      <c r="E204" s="40">
        <v>0.36944444444444402</v>
      </c>
      <c r="F204" s="52">
        <f>D204+1</f>
        <v>45657</v>
      </c>
      <c r="G204" s="20">
        <v>0.30138888888888898</v>
      </c>
      <c r="H204" s="11"/>
      <c r="I204" s="11"/>
    </row>
    <row r="205" spans="1:9" ht="24" hidden="1" customHeight="1">
      <c r="A205" s="22" t="s">
        <v>956</v>
      </c>
      <c r="B205" s="21">
        <f>F204</f>
        <v>45657</v>
      </c>
      <c r="C205" s="20">
        <v>0.5</v>
      </c>
      <c r="D205" s="21">
        <f>B205</f>
        <v>45657</v>
      </c>
      <c r="E205" s="20">
        <v>0.57708333333333295</v>
      </c>
      <c r="F205" s="52">
        <f>D205+1</f>
        <v>45658</v>
      </c>
      <c r="G205" s="20">
        <v>1.1111111111111099E-2</v>
      </c>
      <c r="H205" s="11"/>
      <c r="I205" s="11"/>
    </row>
    <row r="206" spans="1:9" ht="24" hidden="1" customHeight="1">
      <c r="A206" s="22" t="s">
        <v>957</v>
      </c>
      <c r="B206" s="21">
        <f>F205+1</f>
        <v>45659</v>
      </c>
      <c r="C206" s="20">
        <v>0.58333333333333304</v>
      </c>
      <c r="D206" s="21">
        <f>B206</f>
        <v>45659</v>
      </c>
      <c r="E206" s="20">
        <v>0.8</v>
      </c>
      <c r="F206" s="52">
        <f>D206+1</f>
        <v>45660</v>
      </c>
      <c r="G206" s="20">
        <v>0.47638888888888897</v>
      </c>
      <c r="H206" s="11"/>
      <c r="I206" s="11"/>
    </row>
    <row r="207" spans="1:9" ht="24" hidden="1" customHeight="1">
      <c r="A207" s="22" t="s">
        <v>958</v>
      </c>
      <c r="B207" s="19">
        <v>45663</v>
      </c>
      <c r="C207" s="20">
        <v>0.375</v>
      </c>
      <c r="D207" s="19">
        <v>45663</v>
      </c>
      <c r="E207" s="20">
        <v>0.73055555555555596</v>
      </c>
      <c r="F207" s="52">
        <f>D207+1</f>
        <v>45664</v>
      </c>
      <c r="G207" s="20">
        <v>0.72013888888888899</v>
      </c>
      <c r="H207" s="11"/>
      <c r="I207" s="11"/>
    </row>
    <row r="208" spans="1:9" ht="24" hidden="1" customHeight="1">
      <c r="A208" s="22" t="s">
        <v>959</v>
      </c>
      <c r="B208" s="21">
        <f>F207+1</f>
        <v>45665</v>
      </c>
      <c r="C208" s="20">
        <v>0</v>
      </c>
      <c r="D208" s="21">
        <f>B208</f>
        <v>45665</v>
      </c>
      <c r="E208" s="20">
        <v>0.15208333333333299</v>
      </c>
      <c r="F208" s="52">
        <f>D208</f>
        <v>45665</v>
      </c>
      <c r="G208" s="20">
        <v>0.59791666666666698</v>
      </c>
      <c r="H208" s="11"/>
      <c r="I208" s="11"/>
    </row>
    <row r="209" spans="1:23" ht="24" hidden="1" customHeight="1">
      <c r="A209" s="22" t="s">
        <v>924</v>
      </c>
      <c r="B209" s="21">
        <f>F208+4</f>
        <v>45669</v>
      </c>
      <c r="C209" s="20">
        <v>0.25</v>
      </c>
      <c r="D209" s="21">
        <f>B209</f>
        <v>45669</v>
      </c>
      <c r="E209" s="20">
        <v>0.311805555555556</v>
      </c>
      <c r="F209" s="52">
        <f>D209</f>
        <v>45669</v>
      </c>
      <c r="G209" s="20">
        <v>0.84583333333333299</v>
      </c>
      <c r="H209" s="11"/>
      <c r="I209" s="11"/>
    </row>
    <row r="210" spans="1:23" ht="24" hidden="1" customHeight="1">
      <c r="A210" s="22" t="s">
        <v>960</v>
      </c>
      <c r="B210" s="21">
        <f>F209</f>
        <v>45669</v>
      </c>
      <c r="C210" s="20">
        <v>0.91666666666666696</v>
      </c>
      <c r="D210" s="21">
        <f>B210+2</f>
        <v>45671</v>
      </c>
      <c r="E210" s="20">
        <v>0.39583333333333298</v>
      </c>
      <c r="F210" s="52">
        <f>D210+1</f>
        <v>45672</v>
      </c>
      <c r="G210" s="20">
        <v>0.25694444444444398</v>
      </c>
      <c r="H210" s="11"/>
      <c r="I210" s="11"/>
    </row>
    <row r="211" spans="1:23" ht="24" hidden="1" customHeight="1">
      <c r="A211" s="22" t="s">
        <v>961</v>
      </c>
      <c r="B211" s="21">
        <f>F210</f>
        <v>45672</v>
      </c>
      <c r="C211" s="20">
        <v>0.41666666666666702</v>
      </c>
      <c r="D211" s="21">
        <f>B211</f>
        <v>45672</v>
      </c>
      <c r="E211" s="20">
        <v>0.47222222222222199</v>
      </c>
      <c r="F211" s="52">
        <f>D211</f>
        <v>45672</v>
      </c>
      <c r="G211" s="20">
        <v>0.84166666666666701</v>
      </c>
      <c r="H211" s="11"/>
      <c r="I211" s="11"/>
    </row>
    <row r="212" spans="1:23" ht="24" hidden="1" customHeight="1">
      <c r="A212" s="22" t="s">
        <v>962</v>
      </c>
      <c r="B212" s="21">
        <f>F211+2</f>
        <v>45674</v>
      </c>
      <c r="C212" s="20">
        <v>0.70833333333333304</v>
      </c>
      <c r="D212" s="21">
        <f>B212</f>
        <v>45674</v>
      </c>
      <c r="E212" s="20">
        <v>0.77708333333333302</v>
      </c>
      <c r="F212" s="52">
        <f t="shared" ref="F212:F220" si="27">D212+1</f>
        <v>45675</v>
      </c>
      <c r="G212" s="20">
        <v>0.24861111111111101</v>
      </c>
      <c r="H212" s="11"/>
      <c r="I212" s="11"/>
    </row>
    <row r="213" spans="1:23" ht="24" hidden="1" customHeight="1">
      <c r="A213" s="22" t="s">
        <v>963</v>
      </c>
      <c r="B213" s="21">
        <f>F212+2</f>
        <v>45677</v>
      </c>
      <c r="C213" s="20">
        <v>0.70833333333333304</v>
      </c>
      <c r="D213" s="21">
        <f>B213+1</f>
        <v>45678</v>
      </c>
      <c r="E213" s="20">
        <v>0.26041666666666702</v>
      </c>
      <c r="F213" s="52">
        <f t="shared" si="27"/>
        <v>45679</v>
      </c>
      <c r="G213" s="20">
        <v>0.452777777777778</v>
      </c>
      <c r="H213" s="11"/>
      <c r="I213" s="11"/>
    </row>
    <row r="214" spans="1:23" ht="24" hidden="1" customHeight="1">
      <c r="A214" s="22" t="s">
        <v>964</v>
      </c>
      <c r="B214" s="21">
        <f>F213</f>
        <v>45679</v>
      </c>
      <c r="C214" s="20">
        <v>0.79166666666666696</v>
      </c>
      <c r="D214" s="21">
        <f t="shared" ref="D214:D224" si="28">B214</f>
        <v>45679</v>
      </c>
      <c r="E214" s="20">
        <v>0.82569444444444395</v>
      </c>
      <c r="F214" s="52">
        <f t="shared" si="27"/>
        <v>45680</v>
      </c>
      <c r="G214" s="20">
        <v>0.265277777777778</v>
      </c>
      <c r="H214" s="11"/>
      <c r="I214" s="11"/>
    </row>
    <row r="215" spans="1:23" ht="24" hidden="1" customHeight="1">
      <c r="A215" s="22" t="s">
        <v>924</v>
      </c>
      <c r="B215" s="21">
        <f>F214+3</f>
        <v>45683</v>
      </c>
      <c r="C215" s="20">
        <v>0.875</v>
      </c>
      <c r="D215" s="21">
        <f t="shared" si="28"/>
        <v>45683</v>
      </c>
      <c r="E215" s="20">
        <v>0.93472222222222201</v>
      </c>
      <c r="F215" s="52">
        <f t="shared" si="27"/>
        <v>45684</v>
      </c>
      <c r="G215" s="20">
        <v>0.46458333333333302</v>
      </c>
      <c r="H215" s="11"/>
      <c r="I215" s="11"/>
    </row>
    <row r="216" spans="1:23" ht="24" hidden="1" customHeight="1">
      <c r="A216" s="58" t="s">
        <v>965</v>
      </c>
      <c r="B216" s="69">
        <f>F215</f>
        <v>45684</v>
      </c>
      <c r="C216" s="70">
        <v>0.5</v>
      </c>
      <c r="D216" s="69">
        <f>B216+1</f>
        <v>45685</v>
      </c>
      <c r="E216" s="20">
        <v>0.34513888888888899</v>
      </c>
      <c r="F216" s="71">
        <f t="shared" si="27"/>
        <v>45686</v>
      </c>
      <c r="G216" s="20">
        <v>0.375694444444444</v>
      </c>
      <c r="H216" s="72"/>
      <c r="I216" s="72"/>
    </row>
    <row r="217" spans="1:23" s="11" customFormat="1" ht="24" hidden="1" customHeight="1">
      <c r="A217" s="22" t="s">
        <v>966</v>
      </c>
      <c r="B217" s="69">
        <f>F216</f>
        <v>45686</v>
      </c>
      <c r="C217" s="70">
        <v>0.54166666666666696</v>
      </c>
      <c r="D217" s="69">
        <f t="shared" si="28"/>
        <v>45686</v>
      </c>
      <c r="E217" s="70">
        <v>0.60555555555555596</v>
      </c>
      <c r="F217" s="71">
        <f t="shared" si="27"/>
        <v>45687</v>
      </c>
      <c r="G217" s="20">
        <v>8.8194444444444395E-2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 s="29"/>
    </row>
    <row r="218" spans="1:23" s="11" customFormat="1" ht="24" hidden="1" customHeight="1">
      <c r="A218" s="22" t="s">
        <v>967</v>
      </c>
      <c r="B218" s="69">
        <f>F217+1</f>
        <v>45688</v>
      </c>
      <c r="C218" s="70">
        <v>0.625</v>
      </c>
      <c r="D218" s="69">
        <f t="shared" si="28"/>
        <v>45688</v>
      </c>
      <c r="E218" s="70">
        <v>0.74236111111111103</v>
      </c>
      <c r="F218" s="71">
        <f t="shared" si="27"/>
        <v>45689</v>
      </c>
      <c r="G218" s="70">
        <v>0.209722222222222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 s="29"/>
    </row>
    <row r="219" spans="1:23" ht="24" hidden="1" customHeight="1">
      <c r="A219" s="22" t="s">
        <v>968</v>
      </c>
      <c r="B219" s="21">
        <f>F218+2</f>
        <v>45691</v>
      </c>
      <c r="C219" s="20">
        <v>0.25</v>
      </c>
      <c r="D219" s="21">
        <f t="shared" si="28"/>
        <v>45691</v>
      </c>
      <c r="E219" s="20">
        <v>0.375</v>
      </c>
      <c r="F219" s="52">
        <f t="shared" si="27"/>
        <v>45692</v>
      </c>
      <c r="G219" s="20">
        <v>6.8750000000000006E-2</v>
      </c>
      <c r="H219" s="11"/>
      <c r="I219" s="11"/>
    </row>
    <row r="220" spans="1:23" ht="24" hidden="1" customHeight="1">
      <c r="A220" s="22" t="s">
        <v>969</v>
      </c>
      <c r="B220" s="21">
        <f>F219</f>
        <v>45692</v>
      </c>
      <c r="C220" s="20">
        <v>0.375</v>
      </c>
      <c r="D220" s="21">
        <f t="shared" si="28"/>
        <v>45692</v>
      </c>
      <c r="E220" s="20">
        <v>0.61736111111111103</v>
      </c>
      <c r="F220" s="52">
        <f t="shared" si="27"/>
        <v>45693</v>
      </c>
      <c r="G220" s="20">
        <v>0.22291666666666701</v>
      </c>
      <c r="H220" s="11"/>
      <c r="I220" s="11"/>
    </row>
    <row r="221" spans="1:23" ht="24" hidden="1" customHeight="1">
      <c r="A221" s="22" t="s">
        <v>924</v>
      </c>
      <c r="B221" s="21">
        <f>F220+3</f>
        <v>45696</v>
      </c>
      <c r="C221" s="20">
        <v>0.75</v>
      </c>
      <c r="D221" s="21">
        <f t="shared" si="28"/>
        <v>45696</v>
      </c>
      <c r="E221" s="20">
        <v>0.79166666666666696</v>
      </c>
      <c r="F221" s="52">
        <f>D221</f>
        <v>45696</v>
      </c>
      <c r="G221" s="20">
        <v>0.95833333333333304</v>
      </c>
      <c r="H221" s="11"/>
      <c r="I221" s="11"/>
    </row>
    <row r="222" spans="1:23" ht="24" hidden="1" customHeight="1">
      <c r="A222" s="22" t="s">
        <v>970</v>
      </c>
      <c r="B222" s="21">
        <f>F221+1</f>
        <v>45697</v>
      </c>
      <c r="C222" s="20">
        <v>4.1666666666666699E-2</v>
      </c>
      <c r="D222" s="21">
        <f t="shared" si="28"/>
        <v>45697</v>
      </c>
      <c r="E222" s="20">
        <v>0.52847222222222201</v>
      </c>
      <c r="F222" s="52">
        <f>D222+1</f>
        <v>45698</v>
      </c>
      <c r="G222" s="20">
        <v>0.26319444444444401</v>
      </c>
      <c r="H222" s="11"/>
      <c r="I222" s="11"/>
    </row>
    <row r="223" spans="1:23" ht="23.25" hidden="1" customHeight="1">
      <c r="A223" s="22" t="s">
        <v>971</v>
      </c>
      <c r="B223" s="21">
        <f>F222</f>
        <v>45698</v>
      </c>
      <c r="C223" s="20">
        <v>0.45833333333333298</v>
      </c>
      <c r="D223" s="21">
        <f t="shared" si="28"/>
        <v>45698</v>
      </c>
      <c r="E223" s="20">
        <v>0.47916666666666702</v>
      </c>
      <c r="F223" s="52">
        <f>D223</f>
        <v>45698</v>
      </c>
      <c r="G223" s="20">
        <v>0.87638888888888899</v>
      </c>
      <c r="H223" s="11"/>
      <c r="I223" s="11"/>
    </row>
    <row r="224" spans="1:23" ht="24" hidden="1" customHeight="1">
      <c r="A224" s="22" t="s">
        <v>972</v>
      </c>
      <c r="B224" s="21">
        <f>F223+4</f>
        <v>45702</v>
      </c>
      <c r="C224" s="20">
        <v>0</v>
      </c>
      <c r="D224" s="21">
        <f t="shared" si="28"/>
        <v>45702</v>
      </c>
      <c r="E224" s="20">
        <v>0.42916666666666697</v>
      </c>
      <c r="F224" s="26">
        <f>D224</f>
        <v>45702</v>
      </c>
      <c r="G224" s="20">
        <v>0.93125000000000002</v>
      </c>
      <c r="H224" s="11"/>
      <c r="I224" s="11"/>
    </row>
    <row r="225" spans="1:9" ht="24" hidden="1" customHeight="1">
      <c r="A225" s="22" t="s">
        <v>973</v>
      </c>
      <c r="B225" s="21">
        <v>45708</v>
      </c>
      <c r="C225" s="20">
        <v>2.1527777777777798E-2</v>
      </c>
      <c r="D225" s="21">
        <v>45711</v>
      </c>
      <c r="E225" s="20">
        <v>0.45</v>
      </c>
      <c r="F225" s="45">
        <f>D225</f>
        <v>45711</v>
      </c>
      <c r="G225" s="20">
        <v>0.96250000000000002</v>
      </c>
      <c r="H225" s="11"/>
      <c r="I225" s="11"/>
    </row>
    <row r="226" spans="1:9" ht="24" hidden="1" customHeight="1">
      <c r="A226" s="22" t="s">
        <v>974</v>
      </c>
      <c r="B226" s="21">
        <f>F225+1</f>
        <v>45712</v>
      </c>
      <c r="C226" s="20">
        <v>0.20833333333333301</v>
      </c>
      <c r="D226" s="21">
        <f>B226</f>
        <v>45712</v>
      </c>
      <c r="E226" s="20">
        <v>0.36666666666666697</v>
      </c>
      <c r="F226" s="21">
        <f>D226</f>
        <v>45712</v>
      </c>
      <c r="G226" s="38">
        <v>0.875</v>
      </c>
      <c r="H226" s="11"/>
      <c r="I226" s="11"/>
    </row>
    <row r="227" spans="1:9" ht="24" hidden="1" customHeight="1">
      <c r="A227" s="22" t="s">
        <v>924</v>
      </c>
      <c r="B227" s="21">
        <f>F226+4</f>
        <v>45716</v>
      </c>
      <c r="C227" s="20">
        <v>0.41666666666666702</v>
      </c>
      <c r="D227" s="21">
        <f>B227</f>
        <v>45716</v>
      </c>
      <c r="E227" s="20">
        <v>0.46388888888888902</v>
      </c>
      <c r="F227" s="26">
        <f>D227</f>
        <v>45716</v>
      </c>
      <c r="G227" s="20">
        <v>0.75277777777777799</v>
      </c>
      <c r="H227" s="11"/>
      <c r="I227" s="11"/>
    </row>
    <row r="228" spans="1:9" ht="24" hidden="1" customHeight="1">
      <c r="A228" s="41" t="s">
        <v>975</v>
      </c>
      <c r="B228" s="21">
        <f>F227</f>
        <v>45716</v>
      </c>
      <c r="C228" s="20">
        <v>0.95833333333333304</v>
      </c>
      <c r="D228" s="21">
        <f>B228+1</f>
        <v>45717</v>
      </c>
      <c r="E228" s="25">
        <v>0.74722222222222201</v>
      </c>
      <c r="F228" s="26">
        <f>D228+1</f>
        <v>45718</v>
      </c>
      <c r="G228" s="20">
        <v>0.70833333333333304</v>
      </c>
      <c r="H228" s="11"/>
      <c r="I228" s="11"/>
    </row>
    <row r="229" spans="1:9" ht="24" hidden="1" customHeight="1">
      <c r="A229" s="41" t="s">
        <v>976</v>
      </c>
      <c r="B229" s="21">
        <f>F228</f>
        <v>45718</v>
      </c>
      <c r="C229" s="20">
        <v>0.875</v>
      </c>
      <c r="D229" s="21">
        <f>B229</f>
        <v>45718</v>
      </c>
      <c r="E229" s="20">
        <v>0.93055555555555602</v>
      </c>
      <c r="F229" s="26">
        <f>D229+1</f>
        <v>45719</v>
      </c>
      <c r="G229" s="20">
        <v>0.218055555555556</v>
      </c>
      <c r="H229" s="11"/>
      <c r="I229" s="11"/>
    </row>
    <row r="230" spans="1:9" ht="24" hidden="1" customHeight="1">
      <c r="A230" s="41" t="s">
        <v>977</v>
      </c>
      <c r="B230" s="21">
        <f>F229+1</f>
        <v>45720</v>
      </c>
      <c r="C230" s="20">
        <v>0.875</v>
      </c>
      <c r="D230" s="21">
        <f>B230</f>
        <v>45720</v>
      </c>
      <c r="E230" s="20">
        <v>0.95833333333333304</v>
      </c>
      <c r="F230" s="26">
        <f>D230+1</f>
        <v>45721</v>
      </c>
      <c r="G230" s="20">
        <v>0.41666666666666702</v>
      </c>
      <c r="H230" s="11"/>
      <c r="I230" s="11"/>
    </row>
    <row r="231" spans="1:9" ht="24" hidden="1" customHeight="1">
      <c r="A231" s="41" t="s">
        <v>978</v>
      </c>
      <c r="B231" s="21">
        <f>F230+4</f>
        <v>45725</v>
      </c>
      <c r="C231" s="20">
        <v>0.83333333333333304</v>
      </c>
      <c r="D231" s="21">
        <v>45725</v>
      </c>
      <c r="E231" s="20">
        <v>0.93125000000000002</v>
      </c>
      <c r="F231" s="26">
        <f>D231+1</f>
        <v>45726</v>
      </c>
      <c r="G231" s="38">
        <v>0.64375000000000004</v>
      </c>
      <c r="H231" s="11"/>
      <c r="I231" s="11"/>
    </row>
    <row r="232" spans="1:9" ht="24" hidden="1" customHeight="1">
      <c r="A232" s="41" t="s">
        <v>979</v>
      </c>
      <c r="B232" s="21">
        <f>F231</f>
        <v>45726</v>
      </c>
      <c r="C232" s="20">
        <v>0.875</v>
      </c>
      <c r="D232" s="21">
        <f>B232+1</f>
        <v>45727</v>
      </c>
      <c r="E232" s="38">
        <v>2.0833333333333301E-2</v>
      </c>
      <c r="F232" s="21">
        <v>45727</v>
      </c>
      <c r="G232" s="38">
        <v>0.30347222222222198</v>
      </c>
      <c r="H232" s="11"/>
      <c r="I232" s="11"/>
    </row>
    <row r="233" spans="1:9" ht="24" hidden="1" customHeight="1">
      <c r="A233" s="41" t="s">
        <v>924</v>
      </c>
      <c r="B233" s="26">
        <f>F232+3</f>
        <v>45730</v>
      </c>
      <c r="C233" s="20">
        <v>0.75</v>
      </c>
      <c r="D233" s="26">
        <f>B233</f>
        <v>45730</v>
      </c>
      <c r="E233" s="20">
        <v>0.79166666666666696</v>
      </c>
      <c r="F233" s="26">
        <f>D233+1</f>
        <v>45731</v>
      </c>
      <c r="G233" s="20">
        <v>0.46458333333333302</v>
      </c>
      <c r="H233" s="11"/>
      <c r="I233" s="11"/>
    </row>
    <row r="234" spans="1:9" ht="24" hidden="1" customHeight="1">
      <c r="A234" s="41" t="s">
        <v>980</v>
      </c>
      <c r="B234" s="21">
        <f>F233</f>
        <v>45731</v>
      </c>
      <c r="C234" s="20">
        <v>0.54166666666666696</v>
      </c>
      <c r="D234" s="21">
        <f>B234</f>
        <v>45731</v>
      </c>
      <c r="E234" s="20">
        <v>0.813194444444444</v>
      </c>
      <c r="F234" s="26">
        <f>D234+1</f>
        <v>45732</v>
      </c>
      <c r="G234" s="20">
        <v>0.75</v>
      </c>
      <c r="H234" s="11"/>
      <c r="I234" s="11"/>
    </row>
    <row r="235" spans="1:9" ht="24" hidden="1" customHeight="1">
      <c r="A235" s="41" t="s">
        <v>981</v>
      </c>
      <c r="B235" s="21">
        <f>F234</f>
        <v>45732</v>
      </c>
      <c r="C235" s="20">
        <v>0.95833333333333304</v>
      </c>
      <c r="D235" s="21">
        <f>B235</f>
        <v>45732</v>
      </c>
      <c r="E235" s="20">
        <v>0.86527777777777803</v>
      </c>
      <c r="F235" s="45">
        <f>D235+1</f>
        <v>45733</v>
      </c>
      <c r="G235" s="20">
        <v>3.125E-2</v>
      </c>
      <c r="H235" s="11"/>
      <c r="I235" s="11"/>
    </row>
    <row r="236" spans="1:9" ht="24" hidden="1" customHeight="1">
      <c r="A236" s="41" t="s">
        <v>982</v>
      </c>
      <c r="B236" s="15"/>
      <c r="C236" s="36"/>
      <c r="D236" s="15"/>
      <c r="E236" s="36"/>
      <c r="F236" s="35"/>
      <c r="G236" s="36"/>
      <c r="H236" s="11"/>
      <c r="I236" s="11"/>
    </row>
    <row r="237" spans="1:9" ht="24" hidden="1" customHeight="1">
      <c r="A237" s="41" t="s">
        <v>983</v>
      </c>
      <c r="B237" s="21">
        <v>45741</v>
      </c>
      <c r="C237" s="20">
        <v>0.39583333333333298</v>
      </c>
      <c r="D237" s="21">
        <f>B237</f>
        <v>45741</v>
      </c>
      <c r="E237" s="20">
        <v>0.65625</v>
      </c>
      <c r="F237" s="45">
        <f>D237+1</f>
        <v>45742</v>
      </c>
      <c r="G237" s="20">
        <v>0.30833333333333302</v>
      </c>
      <c r="H237" s="11"/>
      <c r="I237" s="11"/>
    </row>
    <row r="238" spans="1:9" ht="24" hidden="1" customHeight="1">
      <c r="A238" s="41" t="s">
        <v>984</v>
      </c>
      <c r="B238" s="21">
        <v>45742</v>
      </c>
      <c r="C238" s="20">
        <v>0.83333333333333304</v>
      </c>
      <c r="D238" s="21">
        <v>45742</v>
      </c>
      <c r="E238" s="20">
        <v>0.95833333333333304</v>
      </c>
      <c r="F238" s="26">
        <v>45743</v>
      </c>
      <c r="G238" s="20">
        <v>0.4375</v>
      </c>
      <c r="H238" s="11"/>
      <c r="I238" s="11"/>
    </row>
    <row r="239" spans="1:9" ht="24" hidden="1" customHeight="1">
      <c r="A239" s="41" t="s">
        <v>924</v>
      </c>
      <c r="B239" s="21">
        <v>45746</v>
      </c>
      <c r="C239" s="20">
        <v>0.77083333333333304</v>
      </c>
      <c r="D239" s="21">
        <v>45747</v>
      </c>
      <c r="E239" s="20">
        <v>0.11874999999999999</v>
      </c>
      <c r="F239" s="26">
        <v>45747</v>
      </c>
      <c r="G239" s="20">
        <v>0.6875</v>
      </c>
      <c r="H239" s="11"/>
      <c r="I239" s="11"/>
    </row>
    <row r="240" spans="1:9" ht="24" hidden="1" customHeight="1">
      <c r="A240" s="41" t="s">
        <v>985</v>
      </c>
      <c r="B240" s="21">
        <v>45747</v>
      </c>
      <c r="C240" s="20">
        <v>0.79166666666666696</v>
      </c>
      <c r="D240" s="21">
        <v>45747</v>
      </c>
      <c r="E240" s="20">
        <v>0.89027777777777795</v>
      </c>
      <c r="F240" s="26">
        <v>45749</v>
      </c>
      <c r="G240" s="20">
        <v>0.12708333333333299</v>
      </c>
      <c r="H240" s="11"/>
      <c r="I240" s="11"/>
    </row>
    <row r="241" spans="1:9" ht="24" hidden="1" customHeight="1">
      <c r="A241" s="41" t="s">
        <v>986</v>
      </c>
      <c r="B241" s="21">
        <v>45749</v>
      </c>
      <c r="C241" s="20">
        <v>0.22916666666666699</v>
      </c>
      <c r="D241" s="21">
        <v>45749</v>
      </c>
      <c r="E241" s="20">
        <v>0.34583333333333299</v>
      </c>
      <c r="F241" s="26">
        <v>45749</v>
      </c>
      <c r="G241" s="20">
        <v>0.72916666666666696</v>
      </c>
      <c r="H241" s="11"/>
      <c r="I241" s="11"/>
    </row>
    <row r="242" spans="1:9" ht="24" hidden="1" customHeight="1">
      <c r="A242" s="41" t="s">
        <v>987</v>
      </c>
      <c r="B242" s="21">
        <v>45751</v>
      </c>
      <c r="C242" s="20">
        <v>0.41666666666666702</v>
      </c>
      <c r="D242" s="21">
        <v>45751</v>
      </c>
      <c r="E242" s="20">
        <v>0.73333333333333295</v>
      </c>
      <c r="F242" s="26">
        <v>45752</v>
      </c>
      <c r="G242" s="20">
        <v>0.102083333333333</v>
      </c>
      <c r="H242" s="11"/>
      <c r="I242" s="11"/>
    </row>
    <row r="243" spans="1:9" ht="24" hidden="1" customHeight="1">
      <c r="A243" s="41" t="s">
        <v>988</v>
      </c>
      <c r="B243" s="26">
        <v>45754</v>
      </c>
      <c r="C243" s="20">
        <v>0.29166666666666702</v>
      </c>
      <c r="D243" s="26">
        <v>45754</v>
      </c>
      <c r="E243" s="20">
        <v>0.43194444444444402</v>
      </c>
      <c r="F243" s="26">
        <v>45755</v>
      </c>
      <c r="G243" s="20">
        <v>0</v>
      </c>
      <c r="H243" s="73"/>
      <c r="I243" s="11"/>
    </row>
    <row r="244" spans="1:9" ht="24" hidden="1" customHeight="1">
      <c r="A244" s="41" t="s">
        <v>989</v>
      </c>
      <c r="B244" s="26">
        <f>F243</f>
        <v>45755</v>
      </c>
      <c r="C244" s="20">
        <v>0.29166666666666702</v>
      </c>
      <c r="D244" s="26">
        <f>B244</f>
        <v>45755</v>
      </c>
      <c r="E244" s="20">
        <v>0.45</v>
      </c>
      <c r="F244" s="26">
        <f>D244</f>
        <v>45755</v>
      </c>
      <c r="G244" s="20">
        <v>0.83333333333333304</v>
      </c>
      <c r="H244" s="11"/>
      <c r="I244" s="11"/>
    </row>
    <row r="245" spans="1:9" ht="24" hidden="1" customHeight="1">
      <c r="A245" s="41" t="s">
        <v>924</v>
      </c>
      <c r="B245" s="26">
        <v>45761</v>
      </c>
      <c r="C245" s="20">
        <v>4.1666666666666699E-2</v>
      </c>
      <c r="D245" s="26">
        <f>B245</f>
        <v>45761</v>
      </c>
      <c r="E245" s="20">
        <v>7.7777777777777807E-2</v>
      </c>
      <c r="F245" s="26">
        <f>D245</f>
        <v>45761</v>
      </c>
      <c r="G245" s="20">
        <v>0.71527777777777801</v>
      </c>
      <c r="H245" s="11"/>
      <c r="I245" s="11"/>
    </row>
    <row r="246" spans="1:9" ht="24" hidden="1" customHeight="1">
      <c r="A246" s="41" t="s">
        <v>990</v>
      </c>
      <c r="B246" s="26">
        <f>F245</f>
        <v>45761</v>
      </c>
      <c r="C246" s="20">
        <v>0.79166666666666696</v>
      </c>
      <c r="D246" s="26">
        <f>B246</f>
        <v>45761</v>
      </c>
      <c r="E246" s="20">
        <v>0.87986111111111098</v>
      </c>
      <c r="F246" s="45">
        <f>D246+1</f>
        <v>45762</v>
      </c>
      <c r="G246" s="20">
        <v>0.66666666666666696</v>
      </c>
      <c r="H246" s="11"/>
      <c r="I246" s="11"/>
    </row>
    <row r="247" spans="1:9" ht="24" hidden="1" customHeight="1">
      <c r="A247" s="41" t="s">
        <v>991</v>
      </c>
      <c r="B247" s="26">
        <f>F246</f>
        <v>45762</v>
      </c>
      <c r="C247" s="20">
        <v>0.875</v>
      </c>
      <c r="D247" s="26">
        <f>B247+1</f>
        <v>45763</v>
      </c>
      <c r="E247" s="20">
        <v>0.44513888888888897</v>
      </c>
      <c r="F247" s="26">
        <f>D247+1</f>
        <v>45764</v>
      </c>
      <c r="G247" s="20">
        <v>0.225694444444444</v>
      </c>
      <c r="H247" s="18"/>
      <c r="I247" s="59"/>
    </row>
    <row r="248" spans="1:9" ht="24" hidden="1" customHeight="1">
      <c r="A248" s="41" t="s">
        <v>992</v>
      </c>
      <c r="B248" s="21">
        <f>F247+2</f>
        <v>45766</v>
      </c>
      <c r="C248" s="20">
        <v>0.22916666666666699</v>
      </c>
      <c r="D248" s="21">
        <f>B248</f>
        <v>45766</v>
      </c>
      <c r="E248" s="20">
        <v>0.35416666666666702</v>
      </c>
      <c r="F248" s="21">
        <f>D248+1</f>
        <v>45767</v>
      </c>
      <c r="G248" s="20">
        <v>0.76458333333333295</v>
      </c>
      <c r="H248" s="43"/>
      <c r="I248" s="59"/>
    </row>
    <row r="249" spans="1:9" ht="24" hidden="1" customHeight="1">
      <c r="A249" s="41" t="s">
        <v>993</v>
      </c>
      <c r="B249" s="21">
        <v>45768</v>
      </c>
      <c r="C249" s="20">
        <v>0.875</v>
      </c>
      <c r="D249" s="42">
        <v>45768</v>
      </c>
      <c r="E249" s="20">
        <v>0.97986111111111096</v>
      </c>
      <c r="F249" s="42">
        <v>45769</v>
      </c>
      <c r="G249" s="20">
        <v>0.66666666666666696</v>
      </c>
      <c r="H249" s="73"/>
      <c r="I249" s="11"/>
    </row>
    <row r="250" spans="1:9" ht="24" hidden="1" customHeight="1">
      <c r="A250" s="41" t="s">
        <v>994</v>
      </c>
      <c r="B250" s="26">
        <v>45769</v>
      </c>
      <c r="C250" s="20">
        <v>0.91666666666666696</v>
      </c>
      <c r="D250" s="45">
        <v>45770</v>
      </c>
      <c r="E250" s="20">
        <v>0.28888888888888897</v>
      </c>
      <c r="F250" s="42">
        <v>45770</v>
      </c>
      <c r="G250" s="20">
        <v>0.76249999999999996</v>
      </c>
      <c r="H250" s="73"/>
      <c r="I250" s="11"/>
    </row>
    <row r="251" spans="1:9" ht="24" hidden="1" customHeight="1">
      <c r="A251" s="41" t="s">
        <v>924</v>
      </c>
      <c r="B251" s="26">
        <v>45774</v>
      </c>
      <c r="C251" s="20">
        <v>0.75</v>
      </c>
      <c r="D251" s="45">
        <v>45774</v>
      </c>
      <c r="E251" s="20">
        <v>0.64097222222222205</v>
      </c>
      <c r="F251" s="26">
        <v>45775</v>
      </c>
      <c r="G251" s="20">
        <v>6.25E-2</v>
      </c>
      <c r="H251" s="73"/>
      <c r="I251" s="11"/>
    </row>
    <row r="252" spans="1:9" ht="24" hidden="1" customHeight="1">
      <c r="A252" s="41" t="s">
        <v>995</v>
      </c>
      <c r="B252" s="26">
        <f>F251</f>
        <v>45775</v>
      </c>
      <c r="C252" s="20">
        <v>0.14583333333333301</v>
      </c>
      <c r="D252" s="26">
        <f t="shared" ref="D252:D260" si="29">B252</f>
        <v>45775</v>
      </c>
      <c r="E252" s="20">
        <v>0.28333333333333299</v>
      </c>
      <c r="F252" s="26">
        <v>45776</v>
      </c>
      <c r="G252" s="20">
        <v>0.12708333333333299</v>
      </c>
      <c r="H252" s="73"/>
      <c r="I252" s="11"/>
    </row>
    <row r="253" spans="1:9" ht="24" hidden="1" customHeight="1">
      <c r="A253" s="41" t="s">
        <v>996</v>
      </c>
      <c r="B253" s="26">
        <f>F252</f>
        <v>45776</v>
      </c>
      <c r="C253" s="20">
        <v>0.27083333333333298</v>
      </c>
      <c r="D253" s="26">
        <f t="shared" si="29"/>
        <v>45776</v>
      </c>
      <c r="E253" s="20">
        <v>0.34513888888888899</v>
      </c>
      <c r="F253" s="26">
        <f>B253+1</f>
        <v>45777</v>
      </c>
      <c r="G253" s="20">
        <v>0.30833333333333302</v>
      </c>
      <c r="H253" s="73"/>
      <c r="I253" s="11"/>
    </row>
    <row r="254" spans="1:9" ht="24" hidden="1" customHeight="1">
      <c r="A254" s="41" t="s">
        <v>997</v>
      </c>
      <c r="B254" s="21">
        <f>F253+2</f>
        <v>45779</v>
      </c>
      <c r="C254" s="20">
        <v>0.33333333333333298</v>
      </c>
      <c r="D254" s="21">
        <f t="shared" si="29"/>
        <v>45779</v>
      </c>
      <c r="E254" s="20">
        <v>0.76180555555555596</v>
      </c>
      <c r="F254" s="21">
        <f>D254+1</f>
        <v>45780</v>
      </c>
      <c r="G254" s="20">
        <v>0.49027777777777798</v>
      </c>
      <c r="H254" s="73"/>
      <c r="I254" s="11"/>
    </row>
    <row r="255" spans="1:9" ht="24" hidden="1" customHeight="1">
      <c r="A255" s="41" t="s">
        <v>998</v>
      </c>
      <c r="B255" s="21">
        <f>F254+2</f>
        <v>45782</v>
      </c>
      <c r="C255" s="20">
        <v>0.58333333333333304</v>
      </c>
      <c r="D255" s="21">
        <f t="shared" si="29"/>
        <v>45782</v>
      </c>
      <c r="E255" s="20">
        <v>0.72083333333333299</v>
      </c>
      <c r="F255" s="21">
        <f>D255+1</f>
        <v>45783</v>
      </c>
      <c r="G255" s="20">
        <v>0.391666666666667</v>
      </c>
      <c r="H255" s="73"/>
      <c r="I255" s="11"/>
    </row>
    <row r="256" spans="1:9" ht="24" hidden="1" customHeight="1">
      <c r="A256" s="41" t="s">
        <v>999</v>
      </c>
      <c r="B256" s="21">
        <f>F255</f>
        <v>45783</v>
      </c>
      <c r="C256" s="20">
        <v>0.625</v>
      </c>
      <c r="D256" s="21">
        <f t="shared" si="29"/>
        <v>45783</v>
      </c>
      <c r="E256" s="20">
        <v>0.74722222222222201</v>
      </c>
      <c r="F256" s="21">
        <v>45784</v>
      </c>
      <c r="G256" s="20">
        <v>9.9305555555555494E-2</v>
      </c>
      <c r="H256" s="73"/>
      <c r="I256" s="11"/>
    </row>
    <row r="257" spans="1:9" ht="24" hidden="1" customHeight="1">
      <c r="A257" s="41" t="s">
        <v>924</v>
      </c>
      <c r="B257" s="21">
        <v>45788</v>
      </c>
      <c r="C257" s="20">
        <v>0.83333333333333304</v>
      </c>
      <c r="D257" s="21">
        <f>B257+1</f>
        <v>45789</v>
      </c>
      <c r="E257" s="20">
        <v>0.29930555555555599</v>
      </c>
      <c r="F257" s="21">
        <v>45789</v>
      </c>
      <c r="G257" s="20">
        <v>0.79166666666666696</v>
      </c>
      <c r="H257" s="73"/>
      <c r="I257" s="11"/>
    </row>
    <row r="258" spans="1:9" ht="24" hidden="1" customHeight="1">
      <c r="A258" s="41" t="s">
        <v>1000</v>
      </c>
      <c r="B258" s="21">
        <v>45789</v>
      </c>
      <c r="C258" s="20">
        <v>0.875</v>
      </c>
      <c r="D258" s="21">
        <f>B258+1</f>
        <v>45790</v>
      </c>
      <c r="E258" s="20">
        <v>0.265277777777778</v>
      </c>
      <c r="F258" s="21">
        <v>45790</v>
      </c>
      <c r="G258" s="20">
        <v>0.91666666666666696</v>
      </c>
      <c r="H258" s="73"/>
      <c r="I258" s="11"/>
    </row>
    <row r="259" spans="1:9" ht="24.6" hidden="1" customHeight="1">
      <c r="A259" s="41" t="s">
        <v>1001</v>
      </c>
      <c r="B259" s="21">
        <v>45791</v>
      </c>
      <c r="C259" s="20">
        <v>0</v>
      </c>
      <c r="D259" s="21">
        <f t="shared" si="29"/>
        <v>45791</v>
      </c>
      <c r="E259" s="20">
        <v>0.30902777777777801</v>
      </c>
      <c r="F259" s="21">
        <v>45791</v>
      </c>
      <c r="G259" s="20">
        <v>0.68402777777777801</v>
      </c>
      <c r="H259" s="73"/>
      <c r="I259" s="11"/>
    </row>
    <row r="260" spans="1:9" ht="24" hidden="1" customHeight="1">
      <c r="A260" s="41" t="s">
        <v>1002</v>
      </c>
      <c r="B260" s="21">
        <v>45793</v>
      </c>
      <c r="C260" s="20">
        <v>0.85416666666666696</v>
      </c>
      <c r="D260" s="21">
        <f t="shared" si="29"/>
        <v>45793</v>
      </c>
      <c r="E260" s="20">
        <v>0.97916666666666696</v>
      </c>
      <c r="F260" s="21">
        <v>45794</v>
      </c>
      <c r="G260" s="20">
        <v>0.359722222222222</v>
      </c>
      <c r="H260" s="73"/>
      <c r="I260" s="11"/>
    </row>
    <row r="261" spans="1:9" ht="24" hidden="1" customHeight="1">
      <c r="A261" s="41" t="s">
        <v>1003</v>
      </c>
      <c r="B261" s="21">
        <v>45796</v>
      </c>
      <c r="C261" s="20">
        <v>0.39583333333333298</v>
      </c>
      <c r="D261" s="21">
        <v>45796</v>
      </c>
      <c r="E261" s="20">
        <v>0.5</v>
      </c>
      <c r="F261" s="42">
        <v>45797</v>
      </c>
      <c r="G261" s="20">
        <v>0.28263888888888899</v>
      </c>
      <c r="H261" s="73"/>
      <c r="I261" s="11"/>
    </row>
    <row r="262" spans="1:9" ht="24" hidden="1" customHeight="1">
      <c r="A262" s="41" t="s">
        <v>1004</v>
      </c>
      <c r="B262" s="21">
        <v>45797</v>
      </c>
      <c r="C262" s="20">
        <v>0.54166666666666696</v>
      </c>
      <c r="D262" s="21">
        <v>45797</v>
      </c>
      <c r="E262" s="20">
        <v>0.65833333333333299</v>
      </c>
      <c r="F262" s="21">
        <v>45798</v>
      </c>
      <c r="G262" s="20">
        <v>5.9027777777777797E-2</v>
      </c>
      <c r="H262" s="73"/>
      <c r="I262" s="11"/>
    </row>
    <row r="263" spans="1:9" ht="24" hidden="1" customHeight="1">
      <c r="A263" s="41" t="s">
        <v>924</v>
      </c>
      <c r="B263" s="21">
        <v>45801</v>
      </c>
      <c r="C263" s="20">
        <v>0.79166666666666696</v>
      </c>
      <c r="D263" s="21">
        <v>45801</v>
      </c>
      <c r="E263" s="20">
        <v>0.83333333333333304</v>
      </c>
      <c r="F263" s="21">
        <v>45802</v>
      </c>
      <c r="G263" s="20">
        <v>0.227083333333333</v>
      </c>
      <c r="H263" s="73"/>
      <c r="I263" s="11"/>
    </row>
    <row r="264" spans="1:9" ht="24" hidden="1" customHeight="1">
      <c r="A264" s="41" t="s">
        <v>1005</v>
      </c>
      <c r="B264" s="21">
        <v>45802</v>
      </c>
      <c r="C264" s="20">
        <v>0.30625000000000002</v>
      </c>
      <c r="D264" s="21">
        <v>45802</v>
      </c>
      <c r="E264" s="20">
        <v>0.71736111111111101</v>
      </c>
      <c r="F264" s="21">
        <v>45803</v>
      </c>
      <c r="G264" s="20">
        <v>0.62777777777777799</v>
      </c>
      <c r="H264" s="73"/>
      <c r="I264" s="11"/>
    </row>
    <row r="265" spans="1:9" ht="24.6" hidden="1" customHeight="1">
      <c r="A265" s="41" t="s">
        <v>1006</v>
      </c>
      <c r="B265" s="21">
        <v>45803</v>
      </c>
      <c r="C265" s="20">
        <v>0.83333333333333304</v>
      </c>
      <c r="D265" s="21">
        <v>45803</v>
      </c>
      <c r="E265" s="20">
        <v>0.875</v>
      </c>
      <c r="F265" s="21">
        <v>45804</v>
      </c>
      <c r="G265" s="20">
        <v>0.27222222222222198</v>
      </c>
      <c r="H265" s="73"/>
      <c r="I265" s="11"/>
    </row>
    <row r="266" spans="1:9" ht="24" hidden="1" customHeight="1">
      <c r="A266" s="41" t="s">
        <v>1007</v>
      </c>
      <c r="B266" s="21">
        <v>45807</v>
      </c>
      <c r="C266" s="20">
        <v>0.66666666666666696</v>
      </c>
      <c r="D266" s="21">
        <v>45807</v>
      </c>
      <c r="E266" s="20">
        <v>0.96180555555555602</v>
      </c>
      <c r="F266" s="21">
        <v>45808</v>
      </c>
      <c r="G266" s="20">
        <v>0.38611111111111102</v>
      </c>
      <c r="H266" s="73"/>
      <c r="I266" s="11"/>
    </row>
    <row r="267" spans="1:9" ht="24" hidden="1" customHeight="1">
      <c r="A267" s="41" t="s">
        <v>1008</v>
      </c>
      <c r="B267" s="21">
        <v>45810</v>
      </c>
      <c r="C267" s="20">
        <v>0.47916666666666702</v>
      </c>
      <c r="D267" s="21">
        <v>45810</v>
      </c>
      <c r="E267" s="20">
        <v>0.66666666666666696</v>
      </c>
      <c r="F267" s="42">
        <v>45811</v>
      </c>
      <c r="G267" s="20">
        <v>0.44305555555555598</v>
      </c>
      <c r="H267" s="73"/>
      <c r="I267" s="11"/>
    </row>
    <row r="268" spans="1:9" ht="24" hidden="1" customHeight="1">
      <c r="A268" s="41" t="s">
        <v>1009</v>
      </c>
      <c r="B268" s="21">
        <v>45811</v>
      </c>
      <c r="C268" s="20">
        <v>0.66666666666666696</v>
      </c>
      <c r="D268" s="21">
        <v>45811</v>
      </c>
      <c r="E268" s="20">
        <v>0.79513888888888895</v>
      </c>
      <c r="F268" s="42">
        <f>D268+1</f>
        <v>45812</v>
      </c>
      <c r="G268" s="20">
        <v>0.265972222222222</v>
      </c>
      <c r="H268" s="73"/>
      <c r="I268" s="11"/>
    </row>
    <row r="269" spans="1:9" ht="24" hidden="1" customHeight="1">
      <c r="A269" s="41" t="s">
        <v>924</v>
      </c>
      <c r="B269" s="21">
        <v>45816</v>
      </c>
      <c r="C269" s="20">
        <v>0</v>
      </c>
      <c r="D269" s="21">
        <f t="shared" ref="D269:D278" si="30">B269</f>
        <v>45816</v>
      </c>
      <c r="E269" s="20">
        <v>0.140972222222222</v>
      </c>
      <c r="F269" s="21">
        <v>45816</v>
      </c>
      <c r="G269" s="20">
        <v>0.63749999999999996</v>
      </c>
      <c r="H269" s="73"/>
      <c r="I269" s="11"/>
    </row>
    <row r="270" spans="1:9" ht="24" hidden="1" customHeight="1">
      <c r="A270" s="41" t="s">
        <v>1010</v>
      </c>
      <c r="B270" s="21">
        <v>45816</v>
      </c>
      <c r="C270" s="20">
        <v>0.70833333333333304</v>
      </c>
      <c r="D270" s="21">
        <f t="shared" si="30"/>
        <v>45816</v>
      </c>
      <c r="E270" s="20">
        <v>0.81597222222222199</v>
      </c>
      <c r="F270" s="21">
        <v>45817</v>
      </c>
      <c r="G270" s="20">
        <v>0.62083333333333302</v>
      </c>
      <c r="H270" s="73"/>
      <c r="I270" s="11"/>
    </row>
    <row r="271" spans="1:9" ht="24.6" hidden="1" customHeight="1">
      <c r="A271" s="41" t="s">
        <v>1011</v>
      </c>
      <c r="B271" s="21">
        <v>45817</v>
      </c>
      <c r="C271" s="20">
        <v>0.79166666666666696</v>
      </c>
      <c r="D271" s="21">
        <f t="shared" si="30"/>
        <v>45817</v>
      </c>
      <c r="E271" s="20">
        <v>0.83333333333333304</v>
      </c>
      <c r="F271" s="21">
        <v>45818</v>
      </c>
      <c r="G271" s="20">
        <v>0.62777777777777799</v>
      </c>
      <c r="H271" s="73"/>
      <c r="I271" s="11"/>
    </row>
    <row r="272" spans="1:9" ht="24" hidden="1" customHeight="1">
      <c r="A272" s="41" t="s">
        <v>1012</v>
      </c>
      <c r="B272" s="21">
        <v>45821</v>
      </c>
      <c r="C272" s="20">
        <v>0.875</v>
      </c>
      <c r="D272" s="21">
        <f t="shared" si="30"/>
        <v>45821</v>
      </c>
      <c r="E272" s="20">
        <v>0.92569444444444404</v>
      </c>
      <c r="F272" s="21">
        <v>45822</v>
      </c>
      <c r="G272" s="20">
        <v>0.28958333333333303</v>
      </c>
      <c r="H272" s="18" t="s">
        <v>28</v>
      </c>
      <c r="I272" s="11"/>
    </row>
    <row r="273" spans="1:9" ht="24" hidden="1" customHeight="1">
      <c r="A273" s="41" t="s">
        <v>1013</v>
      </c>
      <c r="B273" s="21">
        <v>45825</v>
      </c>
      <c r="C273" s="20">
        <v>0.20833333333333301</v>
      </c>
      <c r="D273" s="21">
        <f t="shared" si="30"/>
        <v>45825</v>
      </c>
      <c r="E273" s="20">
        <v>0.34236111111111101</v>
      </c>
      <c r="F273" s="21">
        <v>45826</v>
      </c>
      <c r="G273" s="20">
        <v>0.1875</v>
      </c>
      <c r="H273" s="18" t="s">
        <v>28</v>
      </c>
      <c r="I273" s="11"/>
    </row>
    <row r="274" spans="1:9" ht="24" hidden="1" customHeight="1">
      <c r="A274" s="41" t="s">
        <v>1014</v>
      </c>
      <c r="B274" s="21">
        <v>45826</v>
      </c>
      <c r="C274" s="20">
        <v>0.375</v>
      </c>
      <c r="D274" s="21">
        <f t="shared" si="30"/>
        <v>45826</v>
      </c>
      <c r="E274" s="20">
        <v>0.52083333333333304</v>
      </c>
      <c r="F274" s="42">
        <f>D274</f>
        <v>45826</v>
      </c>
      <c r="G274" s="20">
        <v>0.93472222222222201</v>
      </c>
      <c r="H274" s="73"/>
      <c r="I274" s="11"/>
    </row>
    <row r="275" spans="1:9" ht="24" hidden="1" customHeight="1">
      <c r="A275" s="41" t="s">
        <v>924</v>
      </c>
      <c r="B275" s="21">
        <v>45830</v>
      </c>
      <c r="C275" s="20">
        <v>0.70833333333333304</v>
      </c>
      <c r="D275" s="21">
        <f t="shared" si="30"/>
        <v>45830</v>
      </c>
      <c r="E275" s="20">
        <v>0.75</v>
      </c>
      <c r="F275" s="21">
        <v>45831</v>
      </c>
      <c r="G275" s="20">
        <v>0.26111111111111102</v>
      </c>
      <c r="H275" s="73"/>
      <c r="I275" s="11"/>
    </row>
    <row r="276" spans="1:9" ht="24" hidden="1" customHeight="1">
      <c r="A276" s="41" t="s">
        <v>1015</v>
      </c>
      <c r="B276" s="26">
        <v>45831</v>
      </c>
      <c r="C276" s="20">
        <v>0.329166666666667</v>
      </c>
      <c r="D276" s="45">
        <f t="shared" si="30"/>
        <v>45831</v>
      </c>
      <c r="E276" s="20">
        <v>0.72916666666666696</v>
      </c>
      <c r="F276" s="45">
        <v>45832</v>
      </c>
      <c r="G276" s="20">
        <v>0.84097222222222201</v>
      </c>
      <c r="H276" s="18"/>
      <c r="I276" s="59"/>
    </row>
    <row r="277" spans="1:9" ht="24" hidden="1" customHeight="1">
      <c r="A277" s="41" t="s">
        <v>1016</v>
      </c>
      <c r="B277" s="26">
        <v>45833</v>
      </c>
      <c r="C277" s="20">
        <v>4.1666666666666699E-2</v>
      </c>
      <c r="D277" s="45">
        <f t="shared" si="30"/>
        <v>45833</v>
      </c>
      <c r="E277" s="20">
        <v>8.1944444444444403E-2</v>
      </c>
      <c r="F277" s="26">
        <v>45833</v>
      </c>
      <c r="G277" s="20">
        <v>0.66666666666666696</v>
      </c>
      <c r="H277" s="18"/>
      <c r="I277" s="59"/>
    </row>
    <row r="278" spans="1:9" ht="24" hidden="1" customHeight="1">
      <c r="A278" s="41" t="s">
        <v>1017</v>
      </c>
      <c r="B278" s="26">
        <v>45835</v>
      </c>
      <c r="C278" s="20">
        <v>0.8125</v>
      </c>
      <c r="D278" s="26">
        <f t="shared" si="30"/>
        <v>45835</v>
      </c>
      <c r="E278" s="20">
        <v>0.92500000000000004</v>
      </c>
      <c r="F278" s="45">
        <v>45836</v>
      </c>
      <c r="G278" s="20">
        <v>0.45833333333333298</v>
      </c>
      <c r="H278" s="74"/>
      <c r="I278" s="11"/>
    </row>
    <row r="279" spans="1:9" ht="24" hidden="1" customHeight="1">
      <c r="A279" s="41" t="s">
        <v>1018</v>
      </c>
      <c r="B279" s="26">
        <v>45838</v>
      </c>
      <c r="C279" s="20">
        <v>0.91666666666666696</v>
      </c>
      <c r="D279" s="26">
        <f>B279+1</f>
        <v>45839</v>
      </c>
      <c r="E279" s="20">
        <v>0.33333333333333298</v>
      </c>
      <c r="F279" s="45">
        <v>45840</v>
      </c>
      <c r="G279" s="20">
        <v>0.25763888888888897</v>
      </c>
      <c r="H279" s="73"/>
      <c r="I279" s="11"/>
    </row>
    <row r="280" spans="1:9" ht="24" hidden="1" customHeight="1">
      <c r="A280" s="41" t="s">
        <v>1019</v>
      </c>
      <c r="B280" s="26">
        <v>45840</v>
      </c>
      <c r="C280" s="20">
        <v>0.5</v>
      </c>
      <c r="D280" s="26">
        <v>45840</v>
      </c>
      <c r="E280" s="20">
        <v>0.61319444444444404</v>
      </c>
      <c r="F280" s="26">
        <v>45841</v>
      </c>
      <c r="G280" s="20">
        <v>5.9027777777777797E-2</v>
      </c>
      <c r="H280" s="73"/>
      <c r="I280" s="11"/>
    </row>
    <row r="281" spans="1:9" ht="24" hidden="1" customHeight="1">
      <c r="A281" s="41" t="s">
        <v>924</v>
      </c>
      <c r="B281" s="26">
        <v>45844</v>
      </c>
      <c r="C281" s="20">
        <v>0.75</v>
      </c>
      <c r="D281" s="26">
        <v>45845</v>
      </c>
      <c r="E281" s="20">
        <v>3.2638888888888898E-2</v>
      </c>
      <c r="F281" s="26">
        <v>45845</v>
      </c>
      <c r="G281" s="20">
        <v>0.420833333333333</v>
      </c>
      <c r="H281" s="73"/>
      <c r="I281" s="11"/>
    </row>
    <row r="282" spans="1:9" ht="24" hidden="1" customHeight="1">
      <c r="A282" s="41" t="s">
        <v>1020</v>
      </c>
      <c r="B282" s="26">
        <v>45845</v>
      </c>
      <c r="C282" s="20">
        <v>0.48680555555555599</v>
      </c>
      <c r="D282" s="26">
        <v>45845</v>
      </c>
      <c r="E282" s="20">
        <v>0.80347222222222203</v>
      </c>
      <c r="F282" s="26">
        <v>45846</v>
      </c>
      <c r="G282" s="20">
        <v>0.84930555555555598</v>
      </c>
      <c r="H282" s="18"/>
      <c r="I282" s="59"/>
    </row>
    <row r="283" spans="1:9" ht="24" hidden="1" customHeight="1">
      <c r="A283" s="41" t="s">
        <v>1021</v>
      </c>
      <c r="B283" s="26">
        <v>45847</v>
      </c>
      <c r="C283" s="20">
        <v>2.0833333333333301E-2</v>
      </c>
      <c r="D283" s="26">
        <v>45847</v>
      </c>
      <c r="E283" s="20">
        <v>6.5277777777777796E-2</v>
      </c>
      <c r="F283" s="45">
        <v>45847</v>
      </c>
      <c r="G283" s="20">
        <v>0.55555555555555602</v>
      </c>
      <c r="H283" s="18"/>
      <c r="I283" s="59"/>
    </row>
    <row r="284" spans="1:9" ht="24" hidden="1" customHeight="1">
      <c r="A284" s="41" t="s">
        <v>1022</v>
      </c>
      <c r="B284" s="26">
        <v>45849</v>
      </c>
      <c r="C284" s="20">
        <v>0.25</v>
      </c>
      <c r="D284" s="26">
        <v>45849</v>
      </c>
      <c r="E284" s="20">
        <v>0.59861111111111098</v>
      </c>
      <c r="F284" s="45">
        <v>45849</v>
      </c>
      <c r="G284" s="20">
        <v>0.91805555555555596</v>
      </c>
      <c r="H284" s="74"/>
      <c r="I284" s="11"/>
    </row>
    <row r="285" spans="1:9" ht="24" hidden="1" customHeight="1">
      <c r="A285" s="41" t="s">
        <v>1023</v>
      </c>
      <c r="B285" s="26">
        <v>45852</v>
      </c>
      <c r="C285" s="20">
        <v>0.125</v>
      </c>
      <c r="D285" s="26">
        <v>45853</v>
      </c>
      <c r="E285" s="20">
        <v>0.39236111111111099</v>
      </c>
      <c r="F285" s="45">
        <v>45854</v>
      </c>
      <c r="G285" s="20">
        <v>0.5</v>
      </c>
      <c r="H285" s="73"/>
      <c r="I285" s="11"/>
    </row>
    <row r="286" spans="1:9" ht="24" hidden="1" customHeight="1">
      <c r="A286" s="41" t="s">
        <v>1024</v>
      </c>
      <c r="B286" s="26">
        <v>45854</v>
      </c>
      <c r="C286" s="20">
        <v>0.625</v>
      </c>
      <c r="D286" s="26">
        <v>45854</v>
      </c>
      <c r="E286" s="20">
        <v>0.82430555555555596</v>
      </c>
      <c r="F286" s="26">
        <v>45855</v>
      </c>
      <c r="G286" s="20">
        <v>0.264583333333333</v>
      </c>
      <c r="H286" s="73"/>
      <c r="I286" s="11"/>
    </row>
    <row r="287" spans="1:9" ht="24" hidden="1" customHeight="1">
      <c r="A287" s="41" t="s">
        <v>924</v>
      </c>
      <c r="B287" s="26">
        <v>45858</v>
      </c>
      <c r="C287" s="20">
        <v>0.95833333333333304</v>
      </c>
      <c r="D287" s="26">
        <v>45859</v>
      </c>
      <c r="E287" s="20">
        <v>2.0138888888888901E-2</v>
      </c>
      <c r="F287" s="26">
        <v>45859</v>
      </c>
      <c r="G287" s="20">
        <v>0.34166666666666701</v>
      </c>
      <c r="H287" s="73"/>
      <c r="I287" s="11"/>
    </row>
    <row r="288" spans="1:9" ht="24" hidden="1" customHeight="1">
      <c r="A288" s="41" t="s">
        <v>1025</v>
      </c>
      <c r="B288" s="26">
        <v>45859</v>
      </c>
      <c r="C288" s="20">
        <v>0.41527777777777802</v>
      </c>
      <c r="D288" s="26">
        <v>45859</v>
      </c>
      <c r="E288" s="20">
        <v>0.73472222222222205</v>
      </c>
      <c r="F288" s="26">
        <v>45860</v>
      </c>
      <c r="G288" s="20">
        <v>0.875</v>
      </c>
      <c r="H288" s="73"/>
      <c r="I288" s="11"/>
    </row>
    <row r="289" spans="1:9" ht="24" hidden="1" customHeight="1">
      <c r="A289" s="41" t="s">
        <v>1026</v>
      </c>
      <c r="B289" s="26">
        <v>45861</v>
      </c>
      <c r="C289" s="20">
        <v>2.0833333333333301E-2</v>
      </c>
      <c r="D289" s="26">
        <v>45861</v>
      </c>
      <c r="E289" s="20">
        <v>6.25E-2</v>
      </c>
      <c r="F289" s="26">
        <v>45861</v>
      </c>
      <c r="G289" s="20">
        <v>0.86666666666666703</v>
      </c>
      <c r="H289" s="18"/>
      <c r="I289" s="59"/>
    </row>
    <row r="290" spans="1:9" ht="24" hidden="1" customHeight="1">
      <c r="A290" s="41" t="s">
        <v>1027</v>
      </c>
      <c r="B290" s="26">
        <v>45864</v>
      </c>
      <c r="C290" s="20">
        <v>0.22916666666666699</v>
      </c>
      <c r="D290" s="26">
        <v>45865</v>
      </c>
      <c r="E290" s="40">
        <v>0.9375</v>
      </c>
      <c r="F290" s="26">
        <v>45866</v>
      </c>
      <c r="G290" s="20">
        <v>0.35416666666666702</v>
      </c>
      <c r="H290" s="18" t="s">
        <v>1028</v>
      </c>
      <c r="I290" s="11"/>
    </row>
    <row r="291" spans="1:9" ht="24" hidden="1" customHeight="1">
      <c r="A291" s="41" t="s">
        <v>1029</v>
      </c>
      <c r="B291" s="26">
        <v>45868</v>
      </c>
      <c r="C291" s="20">
        <v>0.58333333333333304</v>
      </c>
      <c r="D291" s="26">
        <v>45869</v>
      </c>
      <c r="E291" s="40">
        <v>0.375</v>
      </c>
      <c r="F291" s="26">
        <v>45870</v>
      </c>
      <c r="G291" s="20">
        <v>0.18333333333333299</v>
      </c>
      <c r="H291" s="73"/>
      <c r="I291" s="11"/>
    </row>
    <row r="292" spans="1:9" ht="24" hidden="1" customHeight="1">
      <c r="A292" s="41" t="s">
        <v>1030</v>
      </c>
      <c r="B292" s="26">
        <f>F291</f>
        <v>45870</v>
      </c>
      <c r="C292" s="20">
        <v>0.41666666666666702</v>
      </c>
      <c r="D292" s="26">
        <f>B292</f>
        <v>45870</v>
      </c>
      <c r="E292" s="40">
        <v>0.5625</v>
      </c>
      <c r="F292" s="26">
        <f>D292</f>
        <v>45870</v>
      </c>
      <c r="G292" s="20">
        <v>0.89652777777777803</v>
      </c>
      <c r="H292" s="73"/>
      <c r="I292" s="11"/>
    </row>
    <row r="293" spans="1:9" ht="24" hidden="1" customHeight="1">
      <c r="A293" s="41" t="s">
        <v>924</v>
      </c>
      <c r="B293" s="26">
        <v>45874</v>
      </c>
      <c r="C293" s="20">
        <v>0.5625</v>
      </c>
      <c r="D293" s="26">
        <v>45874</v>
      </c>
      <c r="E293" s="40">
        <v>0.75</v>
      </c>
      <c r="F293" s="26">
        <v>45876</v>
      </c>
      <c r="G293" s="20">
        <v>4.3749999999999997E-2</v>
      </c>
      <c r="H293" s="73"/>
      <c r="I293" s="11"/>
    </row>
    <row r="294" spans="1:9" ht="24" hidden="1" customHeight="1">
      <c r="A294" s="41" t="s">
        <v>1031</v>
      </c>
      <c r="B294" s="55"/>
      <c r="C294" s="55"/>
      <c r="D294" s="55"/>
      <c r="E294" s="55"/>
      <c r="F294" s="55"/>
      <c r="G294" s="55"/>
      <c r="H294" s="18" t="s">
        <v>901</v>
      </c>
      <c r="I294" s="11"/>
    </row>
    <row r="295" spans="1:9" ht="24" hidden="1" customHeight="1">
      <c r="A295" s="41" t="s">
        <v>1032</v>
      </c>
      <c r="B295" s="55"/>
      <c r="C295" s="55"/>
      <c r="D295" s="55"/>
      <c r="E295" s="55"/>
      <c r="F295" s="55"/>
      <c r="G295" s="55"/>
      <c r="H295" s="18" t="s">
        <v>1033</v>
      </c>
      <c r="I295" s="59"/>
    </row>
    <row r="296" spans="1:9" ht="24" hidden="1" customHeight="1">
      <c r="A296" s="41" t="s">
        <v>1034</v>
      </c>
      <c r="B296" s="26">
        <v>45877</v>
      </c>
      <c r="C296" s="20">
        <v>0.45833333333333298</v>
      </c>
      <c r="D296" s="26">
        <v>45878</v>
      </c>
      <c r="E296" s="20">
        <v>0.12777777777777799</v>
      </c>
      <c r="F296" s="26">
        <v>45878</v>
      </c>
      <c r="G296" s="20">
        <v>0.422222222222222</v>
      </c>
      <c r="H296" s="18"/>
      <c r="I296" s="11"/>
    </row>
    <row r="297" spans="1:9" ht="24" hidden="1" customHeight="1">
      <c r="A297" s="41" t="s">
        <v>1035</v>
      </c>
      <c r="B297" s="26">
        <v>45880</v>
      </c>
      <c r="C297" s="20">
        <v>0.70833333333333304</v>
      </c>
      <c r="D297" s="26">
        <v>45881</v>
      </c>
      <c r="E297" s="40">
        <v>0.33333333333333298</v>
      </c>
      <c r="F297" s="26">
        <v>45881</v>
      </c>
      <c r="G297" s="20">
        <v>0.97291666666666698</v>
      </c>
      <c r="H297" s="73"/>
      <c r="I297" s="11"/>
    </row>
    <row r="298" spans="1:9" ht="24" hidden="1" customHeight="1">
      <c r="A298" s="41" t="s">
        <v>1036</v>
      </c>
      <c r="B298" s="26">
        <v>45882</v>
      </c>
      <c r="C298" s="20">
        <v>0.20833333333333301</v>
      </c>
      <c r="D298" s="26">
        <v>45882</v>
      </c>
      <c r="E298" s="20">
        <v>0.34583333333333299</v>
      </c>
      <c r="F298" s="26">
        <v>45882</v>
      </c>
      <c r="G298" s="20">
        <v>0.72083333333333299</v>
      </c>
      <c r="H298" s="73"/>
      <c r="I298" s="11"/>
    </row>
    <row r="299" spans="1:9" ht="24" hidden="1" customHeight="1">
      <c r="A299" s="41" t="s">
        <v>924</v>
      </c>
      <c r="B299" s="26">
        <v>45886</v>
      </c>
      <c r="C299" s="20">
        <v>0.58333333333333304</v>
      </c>
      <c r="D299" s="26">
        <v>45886</v>
      </c>
      <c r="E299" s="20">
        <v>0.625</v>
      </c>
      <c r="F299" s="26">
        <v>45887</v>
      </c>
      <c r="G299" s="20">
        <v>6.9444444444444397E-3</v>
      </c>
      <c r="H299" s="73"/>
      <c r="I299" s="11"/>
    </row>
    <row r="300" spans="1:9" ht="24" hidden="1" customHeight="1">
      <c r="A300" s="41" t="s">
        <v>1037</v>
      </c>
      <c r="B300" s="26">
        <v>45887</v>
      </c>
      <c r="C300" s="20">
        <v>7.9166666666666705E-2</v>
      </c>
      <c r="D300" s="26">
        <v>45887</v>
      </c>
      <c r="E300" s="20">
        <v>0.75833333333333297</v>
      </c>
      <c r="F300" s="26">
        <v>45888</v>
      </c>
      <c r="G300" s="20">
        <v>0.83333333333333304</v>
      </c>
      <c r="H300" s="73"/>
      <c r="I300" s="11"/>
    </row>
    <row r="301" spans="1:9" ht="24" hidden="1" customHeight="1">
      <c r="A301" s="41" t="s">
        <v>1038</v>
      </c>
      <c r="B301" s="26">
        <v>45888</v>
      </c>
      <c r="C301" s="20">
        <v>0.91666666666666696</v>
      </c>
      <c r="D301" s="26">
        <v>45888</v>
      </c>
      <c r="E301" s="20">
        <v>0.95833333333333304</v>
      </c>
      <c r="F301" s="26">
        <v>45889</v>
      </c>
      <c r="G301" s="20">
        <v>0.48611111111111099</v>
      </c>
      <c r="H301" s="73"/>
      <c r="I301" s="11"/>
    </row>
    <row r="302" spans="1:9" ht="24" hidden="1" customHeight="1">
      <c r="A302" s="41" t="s">
        <v>1039</v>
      </c>
      <c r="B302" s="26">
        <v>45890</v>
      </c>
      <c r="C302" s="20">
        <v>0.95833333333333304</v>
      </c>
      <c r="D302" s="26">
        <v>45891</v>
      </c>
      <c r="E302" s="20">
        <v>0.6020833333333333</v>
      </c>
      <c r="F302" s="26">
        <v>45892</v>
      </c>
      <c r="G302" s="20">
        <v>0.19236111111111112</v>
      </c>
      <c r="H302" s="18"/>
      <c r="I302" s="11"/>
    </row>
    <row r="303" spans="1:9" ht="24" hidden="1" customHeight="1">
      <c r="A303" s="41" t="s">
        <v>1337</v>
      </c>
      <c r="B303" s="26">
        <v>45894</v>
      </c>
      <c r="C303" s="20">
        <v>0.25</v>
      </c>
      <c r="D303" s="26">
        <v>45895</v>
      </c>
      <c r="E303" s="20">
        <v>0</v>
      </c>
      <c r="F303" s="26">
        <v>45895</v>
      </c>
      <c r="G303" s="20">
        <v>0.83333333333333337</v>
      </c>
      <c r="H303" s="73"/>
      <c r="I303" s="11"/>
    </row>
    <row r="304" spans="1:9" ht="24" hidden="1" customHeight="1">
      <c r="A304" s="41" t="s">
        <v>1040</v>
      </c>
      <c r="B304" s="26">
        <f>F303+1</f>
        <v>45896</v>
      </c>
      <c r="C304" s="20">
        <v>0</v>
      </c>
      <c r="D304" s="26">
        <f>B304</f>
        <v>45896</v>
      </c>
      <c r="E304" s="20">
        <v>0.17499999999999999</v>
      </c>
      <c r="F304" s="26">
        <f>D304</f>
        <v>45896</v>
      </c>
      <c r="G304" s="20">
        <v>0.64583333333333337</v>
      </c>
      <c r="H304" s="73"/>
      <c r="I304" s="11"/>
    </row>
    <row r="305" spans="1:9" ht="24" customHeight="1">
      <c r="A305" s="41" t="s">
        <v>924</v>
      </c>
      <c r="B305" s="26">
        <v>45900</v>
      </c>
      <c r="C305" s="20">
        <v>0.33333333333333331</v>
      </c>
      <c r="D305" s="26">
        <v>45900</v>
      </c>
      <c r="E305" s="20">
        <v>0.43333333333333335</v>
      </c>
      <c r="F305" s="26">
        <v>45900</v>
      </c>
      <c r="G305" s="20">
        <v>0.83333333333333337</v>
      </c>
      <c r="H305" s="73"/>
      <c r="I305" s="11"/>
    </row>
    <row r="306" spans="1:9" ht="24" customHeight="1">
      <c r="A306" s="41" t="s">
        <v>1041</v>
      </c>
      <c r="B306" s="26">
        <v>45900</v>
      </c>
      <c r="C306" s="20">
        <v>0.91666666666666663</v>
      </c>
      <c r="D306" s="26">
        <v>45901</v>
      </c>
      <c r="E306" s="20">
        <v>0.92638888888888893</v>
      </c>
      <c r="F306" s="26">
        <v>45903</v>
      </c>
      <c r="G306" s="20">
        <v>0.70833333333333337</v>
      </c>
      <c r="H306" s="47" t="s">
        <v>1365</v>
      </c>
      <c r="I306" s="11"/>
    </row>
    <row r="307" spans="1:9" ht="24" customHeight="1">
      <c r="A307" s="41" t="s">
        <v>1309</v>
      </c>
      <c r="B307" s="26">
        <v>45903</v>
      </c>
      <c r="C307" s="20">
        <v>0.75</v>
      </c>
      <c r="D307" s="26">
        <v>45903</v>
      </c>
      <c r="E307" s="20">
        <v>0.96666666666666667</v>
      </c>
      <c r="F307" s="26">
        <v>45904</v>
      </c>
      <c r="G307" s="40">
        <v>0.41666666666666669</v>
      </c>
      <c r="H307" s="73"/>
      <c r="I307" s="11"/>
    </row>
    <row r="308" spans="1:9" ht="24" customHeight="1">
      <c r="A308" s="41" t="s">
        <v>1323</v>
      </c>
      <c r="B308" s="26">
        <v>45905</v>
      </c>
      <c r="C308" s="20">
        <v>0.875</v>
      </c>
      <c r="D308" s="26">
        <v>45908</v>
      </c>
      <c r="E308" s="20">
        <v>0</v>
      </c>
      <c r="F308" s="26">
        <v>45908</v>
      </c>
      <c r="G308" s="20">
        <v>0.70833333333333337</v>
      </c>
      <c r="H308" s="18"/>
      <c r="I308" s="59"/>
    </row>
    <row r="309" spans="1:9" ht="24" customHeight="1">
      <c r="A309" s="41" t="s">
        <v>1338</v>
      </c>
      <c r="B309" s="26">
        <f>F308+2</f>
        <v>45910</v>
      </c>
      <c r="C309" s="20">
        <v>0.83333333333333337</v>
      </c>
      <c r="D309" s="26">
        <v>45910</v>
      </c>
      <c r="E309" s="20">
        <v>0.95833333333333337</v>
      </c>
      <c r="F309" s="26">
        <v>45911</v>
      </c>
      <c r="G309" s="20">
        <v>0.83333333333333337</v>
      </c>
      <c r="H309" s="73"/>
      <c r="I309" s="11"/>
    </row>
    <row r="310" spans="1:9" ht="24" customHeight="1">
      <c r="A310" s="41" t="s">
        <v>1355</v>
      </c>
      <c r="B310" s="26">
        <f>F309+1</f>
        <v>45912</v>
      </c>
      <c r="C310" s="20">
        <v>8.3333333333333329E-2</v>
      </c>
      <c r="D310" s="26">
        <f>B310</f>
        <v>45912</v>
      </c>
      <c r="E310" s="20">
        <v>0.22916666666666666</v>
      </c>
      <c r="F310" s="26">
        <f>D310</f>
        <v>45912</v>
      </c>
      <c r="G310" s="20">
        <v>0.625</v>
      </c>
      <c r="H310" s="73"/>
      <c r="I310" s="11"/>
    </row>
    <row r="311" spans="1:9" ht="24" customHeight="1">
      <c r="A311" s="41" t="s">
        <v>1372</v>
      </c>
      <c r="B311" s="26">
        <f>F310+4</f>
        <v>45916</v>
      </c>
      <c r="C311" s="20">
        <v>0.54166666666666663</v>
      </c>
      <c r="D311" s="26">
        <f>B311</f>
        <v>45916</v>
      </c>
      <c r="E311" s="20">
        <v>0.58333333333333337</v>
      </c>
      <c r="F311" s="26">
        <f>D311+1</f>
        <v>45917</v>
      </c>
      <c r="G311" s="20">
        <v>0</v>
      </c>
      <c r="H311" s="73"/>
      <c r="I311" s="11"/>
    </row>
    <row r="312" spans="1:9" ht="24" customHeight="1">
      <c r="A312" s="41" t="s">
        <v>1392</v>
      </c>
      <c r="B312" s="26">
        <f>F311</f>
        <v>45917</v>
      </c>
      <c r="C312" s="20">
        <v>8.3333333333333329E-2</v>
      </c>
      <c r="D312" s="26">
        <f>B312</f>
        <v>45917</v>
      </c>
      <c r="E312" s="20">
        <v>0.20833333333333334</v>
      </c>
      <c r="F312" s="26">
        <f>D312+1</f>
        <v>45918</v>
      </c>
      <c r="G312" s="20">
        <v>0</v>
      </c>
      <c r="H312" s="73"/>
      <c r="I312" s="11"/>
    </row>
    <row r="313" spans="1:9" ht="24" customHeight="1">
      <c r="A313" s="41" t="s">
        <v>1393</v>
      </c>
      <c r="B313" s="26">
        <f>F312</f>
        <v>45918</v>
      </c>
      <c r="C313" s="20">
        <v>8.3333333333333329E-2</v>
      </c>
      <c r="D313" s="26">
        <f>B313</f>
        <v>45918</v>
      </c>
      <c r="E313" s="20">
        <v>0.125</v>
      </c>
      <c r="F313" s="26">
        <f>D313</f>
        <v>45918</v>
      </c>
      <c r="G313" s="20">
        <v>0.54166666666666663</v>
      </c>
      <c r="H313" s="73"/>
      <c r="I313" s="11"/>
    </row>
  </sheetData>
  <mergeCells count="16">
    <mergeCell ref="C1:I1"/>
    <mergeCell ref="A2:B2"/>
    <mergeCell ref="C2:I2"/>
    <mergeCell ref="A3:G3"/>
    <mergeCell ref="A4:I4"/>
    <mergeCell ref="A163:I163"/>
    <mergeCell ref="B164:C164"/>
    <mergeCell ref="D164:E164"/>
    <mergeCell ref="F164:G164"/>
    <mergeCell ref="B5:C5"/>
    <mergeCell ref="D5:E5"/>
    <mergeCell ref="F5:G5"/>
    <mergeCell ref="A146:I146"/>
    <mergeCell ref="B147:C147"/>
    <mergeCell ref="D147:E147"/>
    <mergeCell ref="F147:G147"/>
  </mergeCells>
  <phoneticPr fontId="53" type="noConversion"/>
  <conditionalFormatting sqref="B4">
    <cfRule type="cellIs" dxfId="1579" priority="14499" stopIfTrue="1" operator="equal">
      <formula>$H$3</formula>
    </cfRule>
    <cfRule type="cellIs" dxfId="1578" priority="14485" stopIfTrue="1" operator="lessThan">
      <formula>$H$3</formula>
    </cfRule>
  </conditionalFormatting>
  <conditionalFormatting sqref="B4:B5 F163">
    <cfRule type="cellIs" dxfId="1577" priority="14465" stopIfTrue="1" operator="equal">
      <formula>$H$3</formula>
    </cfRule>
  </conditionalFormatting>
  <conditionalFormatting sqref="B5 D5 F5 B163">
    <cfRule type="cellIs" dxfId="1576" priority="14455" stopIfTrue="1" operator="lessThan">
      <formula>$H$3</formula>
    </cfRule>
  </conditionalFormatting>
  <conditionalFormatting sqref="B5 D163">
    <cfRule type="cellIs" dxfId="1575" priority="14448" stopIfTrue="1" operator="equal">
      <formula>$H$3</formula>
    </cfRule>
    <cfRule type="cellIs" dxfId="1574" priority="14449" stopIfTrue="1" operator="lessThan">
      <formula>$H$3</formula>
    </cfRule>
  </conditionalFormatting>
  <conditionalFormatting sqref="B5 F5 D5">
    <cfRule type="cellIs" dxfId="1573" priority="14454" stopIfTrue="1" operator="equal">
      <formula>$H$3</formula>
    </cfRule>
  </conditionalFormatting>
  <conditionalFormatting sqref="B5:B6">
    <cfRule type="cellIs" dxfId="1572" priority="14403" stopIfTrue="1" operator="lessThan">
      <formula>$H$3</formula>
    </cfRule>
    <cfRule type="cellIs" dxfId="1571" priority="14398" stopIfTrue="1" operator="equal">
      <formula>$H$3</formula>
    </cfRule>
  </conditionalFormatting>
  <conditionalFormatting sqref="B6">
    <cfRule type="cellIs" dxfId="1570" priority="14384" stopIfTrue="1" operator="equal">
      <formula>$H$3</formula>
    </cfRule>
    <cfRule type="cellIs" dxfId="1569" priority="14385" stopIfTrue="1" operator="lessThan">
      <formula>$H$3</formula>
    </cfRule>
  </conditionalFormatting>
  <conditionalFormatting sqref="B6:B7">
    <cfRule type="cellIs" dxfId="1568" priority="14381" stopIfTrue="1" operator="lessThan">
      <formula>$H$3</formula>
    </cfRule>
    <cfRule type="cellIs" dxfId="1567" priority="14380" stopIfTrue="1" operator="equal">
      <formula>$H$3</formula>
    </cfRule>
  </conditionalFormatting>
  <conditionalFormatting sqref="B7">
    <cfRule type="cellIs" dxfId="1566" priority="14375" stopIfTrue="1" operator="lessThan">
      <formula>$H$3</formula>
    </cfRule>
    <cfRule type="cellIs" dxfId="1565" priority="14372" stopIfTrue="1" operator="equal">
      <formula>$H$3</formula>
    </cfRule>
  </conditionalFormatting>
  <conditionalFormatting sqref="B7:B8">
    <cfRule type="cellIs" dxfId="1564" priority="14327" stopIfTrue="1" operator="equal">
      <formula>$H$3</formula>
    </cfRule>
    <cfRule type="cellIs" dxfId="1563" priority="14332" stopIfTrue="1" operator="lessThan">
      <formula>$H$3</formula>
    </cfRule>
  </conditionalFormatting>
  <conditionalFormatting sqref="B8">
    <cfRule type="cellIs" dxfId="1562" priority="14326" stopIfTrue="1" operator="lessThan">
      <formula>$H$3</formula>
    </cfRule>
    <cfRule type="cellIs" dxfId="1561" priority="14313" stopIfTrue="1" operator="equal">
      <formula>$H$3</formula>
    </cfRule>
  </conditionalFormatting>
  <conditionalFormatting sqref="B8:B11 B13:B19">
    <cfRule type="cellIs" dxfId="1560" priority="14310" stopIfTrue="1" operator="lessThan">
      <formula>$H$3</formula>
    </cfRule>
    <cfRule type="cellIs" dxfId="1559" priority="14301" stopIfTrue="1" operator="equal">
      <formula>$H$3</formula>
    </cfRule>
  </conditionalFormatting>
  <conditionalFormatting sqref="B9:B11 B13:B19">
    <cfRule type="cellIs" dxfId="1558" priority="14294" stopIfTrue="1" operator="lessThan">
      <formula>$H$3</formula>
    </cfRule>
    <cfRule type="cellIs" dxfId="1557" priority="14293" stopIfTrue="1" operator="equal">
      <formula>$H$3</formula>
    </cfRule>
  </conditionalFormatting>
  <conditionalFormatting sqref="B9:B19">
    <cfRule type="cellIs" dxfId="1556" priority="3088" stopIfTrue="1" operator="equal">
      <formula>$H$3</formula>
    </cfRule>
    <cfRule type="cellIs" dxfId="1555" priority="3089" stopIfTrue="1" operator="lessThan">
      <formula>$H$3</formula>
    </cfRule>
  </conditionalFormatting>
  <conditionalFormatting sqref="B12">
    <cfRule type="cellIs" dxfId="1554" priority="3087" stopIfTrue="1" operator="lessThan">
      <formula>$H$3</formula>
    </cfRule>
    <cfRule type="cellIs" dxfId="1553" priority="3068" stopIfTrue="1" operator="equal">
      <formula>$H$3</formula>
    </cfRule>
  </conditionalFormatting>
  <conditionalFormatting sqref="B20">
    <cfRule type="cellIs" dxfId="1552" priority="2994" stopIfTrue="1" operator="lessThan">
      <formula>$H$3</formula>
    </cfRule>
    <cfRule type="cellIs" dxfId="1551" priority="2989" stopIfTrue="1" operator="equal">
      <formula>$H$3</formula>
    </cfRule>
  </conditionalFormatting>
  <conditionalFormatting sqref="B20:B21">
    <cfRule type="cellIs" dxfId="1550" priority="2846" stopIfTrue="1" operator="lessThan">
      <formula>$H$3</formula>
    </cfRule>
    <cfRule type="cellIs" dxfId="1549" priority="2845" stopIfTrue="1" operator="equal">
      <formula>$H$3</formula>
    </cfRule>
  </conditionalFormatting>
  <conditionalFormatting sqref="B21">
    <cfRule type="cellIs" dxfId="1548" priority="2835" stopIfTrue="1" operator="equal">
      <formula>$H$3</formula>
    </cfRule>
    <cfRule type="cellIs" dxfId="1547" priority="2836" stopIfTrue="1" operator="lessThan">
      <formula>$H$3</formula>
    </cfRule>
  </conditionalFormatting>
  <conditionalFormatting sqref="B21:B23 B25:B26 B28">
    <cfRule type="cellIs" dxfId="1546" priority="2817" stopIfTrue="1" operator="equal">
      <formula>$H$3</formula>
    </cfRule>
    <cfRule type="cellIs" dxfId="1545" priority="2824" stopIfTrue="1" operator="lessThan">
      <formula>$H$3</formula>
    </cfRule>
  </conditionalFormatting>
  <conditionalFormatting sqref="B22:B26">
    <cfRule type="cellIs" dxfId="1544" priority="2787" stopIfTrue="1" operator="lessThan">
      <formula>$H$3</formula>
    </cfRule>
    <cfRule type="cellIs" dxfId="1543" priority="2780" stopIfTrue="1" operator="equal">
      <formula>$H$3</formula>
    </cfRule>
  </conditionalFormatting>
  <conditionalFormatting sqref="B24">
    <cfRule type="cellIs" dxfId="1542" priority="2770" stopIfTrue="1" operator="equal">
      <formula>$H$3</formula>
    </cfRule>
    <cfRule type="cellIs" dxfId="1541" priority="2775" stopIfTrue="1" operator="lessThan">
      <formula>$H$3</formula>
    </cfRule>
  </conditionalFormatting>
  <conditionalFormatting sqref="B27">
    <cfRule type="cellIs" dxfId="1540" priority="2718" stopIfTrue="1" operator="lessThan">
      <formula>$H$3</formula>
    </cfRule>
  </conditionalFormatting>
  <conditionalFormatting sqref="B27:B28">
    <cfRule type="cellIs" dxfId="1539" priority="2723" stopIfTrue="1" operator="equal">
      <formula>$H$3</formula>
    </cfRule>
    <cfRule type="cellIs" dxfId="1538" priority="2734" stopIfTrue="1" operator="lessThan">
      <formula>$H$3</formula>
    </cfRule>
  </conditionalFormatting>
  <conditionalFormatting sqref="B29:B37 B39:B42 B44:B46 B48:B52">
    <cfRule type="cellIs" dxfId="1537" priority="2653" stopIfTrue="1" operator="equal">
      <formula>$H$3</formula>
    </cfRule>
  </conditionalFormatting>
  <conditionalFormatting sqref="B29:B42">
    <cfRule type="cellIs" dxfId="1536" priority="2416" stopIfTrue="1" operator="lessThan">
      <formula>$H$3</formula>
    </cfRule>
    <cfRule type="cellIs" dxfId="1535" priority="2397" stopIfTrue="1" operator="equal">
      <formula>$H$3</formula>
    </cfRule>
  </conditionalFormatting>
  <conditionalFormatting sqref="B38">
    <cfRule type="cellIs" dxfId="1534" priority="2396" stopIfTrue="1" operator="lessThan">
      <formula>$H$3</formula>
    </cfRule>
  </conditionalFormatting>
  <conditionalFormatting sqref="B43">
    <cfRule type="cellIs" dxfId="1533" priority="2274" stopIfTrue="1" operator="lessThan">
      <formula>$H$3</formula>
    </cfRule>
  </conditionalFormatting>
  <conditionalFormatting sqref="B43:B46">
    <cfRule type="cellIs" dxfId="1532" priority="2275" stopIfTrue="1" operator="equal">
      <formula>$H$3</formula>
    </cfRule>
    <cfRule type="cellIs" dxfId="1531" priority="2292" stopIfTrue="1" operator="lessThan">
      <formula>$H$3</formula>
    </cfRule>
  </conditionalFormatting>
  <conditionalFormatting sqref="B47">
    <cfRule type="cellIs" dxfId="1530" priority="2167" stopIfTrue="1" operator="lessThan">
      <formula>$H$3</formula>
    </cfRule>
  </conditionalFormatting>
  <conditionalFormatting sqref="B47:B52">
    <cfRule type="cellIs" dxfId="1529" priority="2187" stopIfTrue="1" operator="lessThan">
      <formula>$H$3</formula>
    </cfRule>
    <cfRule type="cellIs" dxfId="1528" priority="2170" stopIfTrue="1" operator="equal">
      <formula>$H$3</formula>
    </cfRule>
  </conditionalFormatting>
  <conditionalFormatting sqref="B53">
    <cfRule type="cellIs" dxfId="1527" priority="2031" stopIfTrue="1" operator="lessThan">
      <formula>$H$3</formula>
    </cfRule>
    <cfRule type="cellIs" dxfId="1526" priority="2030" stopIfTrue="1" operator="equal">
      <formula>$H$3</formula>
    </cfRule>
  </conditionalFormatting>
  <conditionalFormatting sqref="B53:B89 C71">
    <cfRule type="cellIs" dxfId="1525" priority="2042" stopIfTrue="1" operator="equal">
      <formula>$H$3</formula>
    </cfRule>
  </conditionalFormatting>
  <conditionalFormatting sqref="B53:B90">
    <cfRule type="cellIs" dxfId="1524" priority="1432" stopIfTrue="1" operator="lessThan">
      <formula>$H$3</formula>
    </cfRule>
  </conditionalFormatting>
  <conditionalFormatting sqref="B90">
    <cfRule type="cellIs" dxfId="1523" priority="1433" stopIfTrue="1" operator="equal">
      <formula>$H$3</formula>
    </cfRule>
  </conditionalFormatting>
  <conditionalFormatting sqref="B90:B95">
    <cfRule type="cellIs" dxfId="1522" priority="1416" stopIfTrue="1" operator="lessThan">
      <formula>$H$3</formula>
    </cfRule>
  </conditionalFormatting>
  <conditionalFormatting sqref="B90:B118">
    <cfRule type="cellIs" dxfId="1521" priority="1418" stopIfTrue="1" operator="equal">
      <formula>$H$3</formula>
    </cfRule>
  </conditionalFormatting>
  <conditionalFormatting sqref="B91:B95">
    <cfRule type="cellIs" dxfId="1520" priority="1414" stopIfTrue="1" operator="equal">
      <formula>$H$3</formula>
    </cfRule>
  </conditionalFormatting>
  <conditionalFormatting sqref="B91:B118">
    <cfRule type="cellIs" dxfId="1519" priority="983" stopIfTrue="1" operator="lessThan">
      <formula>$H$3</formula>
    </cfRule>
  </conditionalFormatting>
  <conditionalFormatting sqref="B114">
    <cfRule type="cellIs" dxfId="1518" priority="982" stopIfTrue="1" operator="equal">
      <formula>$H$3</formula>
    </cfRule>
  </conditionalFormatting>
  <conditionalFormatting sqref="B119:B130">
    <cfRule type="cellIs" dxfId="1517" priority="654" stopIfTrue="1" operator="lessThan">
      <formula>$H$3</formula>
    </cfRule>
    <cfRule type="cellIs" dxfId="1516" priority="656" stopIfTrue="1" operator="equal">
      <formula>$H$3</formula>
    </cfRule>
  </conditionalFormatting>
  <conditionalFormatting sqref="B132:B134 B136">
    <cfRule type="cellIs" dxfId="1515" priority="436" stopIfTrue="1" operator="lessThan">
      <formula>$H$3</formula>
    </cfRule>
    <cfRule type="cellIs" dxfId="1514" priority="437" stopIfTrue="1" operator="equal">
      <formula>$H$3</formula>
    </cfRule>
  </conditionalFormatting>
  <conditionalFormatting sqref="B138:B146">
    <cfRule type="cellIs" dxfId="1513" priority="268" stopIfTrue="1" operator="equal">
      <formula>$H$3</formula>
    </cfRule>
  </conditionalFormatting>
  <conditionalFormatting sqref="B144:B146">
    <cfRule type="cellIs" dxfId="1512" priority="266" stopIfTrue="1" operator="lessThan">
      <formula>$H$3</formula>
    </cfRule>
  </conditionalFormatting>
  <conditionalFormatting sqref="B146:B147">
    <cfRule type="cellIs" dxfId="1511" priority="258" stopIfTrue="1" operator="equal">
      <formula>$H$3</formula>
    </cfRule>
  </conditionalFormatting>
  <conditionalFormatting sqref="B147 D147 F147">
    <cfRule type="cellIs" dxfId="1510" priority="254" stopIfTrue="1" operator="equal">
      <formula>$H$3</formula>
    </cfRule>
    <cfRule type="cellIs" dxfId="1509" priority="255" stopIfTrue="1" operator="lessThan">
      <formula>$H$3</formula>
    </cfRule>
  </conditionalFormatting>
  <conditionalFormatting sqref="B147">
    <cfRule type="cellIs" dxfId="1508" priority="253" stopIfTrue="1" operator="lessThan">
      <formula>$H$3</formula>
    </cfRule>
  </conditionalFormatting>
  <conditionalFormatting sqref="B147:B162">
    <cfRule type="cellIs" dxfId="1507" priority="240" stopIfTrue="1" operator="equal">
      <formula>$H$3</formula>
    </cfRule>
  </conditionalFormatting>
  <conditionalFormatting sqref="B148:B162">
    <cfRule type="cellIs" dxfId="1506" priority="239" stopIfTrue="1" operator="lessThan">
      <formula>$H$3</formula>
    </cfRule>
  </conditionalFormatting>
  <conditionalFormatting sqref="B163:B164">
    <cfRule type="cellIs" dxfId="1505" priority="3329" stopIfTrue="1" operator="equal">
      <formula>$H$3</formula>
    </cfRule>
  </conditionalFormatting>
  <conditionalFormatting sqref="B164 D164 F164">
    <cfRule type="cellIs" dxfId="1504" priority="3319" stopIfTrue="1" operator="lessThan">
      <formula>$H$3</formula>
    </cfRule>
  </conditionalFormatting>
  <conditionalFormatting sqref="B164">
    <cfRule type="cellIs" dxfId="1503" priority="3325" stopIfTrue="1" operator="lessThan">
      <formula>$H$3</formula>
    </cfRule>
    <cfRule type="cellIs" dxfId="1502" priority="3323" stopIfTrue="1" operator="equal">
      <formula>$H$3</formula>
    </cfRule>
  </conditionalFormatting>
  <conditionalFormatting sqref="B164:B165">
    <cfRule type="cellIs" dxfId="1501" priority="3278" stopIfTrue="1" operator="equal">
      <formula>$H$3</formula>
    </cfRule>
    <cfRule type="cellIs" dxfId="1500" priority="3279" stopIfTrue="1" operator="lessThan">
      <formula>$H$3</formula>
    </cfRule>
  </conditionalFormatting>
  <conditionalFormatting sqref="B165">
    <cfRule type="cellIs" dxfId="1499" priority="3277" stopIfTrue="1" operator="lessThan">
      <formula>$H$3</formula>
    </cfRule>
    <cfRule type="cellIs" dxfId="1498" priority="3270" stopIfTrue="1" operator="equal">
      <formula>$H$3</formula>
    </cfRule>
  </conditionalFormatting>
  <conditionalFormatting sqref="B165:B177">
    <cfRule type="cellIs" dxfId="1497" priority="3199" stopIfTrue="1" operator="lessThan">
      <formula>$H$3</formula>
    </cfRule>
    <cfRule type="cellIs" dxfId="1496" priority="3186" stopIfTrue="1" operator="equal">
      <formula>$H$3</formula>
    </cfRule>
  </conditionalFormatting>
  <conditionalFormatting sqref="B166:B177">
    <cfRule type="cellIs" dxfId="1495" priority="3182" stopIfTrue="1" operator="equal">
      <formula>$H$3</formula>
    </cfRule>
    <cfRule type="cellIs" dxfId="1494" priority="3183" stopIfTrue="1" operator="lessThan">
      <formula>$H$3</formula>
    </cfRule>
  </conditionalFormatting>
  <conditionalFormatting sqref="B166:B196 B198:B206 B208:B224 B226:B231">
    <cfRule type="cellIs" dxfId="1493" priority="2913" stopIfTrue="1" operator="lessThan">
      <formula>$H$3</formula>
    </cfRule>
    <cfRule type="cellIs" dxfId="1492" priority="2906" stopIfTrue="1" operator="equal">
      <formula>$H$3</formula>
    </cfRule>
  </conditionalFormatting>
  <conditionalFormatting sqref="B178:B196 B198:B206 B208:B224 B226:B231">
    <cfRule type="cellIs" dxfId="1491" priority="2901" stopIfTrue="1" operator="lessThan">
      <formula>$H$3</formula>
    </cfRule>
    <cfRule type="cellIs" dxfId="1490" priority="2898" stopIfTrue="1" operator="equal">
      <formula>$H$3</formula>
    </cfRule>
  </conditionalFormatting>
  <conditionalFormatting sqref="B178:B206">
    <cfRule type="cellIs" dxfId="1489" priority="2320" stopIfTrue="1" operator="equal">
      <formula>$H$3</formula>
    </cfRule>
    <cfRule type="cellIs" dxfId="1488" priority="2323" stopIfTrue="1" operator="lessThan">
      <formula>$H$3</formula>
    </cfRule>
  </conditionalFormatting>
  <conditionalFormatting sqref="B197">
    <cfRule type="cellIs" dxfId="1487" priority="2311" stopIfTrue="1" operator="lessThan">
      <formula>$H$3</formula>
    </cfRule>
    <cfRule type="cellIs" dxfId="1486" priority="2306" stopIfTrue="1" operator="equal">
      <formula>$H$3</formula>
    </cfRule>
  </conditionalFormatting>
  <conditionalFormatting sqref="B207">
    <cfRule type="cellIs" dxfId="1485" priority="2083" stopIfTrue="1" operator="equal">
      <formula>$H$3</formula>
    </cfRule>
    <cfRule type="cellIs" dxfId="1484" priority="2086" stopIfTrue="1" operator="lessThan">
      <formula>$H$3</formula>
    </cfRule>
  </conditionalFormatting>
  <conditionalFormatting sqref="B207:B224">
    <cfRule type="cellIs" dxfId="1483" priority="2094" stopIfTrue="1" operator="lessThan">
      <formula>$H$3</formula>
    </cfRule>
    <cfRule type="cellIs" dxfId="1482" priority="2089" stopIfTrue="1" operator="equal">
      <formula>$H$3</formula>
    </cfRule>
  </conditionalFormatting>
  <conditionalFormatting sqref="B225">
    <cfRule type="cellIs" dxfId="1481" priority="1800" stopIfTrue="1" operator="lessThan">
      <formula>$H$3</formula>
    </cfRule>
  </conditionalFormatting>
  <conditionalFormatting sqref="B225:B226">
    <cfRule type="cellIs" dxfId="1480" priority="1801" stopIfTrue="1" operator="equal">
      <formula>$H$3</formula>
    </cfRule>
  </conditionalFormatting>
  <conditionalFormatting sqref="B225:B231">
    <cfRule type="cellIs" dxfId="1479" priority="1809" stopIfTrue="1" operator="lessThan">
      <formula>$H$3</formula>
    </cfRule>
  </conditionalFormatting>
  <conditionalFormatting sqref="B227:B235">
    <cfRule type="cellIs" dxfId="1478" priority="1644" stopIfTrue="1" operator="equal">
      <formula>$H$3</formula>
    </cfRule>
    <cfRule type="cellIs" dxfId="1477" priority="1647" stopIfTrue="1" operator="lessThan">
      <formula>$H$3</formula>
    </cfRule>
  </conditionalFormatting>
  <conditionalFormatting sqref="B232:B235">
    <cfRule type="cellIs" dxfId="1476" priority="1564" stopIfTrue="1" operator="lessThan">
      <formula>$H$3</formula>
    </cfRule>
    <cfRule type="cellIs" dxfId="1475" priority="1563" stopIfTrue="1" operator="equal">
      <formula>$H$3</formula>
    </cfRule>
  </conditionalFormatting>
  <conditionalFormatting sqref="B237 D237">
    <cfRule type="cellIs" dxfId="1474" priority="1476" stopIfTrue="1" operator="equal">
      <formula>$H$3</formula>
    </cfRule>
    <cfRule type="cellIs" dxfId="1473" priority="1477" stopIfTrue="1" operator="lessThan">
      <formula>$H$3</formula>
    </cfRule>
  </conditionalFormatting>
  <conditionalFormatting sqref="B237:B246 D237:D246">
    <cfRule type="cellIs" dxfId="1472" priority="1478" stopIfTrue="1" operator="equal">
      <formula>$H$3</formula>
    </cfRule>
  </conditionalFormatting>
  <conditionalFormatting sqref="B238:B246">
    <cfRule type="cellIs" dxfId="1471" priority="1529" stopIfTrue="1" operator="equal">
      <formula>$H$3</formula>
    </cfRule>
    <cfRule type="cellIs" dxfId="1470" priority="1523" stopIfTrue="1" operator="lessThan">
      <formula>$H$3</formula>
    </cfRule>
  </conditionalFormatting>
  <conditionalFormatting sqref="B247">
    <cfRule type="cellIs" dxfId="1469" priority="1381" stopIfTrue="1" operator="equal">
      <formula>$H$3</formula>
    </cfRule>
    <cfRule type="cellIs" dxfId="1468" priority="1380" stopIfTrue="1" operator="lessThan">
      <formula>$H$3</formula>
    </cfRule>
  </conditionalFormatting>
  <conditionalFormatting sqref="B247:B249">
    <cfRule type="cellIs" dxfId="1467" priority="1360" stopIfTrue="1" operator="lessThan">
      <formula>$H$3</formula>
    </cfRule>
    <cfRule type="cellIs" dxfId="1466" priority="1361" stopIfTrue="1" operator="equal">
      <formula>$H$3</formula>
    </cfRule>
  </conditionalFormatting>
  <conditionalFormatting sqref="B248:B275">
    <cfRule type="cellIs" dxfId="1465" priority="1310" stopIfTrue="1" operator="lessThan">
      <formula>$H$3</formula>
    </cfRule>
    <cfRule type="cellIs" dxfId="1464" priority="1311" stopIfTrue="1" operator="equal">
      <formula>$H$3</formula>
    </cfRule>
  </conditionalFormatting>
  <conditionalFormatting sqref="B250:B275">
    <cfRule type="cellIs" dxfId="1463" priority="1309" stopIfTrue="1" operator="equal">
      <formula>$H$3</formula>
    </cfRule>
  </conditionalFormatting>
  <conditionalFormatting sqref="B250:B293 B297:B298">
    <cfRule type="cellIs" dxfId="1462" priority="558" stopIfTrue="1" operator="lessThan">
      <formula>$H$3</formula>
    </cfRule>
  </conditionalFormatting>
  <conditionalFormatting sqref="B276:B293">
    <cfRule type="cellIs" dxfId="1461" priority="557" stopIfTrue="1" operator="equal">
      <formula>$H$3</formula>
    </cfRule>
  </conditionalFormatting>
  <conditionalFormatting sqref="B288">
    <cfRule type="cellIs" dxfId="1460" priority="554" stopIfTrue="1" operator="lessThan">
      <formula>$H$3</formula>
    </cfRule>
    <cfRule type="cellIs" dxfId="1459" priority="553" stopIfTrue="1" operator="equal">
      <formula>$H$3</formula>
    </cfRule>
  </conditionalFormatting>
  <conditionalFormatting sqref="B296">
    <cfRule type="cellIs" dxfId="1458" priority="305" stopIfTrue="1" operator="lessThan">
      <formula>$H$3</formula>
    </cfRule>
  </conditionalFormatting>
  <conditionalFormatting sqref="B296:B298">
    <cfRule type="cellIs" dxfId="1457" priority="306" stopIfTrue="1" operator="equal">
      <formula>$H$3</formula>
    </cfRule>
  </conditionalFormatting>
  <conditionalFormatting sqref="B299:B307">
    <cfRule type="cellIs" dxfId="1456" priority="151" stopIfTrue="1" operator="lessThan">
      <formula>$H$3</formula>
    </cfRule>
  </conditionalFormatting>
  <conditionalFormatting sqref="B299:B313">
    <cfRule type="cellIs" dxfId="1455" priority="95" stopIfTrue="1" operator="equal">
      <formula>$H$3</formula>
    </cfRule>
  </conditionalFormatting>
  <conditionalFormatting sqref="B308:B313">
    <cfRule type="cellIs" dxfId="1454" priority="62" stopIfTrue="1" operator="lessThan">
      <formula>$H$3</formula>
    </cfRule>
  </conditionalFormatting>
  <conditionalFormatting sqref="B301:C301 C299:G299 C300:F300 C304:G305 C306:F307 E154:E158 D298:G298 D301:F303 F159:G160 E162:G162 G164:G235 F165:F193 E165:E228 C165:C235 F195:F200 F202:F228 E229:F235 E237:G277 C237:C293 G278:G287 E278:F293 D288:D292 E296:G297 C296:C298 G300:G303">
    <cfRule type="expression" dxfId="1453" priority="152" stopIfTrue="1">
      <formula>$F154=$H$3</formula>
    </cfRule>
  </conditionalFormatting>
  <conditionalFormatting sqref="C71">
    <cfRule type="cellIs" dxfId="1452" priority="1759" stopIfTrue="1" operator="lessThan">
      <formula>$H$3</formula>
    </cfRule>
  </conditionalFormatting>
  <conditionalFormatting sqref="C72:C114">
    <cfRule type="expression" dxfId="1451" priority="986" stopIfTrue="1">
      <formula>B72&lt;$H$3</formula>
    </cfRule>
  </conditionalFormatting>
  <conditionalFormatting sqref="C72:C121 E237:E287 G237:G281 C237:C293 E162:E227 C296:C313 G296:G306 C162:C235 G163:G235 E229:E235 G309:G313">
    <cfRule type="expression" dxfId="1450" priority="987" stopIfTrue="1">
      <formula>$B72=$H$3</formula>
    </cfRule>
  </conditionalFormatting>
  <conditionalFormatting sqref="C72:C121">
    <cfRule type="expression" dxfId="1449" priority="988" stopIfTrue="1">
      <formula>$F72=$H$3</formula>
    </cfRule>
  </conditionalFormatting>
  <conditionalFormatting sqref="C112:C118">
    <cfRule type="expression" dxfId="1448" priority="1157" stopIfTrue="1">
      <formula>B112&lt;$H$3</formula>
    </cfRule>
  </conditionalFormatting>
  <conditionalFormatting sqref="C119:C130">
    <cfRule type="expression" dxfId="1447" priority="649" stopIfTrue="1">
      <formula>B119&lt;$H$3</formula>
    </cfRule>
  </conditionalFormatting>
  <conditionalFormatting sqref="C132:C134 C136 E134">
    <cfRule type="expression" dxfId="1446" priority="432" stopIfTrue="1">
      <formula>$B132=$H$3</formula>
    </cfRule>
  </conditionalFormatting>
  <conditionalFormatting sqref="C132:C134 C136">
    <cfRule type="expression" dxfId="1445" priority="433" stopIfTrue="1">
      <formula>$F132=$H$3</formula>
    </cfRule>
  </conditionalFormatting>
  <conditionalFormatting sqref="C138:C144">
    <cfRule type="expression" dxfId="1444" priority="365" stopIfTrue="1">
      <formula>$F138=$H$3</formula>
    </cfRule>
  </conditionalFormatting>
  <conditionalFormatting sqref="C146:C158">
    <cfRule type="expression" dxfId="1443" priority="232" stopIfTrue="1">
      <formula>$B146=$H$3</formula>
    </cfRule>
  </conditionalFormatting>
  <conditionalFormatting sqref="C147:C158">
    <cfRule type="expression" dxfId="1442" priority="97" stopIfTrue="1">
      <formula>B147&lt;$H$3</formula>
    </cfRule>
  </conditionalFormatting>
  <conditionalFormatting sqref="C148:C154">
    <cfRule type="expression" dxfId="1441" priority="233" stopIfTrue="1">
      <formula>$F148=$H$3</formula>
    </cfRule>
  </conditionalFormatting>
  <conditionalFormatting sqref="C155:C158 C162">
    <cfRule type="expression" dxfId="1440" priority="99" stopIfTrue="1">
      <formula>$F155=$H$3</formula>
    </cfRule>
  </conditionalFormatting>
  <conditionalFormatting sqref="C161">
    <cfRule type="expression" dxfId="1439" priority="58" stopIfTrue="1">
      <formula>$B161=$H$3</formula>
    </cfRule>
    <cfRule type="expression" dxfId="1438" priority="56" stopIfTrue="1">
      <formula>$F161=$H$3</formula>
    </cfRule>
    <cfRule type="expression" dxfId="1437" priority="55" stopIfTrue="1">
      <formula>$B161=$H$3</formula>
    </cfRule>
    <cfRule type="expression" dxfId="1436" priority="54" stopIfTrue="1">
      <formula>B161&lt;$H$3</formula>
    </cfRule>
  </conditionalFormatting>
  <conditionalFormatting sqref="C161:C162">
    <cfRule type="expression" dxfId="1435" priority="57" stopIfTrue="1">
      <formula>B161&lt;$H$3</formula>
    </cfRule>
  </conditionalFormatting>
  <conditionalFormatting sqref="C164:C235">
    <cfRule type="expression" dxfId="1434" priority="1593" stopIfTrue="1">
      <formula>B164&lt;$H$3</formula>
    </cfRule>
  </conditionalFormatting>
  <conditionalFormatting sqref="C274:C293 C132:C134 C136">
    <cfRule type="expression" dxfId="1433" priority="426" stopIfTrue="1">
      <formula>B132&lt;$H$3</formula>
    </cfRule>
  </conditionalFormatting>
  <conditionalFormatting sqref="C296:C301 C303:C307">
    <cfRule type="expression" dxfId="1432" priority="213" stopIfTrue="1">
      <formula>B296&lt;$H$3</formula>
    </cfRule>
  </conditionalFormatting>
  <conditionalFormatting sqref="C299:C307">
    <cfRule type="expression" dxfId="1431" priority="144" stopIfTrue="1">
      <formula>B299&lt;$H$3</formula>
    </cfRule>
  </conditionalFormatting>
  <conditionalFormatting sqref="C302:C303">
    <cfRule type="expression" dxfId="1430" priority="145" stopIfTrue="1">
      <formula>$F302=$H$3</formula>
    </cfRule>
    <cfRule type="expression" dxfId="1429" priority="129" stopIfTrue="1">
      <formula>B302&lt;$H$3</formula>
    </cfRule>
    <cfRule type="expression" dxfId="1428" priority="130" stopIfTrue="1">
      <formula>$B302=$H$3</formula>
    </cfRule>
  </conditionalFormatting>
  <conditionalFormatting sqref="C308">
    <cfRule type="expression" dxfId="1427" priority="14" stopIfTrue="1">
      <formula>B308&lt;$H$3</formula>
    </cfRule>
    <cfRule type="expression" dxfId="1426" priority="15" stopIfTrue="1">
      <formula>$F308=$H$3</formula>
    </cfRule>
  </conditionalFormatting>
  <conditionalFormatting sqref="C308:C313">
    <cfRule type="expression" dxfId="1425" priority="66" stopIfTrue="1">
      <formula>B308&lt;$H$3</formula>
    </cfRule>
  </conditionalFormatting>
  <conditionalFormatting sqref="C309">
    <cfRule type="expression" dxfId="1424" priority="70" stopIfTrue="1">
      <formula>$B309=$H$3</formula>
    </cfRule>
    <cfRule type="expression" dxfId="1423" priority="71" stopIfTrue="1">
      <formula>B309&lt;$H$3</formula>
    </cfRule>
    <cfRule type="expression" dxfId="1422" priority="78" stopIfTrue="1">
      <formula>B309&lt;$H$3</formula>
    </cfRule>
  </conditionalFormatting>
  <conditionalFormatting sqref="C310:C313">
    <cfRule type="expression" dxfId="1421" priority="61" stopIfTrue="1">
      <formula>B310&lt;$H$3</formula>
    </cfRule>
  </conditionalFormatting>
  <conditionalFormatting sqref="C309:G309">
    <cfRule type="expression" dxfId="1420" priority="72" stopIfTrue="1">
      <formula>$F309=$H$3</formula>
    </cfRule>
  </conditionalFormatting>
  <conditionalFormatting sqref="C310:G313">
    <cfRule type="expression" dxfId="1419" priority="63" stopIfTrue="1">
      <formula>$F310=$H$3</formula>
    </cfRule>
  </conditionalFormatting>
  <conditionalFormatting sqref="D4">
    <cfRule type="cellIs" dxfId="1418" priority="14506" stopIfTrue="1" operator="equal">
      <formula>$H$3</formula>
    </cfRule>
  </conditionalFormatting>
  <conditionalFormatting sqref="D4:D5">
    <cfRule type="cellIs" dxfId="1417" priority="14462" stopIfTrue="1" operator="equal">
      <formula>$H$3</formula>
    </cfRule>
    <cfRule type="cellIs" dxfId="1416" priority="14475" stopIfTrue="1" operator="lessThan">
      <formula>$H$3</formula>
    </cfRule>
  </conditionalFormatting>
  <conditionalFormatting sqref="D5:D6">
    <cfRule type="cellIs" dxfId="1415" priority="14425" stopIfTrue="1" operator="lessThan">
      <formula>$H$3</formula>
    </cfRule>
    <cfRule type="cellIs" dxfId="1414" priority="14420" stopIfTrue="1" operator="equal">
      <formula>$H$3</formula>
    </cfRule>
  </conditionalFormatting>
  <conditionalFormatting sqref="D6">
    <cfRule type="cellIs" dxfId="1413" priority="14417" stopIfTrue="1" operator="lessThan">
      <formula>$H$3</formula>
    </cfRule>
    <cfRule type="cellIs" dxfId="1412" priority="14406" stopIfTrue="1" operator="equal">
      <formula>$H$3</formula>
    </cfRule>
  </conditionalFormatting>
  <conditionalFormatting sqref="D6:D8">
    <cfRule type="cellIs" dxfId="1411" priority="13927" stopIfTrue="1" operator="lessThan">
      <formula>$H$3</formula>
    </cfRule>
    <cfRule type="cellIs" dxfId="1410" priority="13916" stopIfTrue="1" operator="equal">
      <formula>$H$3</formula>
    </cfRule>
  </conditionalFormatting>
  <conditionalFormatting sqref="D7">
    <cfRule type="cellIs" dxfId="1409" priority="13911" stopIfTrue="1" operator="lessThan">
      <formula>$H$3</formula>
    </cfRule>
  </conditionalFormatting>
  <conditionalFormatting sqref="D8">
    <cfRule type="cellIs" dxfId="1408" priority="14351" stopIfTrue="1" operator="equal">
      <formula>$H$3</formula>
    </cfRule>
  </conditionalFormatting>
  <conditionalFormatting sqref="D9:D20">
    <cfRule type="cellIs" dxfId="1407" priority="13726" stopIfTrue="1" operator="equal">
      <formula>$H$3</formula>
    </cfRule>
  </conditionalFormatting>
  <conditionalFormatting sqref="D9:D28">
    <cfRule type="cellIs" dxfId="1406" priority="2877" stopIfTrue="1" operator="lessThan">
      <formula>$H$3</formula>
    </cfRule>
    <cfRule type="cellIs" dxfId="1405" priority="2874" stopIfTrue="1" operator="equal">
      <formula>$H$3</formula>
    </cfRule>
  </conditionalFormatting>
  <conditionalFormatting sqref="D21:D28">
    <cfRule type="cellIs" dxfId="1404" priority="2867" stopIfTrue="1" operator="lessThan">
      <formula>$H$3</formula>
    </cfRule>
    <cfRule type="cellIs" dxfId="1403" priority="2866" stopIfTrue="1" operator="equal">
      <formula>$H$3</formula>
    </cfRule>
  </conditionalFormatting>
  <conditionalFormatting sqref="D21:D29 B54:B89 C71">
    <cfRule type="cellIs" dxfId="1402" priority="2618" stopIfTrue="1" operator="equal">
      <formula>$H$3</formula>
    </cfRule>
  </conditionalFormatting>
  <conditionalFormatting sqref="D21:D29">
    <cfRule type="cellIs" dxfId="1401" priority="2629" stopIfTrue="1" operator="lessThan">
      <formula>$H$3</formula>
    </cfRule>
  </conditionalFormatting>
  <conditionalFormatting sqref="D29 B54:B89 C71">
    <cfRule type="cellIs" dxfId="1400" priority="2617" stopIfTrue="1" operator="lessThan">
      <formula>$H$3</formula>
    </cfRule>
  </conditionalFormatting>
  <conditionalFormatting sqref="D29">
    <cfRule type="cellIs" dxfId="1399" priority="2612" stopIfTrue="1" operator="equal">
      <formula>$H$3</formula>
    </cfRule>
  </conditionalFormatting>
  <conditionalFormatting sqref="D29:D40">
    <cfRule type="cellIs" dxfId="1398" priority="2607" stopIfTrue="1" operator="lessThan">
      <formula>$H$3</formula>
    </cfRule>
    <cfRule type="cellIs" dxfId="1397" priority="2606" stopIfTrue="1" operator="equal">
      <formula>$H$3</formula>
    </cfRule>
  </conditionalFormatting>
  <conditionalFormatting sqref="D30:D40">
    <cfRule type="cellIs" dxfId="1396" priority="2601" stopIfTrue="1" operator="lessThan">
      <formula>$H$3</formula>
    </cfRule>
    <cfRule type="cellIs" dxfId="1395" priority="2594" stopIfTrue="1" operator="equal">
      <formula>$H$3</formula>
    </cfRule>
  </conditionalFormatting>
  <conditionalFormatting sqref="D30:D47 D49:D55 D57:D65">
    <cfRule type="cellIs" dxfId="1394" priority="2441" stopIfTrue="1" operator="lessThan">
      <formula>$H$3</formula>
    </cfRule>
    <cfRule type="cellIs" dxfId="1393" priority="2440" stopIfTrue="1" operator="equal">
      <formula>$H$3</formula>
    </cfRule>
  </conditionalFormatting>
  <conditionalFormatting sqref="D41:D47 D49:D55 D57:D65">
    <cfRule type="cellIs" dxfId="1392" priority="2435" stopIfTrue="1" operator="lessThan">
      <formula>$H$3</formula>
    </cfRule>
    <cfRule type="cellIs" dxfId="1391" priority="2426" stopIfTrue="1" operator="equal">
      <formula>$H$3</formula>
    </cfRule>
  </conditionalFormatting>
  <conditionalFormatting sqref="D41:D55">
    <cfRule type="cellIs" dxfId="1390" priority="2153" stopIfTrue="1" operator="lessThan">
      <formula>$H$3</formula>
    </cfRule>
    <cfRule type="cellIs" dxfId="1389" priority="2150" stopIfTrue="1" operator="equal">
      <formula>$H$3</formula>
    </cfRule>
  </conditionalFormatting>
  <conditionalFormatting sqref="D48">
    <cfRule type="cellIs" dxfId="1388" priority="2135" stopIfTrue="1" operator="lessThan">
      <formula>$H$3</formula>
    </cfRule>
    <cfRule type="cellIs" dxfId="1387" priority="2134" stopIfTrue="1" operator="equal">
      <formula>$H$3</formula>
    </cfRule>
  </conditionalFormatting>
  <conditionalFormatting sqref="D56">
    <cfRule type="cellIs" dxfId="1386" priority="1953" stopIfTrue="1" operator="equal">
      <formula>$H$3</formula>
    </cfRule>
    <cfRule type="cellIs" dxfId="1385" priority="1958" stopIfTrue="1" operator="lessThan">
      <formula>$H$3</formula>
    </cfRule>
  </conditionalFormatting>
  <conditionalFormatting sqref="D56:D65">
    <cfRule type="cellIs" dxfId="1384" priority="1974" stopIfTrue="1" operator="lessThan">
      <formula>$H$3</formula>
    </cfRule>
    <cfRule type="cellIs" dxfId="1383" priority="1971" stopIfTrue="1" operator="equal">
      <formula>$H$3</formula>
    </cfRule>
  </conditionalFormatting>
  <conditionalFormatting sqref="D66:D71 D73 E71 D75:D89">
    <cfRule type="cellIs" dxfId="1382" priority="1865" stopIfTrue="1" operator="equal">
      <formula>$H$3</formula>
    </cfRule>
  </conditionalFormatting>
  <conditionalFormatting sqref="D66:D71 E71 D73 D75:D89">
    <cfRule type="cellIs" dxfId="1381" priority="1872" stopIfTrue="1" operator="lessThan">
      <formula>$H$3</formula>
    </cfRule>
  </conditionalFormatting>
  <conditionalFormatting sqref="D66:D73">
    <cfRule type="cellIs" dxfId="1380" priority="1687" stopIfTrue="1" operator="equal">
      <formula>$H$3</formula>
    </cfRule>
    <cfRule type="cellIs" dxfId="1379" priority="1688" stopIfTrue="1" operator="lessThan">
      <formula>$H$3</formula>
    </cfRule>
  </conditionalFormatting>
  <conditionalFormatting sqref="D72">
    <cfRule type="cellIs" dxfId="1378" priority="1685" stopIfTrue="1" operator="equal">
      <formula>$H$3</formula>
    </cfRule>
    <cfRule type="cellIs" dxfId="1377" priority="1686" stopIfTrue="1" operator="lessThan">
      <formula>$H$3</formula>
    </cfRule>
  </conditionalFormatting>
  <conditionalFormatting sqref="D74:D118">
    <cfRule type="cellIs" dxfId="1376" priority="1428" stopIfTrue="1" operator="lessThan">
      <formula>$H$3</formula>
    </cfRule>
    <cfRule type="cellIs" dxfId="1375" priority="1427" stopIfTrue="1" operator="equal">
      <formula>$H$3</formula>
    </cfRule>
  </conditionalFormatting>
  <conditionalFormatting sqref="D90:D97">
    <cfRule type="cellIs" dxfId="1374" priority="1260" stopIfTrue="1" operator="lessThan">
      <formula>$H$3</formula>
    </cfRule>
    <cfRule type="cellIs" dxfId="1373" priority="1259" stopIfTrue="1" operator="equal">
      <formula>$H$3</formula>
    </cfRule>
  </conditionalFormatting>
  <conditionalFormatting sqref="D119:D130">
    <cfRule type="cellIs" dxfId="1372" priority="655" stopIfTrue="1" operator="lessThan">
      <formula>$H$3</formula>
    </cfRule>
    <cfRule type="cellIs" dxfId="1371" priority="651" stopIfTrue="1" operator="equal">
      <formula>$H$3</formula>
    </cfRule>
  </conditionalFormatting>
  <conditionalFormatting sqref="D132:D134 D136">
    <cfRule type="cellIs" dxfId="1370" priority="431" stopIfTrue="1" operator="lessThan">
      <formula>$H$3</formula>
    </cfRule>
    <cfRule type="cellIs" dxfId="1369" priority="428" stopIfTrue="1" operator="equal">
      <formula>$H$3</formula>
    </cfRule>
  </conditionalFormatting>
  <conditionalFormatting sqref="D138:D143 B138:B143">
    <cfRule type="cellIs" dxfId="1368" priority="221" stopIfTrue="1" operator="lessThan">
      <formula>$H$3</formula>
    </cfRule>
  </conditionalFormatting>
  <conditionalFormatting sqref="D138:D143">
    <cfRule type="cellIs" dxfId="1367" priority="220" stopIfTrue="1" operator="equal">
      <formula>$H$3</formula>
    </cfRule>
  </conditionalFormatting>
  <conditionalFormatting sqref="D144:D145">
    <cfRule type="cellIs" dxfId="1366" priority="368" stopIfTrue="1" operator="lessThan">
      <formula>$H$3</formula>
    </cfRule>
  </conditionalFormatting>
  <conditionalFormatting sqref="D144:D146">
    <cfRule type="cellIs" dxfId="1365" priority="270" stopIfTrue="1" operator="equal">
      <formula>$H$3</formula>
    </cfRule>
  </conditionalFormatting>
  <conditionalFormatting sqref="D146:D147">
    <cfRule type="cellIs" dxfId="1364" priority="260" stopIfTrue="1" operator="lessThan">
      <formula>$H$3</formula>
    </cfRule>
    <cfRule type="cellIs" dxfId="1363" priority="256" stopIfTrue="1" operator="equal">
      <formula>$H$3</formula>
    </cfRule>
  </conditionalFormatting>
  <conditionalFormatting sqref="D147:D162">
    <cfRule type="cellIs" dxfId="1362" priority="231" stopIfTrue="1" operator="lessThan">
      <formula>$H$3</formula>
    </cfRule>
    <cfRule type="cellIs" dxfId="1361" priority="230" stopIfTrue="1" operator="equal">
      <formula>$H$3</formula>
    </cfRule>
  </conditionalFormatting>
  <conditionalFormatting sqref="D163:D164">
    <cfRule type="cellIs" dxfId="1360" priority="3338" stopIfTrue="1" operator="equal">
      <formula>$H$3</formula>
    </cfRule>
    <cfRule type="cellIs" dxfId="1359" priority="3339" stopIfTrue="1" operator="lessThan">
      <formula>$H$3</formula>
    </cfRule>
  </conditionalFormatting>
  <conditionalFormatting sqref="D164">
    <cfRule type="cellIs" dxfId="1358" priority="3326" stopIfTrue="1" operator="equal">
      <formula>$H$3</formula>
    </cfRule>
    <cfRule type="cellIs" dxfId="1357" priority="3327" stopIfTrue="1" operator="lessThan">
      <formula>$H$3</formula>
    </cfRule>
  </conditionalFormatting>
  <conditionalFormatting sqref="D164:D165">
    <cfRule type="cellIs" dxfId="1356" priority="3298" stopIfTrue="1" operator="equal">
      <formula>$H$3</formula>
    </cfRule>
    <cfRule type="cellIs" dxfId="1355" priority="3301" stopIfTrue="1" operator="lessThan">
      <formula>$H$3</formula>
    </cfRule>
  </conditionalFormatting>
  <conditionalFormatting sqref="D165">
    <cfRule type="cellIs" dxfId="1354" priority="3286" stopIfTrue="1" operator="equal">
      <formula>$H$3</formula>
    </cfRule>
    <cfRule type="cellIs" dxfId="1353" priority="3297" stopIfTrue="1" operator="lessThan">
      <formula>$H$3</formula>
    </cfRule>
  </conditionalFormatting>
  <conditionalFormatting sqref="D165:D177">
    <cfRule type="cellIs" dxfId="1352" priority="3221" stopIfTrue="1" operator="lessThan">
      <formula>$H$3</formula>
    </cfRule>
    <cfRule type="cellIs" dxfId="1351" priority="3220" stopIfTrue="1" operator="equal">
      <formula>$H$3</formula>
    </cfRule>
  </conditionalFormatting>
  <conditionalFormatting sqref="D166:D177">
    <cfRule type="cellIs" dxfId="1350" priority="3219" stopIfTrue="1" operator="lessThan">
      <formula>$H$3</formula>
    </cfRule>
    <cfRule type="cellIs" dxfId="1349" priority="3208" stopIfTrue="1" operator="equal">
      <formula>$H$3</formula>
    </cfRule>
  </conditionalFormatting>
  <conditionalFormatting sqref="D166:D183 D185:D206 D208:D224">
    <cfRule type="cellIs" dxfId="1348" priority="2928" stopIfTrue="1" operator="equal">
      <formula>$H$3</formula>
    </cfRule>
    <cfRule type="cellIs" dxfId="1347" priority="2935" stopIfTrue="1" operator="lessThan">
      <formula>$H$3</formula>
    </cfRule>
  </conditionalFormatting>
  <conditionalFormatting sqref="D178:D183 D185:D206 D208:D224">
    <cfRule type="cellIs" dxfId="1346" priority="2927" stopIfTrue="1" operator="lessThan">
      <formula>$H$3</formula>
    </cfRule>
    <cfRule type="cellIs" dxfId="1345" priority="2920" stopIfTrue="1" operator="equal">
      <formula>$H$3</formula>
    </cfRule>
  </conditionalFormatting>
  <conditionalFormatting sqref="D178:D206">
    <cfRule type="cellIs" dxfId="1344" priority="2553" stopIfTrue="1" operator="equal">
      <formula>$H$3</formula>
    </cfRule>
    <cfRule type="cellIs" dxfId="1343" priority="2570" stopIfTrue="1" operator="lessThan">
      <formula>$H$3</formula>
    </cfRule>
  </conditionalFormatting>
  <conditionalFormatting sqref="D184">
    <cfRule type="cellIs" dxfId="1342" priority="2552" stopIfTrue="1" operator="lessThan">
      <formula>$H$3</formula>
    </cfRule>
  </conditionalFormatting>
  <conditionalFormatting sqref="D207">
    <cfRule type="cellIs" dxfId="1341" priority="2104" stopIfTrue="1" operator="lessThan">
      <formula>$H$3</formula>
    </cfRule>
    <cfRule type="cellIs" dxfId="1340" priority="2101" stopIfTrue="1" operator="equal">
      <formula>$H$3</formula>
    </cfRule>
  </conditionalFormatting>
  <conditionalFormatting sqref="D207:D224">
    <cfRule type="cellIs" dxfId="1339" priority="2111" stopIfTrue="1" operator="equal">
      <formula>$H$3</formula>
    </cfRule>
    <cfRule type="cellIs" dxfId="1338" priority="2116" stopIfTrue="1" operator="lessThan">
      <formula>$H$3</formula>
    </cfRule>
  </conditionalFormatting>
  <conditionalFormatting sqref="D225:D226">
    <cfRule type="cellIs" dxfId="1337" priority="1818" stopIfTrue="1" operator="lessThan">
      <formula>$H$3</formula>
    </cfRule>
    <cfRule type="cellIs" dxfId="1336" priority="1817" stopIfTrue="1" operator="equal">
      <formula>$H$3</formula>
    </cfRule>
  </conditionalFormatting>
  <conditionalFormatting sqref="D225:D231">
    <cfRule type="cellIs" dxfId="1335" priority="1668" stopIfTrue="1" operator="lessThan">
      <formula>$H$3</formula>
    </cfRule>
  </conditionalFormatting>
  <conditionalFormatting sqref="D227:D228">
    <cfRule type="cellIs" dxfId="1334" priority="1665" stopIfTrue="1" operator="equal">
      <formula>$H$3</formula>
    </cfRule>
    <cfRule type="cellIs" dxfId="1333" priority="1666" stopIfTrue="1" operator="lessThan">
      <formula>$H$3</formula>
    </cfRule>
  </conditionalFormatting>
  <conditionalFormatting sqref="D227:D231">
    <cfRule type="cellIs" dxfId="1332" priority="1667" stopIfTrue="1" operator="equal">
      <formula>$H$3</formula>
    </cfRule>
  </conditionalFormatting>
  <conditionalFormatting sqref="D229:D231">
    <cfRule type="cellIs" dxfId="1331" priority="1710" stopIfTrue="1" operator="lessThan">
      <formula>$H$3</formula>
    </cfRule>
    <cfRule type="cellIs" dxfId="1330" priority="1705" stopIfTrue="1" operator="equal">
      <formula>$H$3</formula>
    </cfRule>
  </conditionalFormatting>
  <conditionalFormatting sqref="D232:D235">
    <cfRule type="cellIs" dxfId="1329" priority="1636" stopIfTrue="1" operator="lessThan">
      <formula>$H$3</formula>
    </cfRule>
    <cfRule type="cellIs" dxfId="1328" priority="1637" stopIfTrue="1" operator="equal">
      <formula>$H$3</formula>
    </cfRule>
  </conditionalFormatting>
  <conditionalFormatting sqref="D238:D246">
    <cfRule type="cellIs" dxfId="1327" priority="1515" stopIfTrue="1" operator="lessThan">
      <formula>$H$3</formula>
    </cfRule>
    <cfRule type="cellIs" dxfId="1326" priority="1516" stopIfTrue="1" operator="equal">
      <formula>$H$3</formula>
    </cfRule>
  </conditionalFormatting>
  <conditionalFormatting sqref="D246:D249">
    <cfRule type="cellIs" dxfId="1325" priority="1335" stopIfTrue="1" operator="equal">
      <formula>$H$3</formula>
    </cfRule>
    <cfRule type="cellIs" dxfId="1324" priority="1336" stopIfTrue="1" operator="lessThan">
      <formula>$H$3</formula>
    </cfRule>
  </conditionalFormatting>
  <conditionalFormatting sqref="D247">
    <cfRule type="cellIs" dxfId="1323" priority="1376" stopIfTrue="1" operator="lessThan">
      <formula>$H$3</formula>
    </cfRule>
    <cfRule type="cellIs" dxfId="1322" priority="1375" stopIfTrue="1" operator="equal">
      <formula>$H$3</formula>
    </cfRule>
  </conditionalFormatting>
  <conditionalFormatting sqref="D248:D266 D269:D275">
    <cfRule type="cellIs" dxfId="1321" priority="1306" stopIfTrue="1" operator="lessThan">
      <formula>$H$3</formula>
    </cfRule>
  </conditionalFormatting>
  <conditionalFormatting sqref="D248:D266">
    <cfRule type="cellIs" dxfId="1320" priority="1305" stopIfTrue="1" operator="equal">
      <formula>$H$3</formula>
    </cfRule>
  </conditionalFormatting>
  <conditionalFormatting sqref="D250:D266">
    <cfRule type="cellIs" dxfId="1319" priority="1303" stopIfTrue="1" operator="lessThan">
      <formula>$H$3</formula>
    </cfRule>
  </conditionalFormatting>
  <conditionalFormatting sqref="D250:D275">
    <cfRule type="cellIs" dxfId="1318" priority="1023" stopIfTrue="1" operator="equal">
      <formula>$H$3</formula>
    </cfRule>
  </conditionalFormatting>
  <conditionalFormatting sqref="D267:D268">
    <cfRule type="cellIs" dxfId="1317" priority="1021" stopIfTrue="1" operator="equal">
      <formula>$H$3</formula>
    </cfRule>
    <cfRule type="cellIs" dxfId="1316" priority="1022" stopIfTrue="1" operator="lessThan">
      <formula>$H$3</formula>
    </cfRule>
  </conditionalFormatting>
  <conditionalFormatting sqref="D267:D287 D293">
    <cfRule type="cellIs" dxfId="1315" priority="873" stopIfTrue="1" operator="lessThan">
      <formula>$H$3</formula>
    </cfRule>
  </conditionalFormatting>
  <conditionalFormatting sqref="D269:D287 D293">
    <cfRule type="cellIs" dxfId="1314" priority="872" stopIfTrue="1" operator="equal">
      <formula>$H$3</formula>
    </cfRule>
  </conditionalFormatting>
  <conditionalFormatting sqref="D276:D293">
    <cfRule type="cellIs" dxfId="1313" priority="555" stopIfTrue="1" operator="equal">
      <formula>$H$3</formula>
    </cfRule>
    <cfRule type="cellIs" dxfId="1312" priority="556" stopIfTrue="1" operator="lessThan">
      <formula>$H$3</formula>
    </cfRule>
  </conditionalFormatting>
  <conditionalFormatting sqref="D296:D313">
    <cfRule type="cellIs" dxfId="1311" priority="92" stopIfTrue="1" operator="equal">
      <formula>$H$3</formula>
    </cfRule>
    <cfRule type="cellIs" dxfId="1310" priority="93" stopIfTrue="1" operator="lessThan">
      <formula>$H$3</formula>
    </cfRule>
  </conditionalFormatting>
  <conditionalFormatting sqref="E4:E5 C4:C70 E70 E72:E73 E76:E77 G76:G77 G70:G71">
    <cfRule type="expression" dxfId="1309" priority="14480" stopIfTrue="1">
      <formula>$B4=$H$3</formula>
    </cfRule>
  </conditionalFormatting>
  <conditionalFormatting sqref="E4:E70 C5:C70 E102:E103 E98">
    <cfRule type="expression" dxfId="1308" priority="14479" stopIfTrue="1">
      <formula>B4&lt;$H$3</formula>
    </cfRule>
  </conditionalFormatting>
  <conditionalFormatting sqref="E5">
    <cfRule type="expression" dxfId="1307" priority="14478" stopIfTrue="1">
      <formula>$D5=$H$3</formula>
    </cfRule>
  </conditionalFormatting>
  <conditionalFormatting sqref="E6:E69">
    <cfRule type="expression" dxfId="1306" priority="1684" stopIfTrue="1">
      <formula>$B6=$H$3</formula>
    </cfRule>
  </conditionalFormatting>
  <conditionalFormatting sqref="E6:E70">
    <cfRule type="expression" dxfId="1305" priority="1683" stopIfTrue="1">
      <formula>$F6=$H$3</formula>
    </cfRule>
  </conditionalFormatting>
  <conditionalFormatting sqref="E72:E106">
    <cfRule type="expression" dxfId="1304" priority="1166" stopIfTrue="1">
      <formula>D72&lt;$H$3</formula>
    </cfRule>
  </conditionalFormatting>
  <conditionalFormatting sqref="E74:E75">
    <cfRule type="expression" dxfId="1303" priority="1574" stopIfTrue="1">
      <formula>$B74=$H$3</formula>
    </cfRule>
    <cfRule type="expression" dxfId="1302" priority="1573" stopIfTrue="1">
      <formula>$F74=$H$3</formula>
    </cfRule>
  </conditionalFormatting>
  <conditionalFormatting sqref="E78:E86">
    <cfRule type="expression" dxfId="1301" priority="1542" stopIfTrue="1">
      <formula>$B78=$H$3</formula>
    </cfRule>
  </conditionalFormatting>
  <conditionalFormatting sqref="E87:E106">
    <cfRule type="expression" dxfId="1300" priority="1181" stopIfTrue="1">
      <formula>$B87=$H$3</formula>
    </cfRule>
  </conditionalFormatting>
  <conditionalFormatting sqref="E94:E106">
    <cfRule type="expression" dxfId="1299" priority="1182" stopIfTrue="1">
      <formula>$F94=$H$3</formula>
    </cfRule>
  </conditionalFormatting>
  <conditionalFormatting sqref="E103">
    <cfRule type="expression" dxfId="1298" priority="1139" stopIfTrue="1">
      <formula>$F103=$H$3</formula>
    </cfRule>
  </conditionalFormatting>
  <conditionalFormatting sqref="E107:E109">
    <cfRule type="expression" dxfId="1297" priority="1069" stopIfTrue="1">
      <formula>$B107=$H$3</formula>
    </cfRule>
  </conditionalFormatting>
  <conditionalFormatting sqref="E110:E114 G288:G293">
    <cfRule type="expression" dxfId="1296" priority="924" stopIfTrue="1">
      <formula>$F110=$H$3</formula>
    </cfRule>
    <cfRule type="expression" dxfId="1295" priority="923" stopIfTrue="1">
      <formula>$B110=$H$3</formula>
    </cfRule>
  </conditionalFormatting>
  <conditionalFormatting sqref="E110:E121">
    <cfRule type="expression" dxfId="1294" priority="880" stopIfTrue="1">
      <formula>D110&lt;$H$3</formula>
    </cfRule>
  </conditionalFormatting>
  <conditionalFormatting sqref="E112:E114">
    <cfRule type="expression" dxfId="1293" priority="1039" stopIfTrue="1">
      <formula>D112&lt;$H$3</formula>
    </cfRule>
  </conditionalFormatting>
  <conditionalFormatting sqref="E115:E121">
    <cfRule type="expression" dxfId="1292" priority="879" stopIfTrue="1">
      <formula>$F115=$H$3</formula>
    </cfRule>
  </conditionalFormatting>
  <conditionalFormatting sqref="E115:E130 C122:C130">
    <cfRule type="expression" dxfId="1291" priority="751" stopIfTrue="1">
      <formula>$B115=$H$3</formula>
    </cfRule>
  </conditionalFormatting>
  <conditionalFormatting sqref="E115:E130">
    <cfRule type="expression" dxfId="1290" priority="650" stopIfTrue="1">
      <formula>D115&lt;$H$3</formula>
    </cfRule>
  </conditionalFormatting>
  <conditionalFormatting sqref="E126">
    <cfRule type="expression" dxfId="1289" priority="629" stopIfTrue="1">
      <formula>D126&lt;$H$3</formula>
    </cfRule>
    <cfRule type="expression" dxfId="1288" priority="630" stopIfTrue="1">
      <formula>$F126=$H$3</formula>
    </cfRule>
  </conditionalFormatting>
  <conditionalFormatting sqref="E127">
    <cfRule type="expression" dxfId="1287" priority="736" stopIfTrue="1">
      <formula>$F127=$H$3</formula>
    </cfRule>
  </conditionalFormatting>
  <conditionalFormatting sqref="E132:E133 G159:G160 G282:G293 E288:E293 E296:E307">
    <cfRule type="expression" dxfId="1286" priority="518" stopIfTrue="1">
      <formula>D132&lt;$H$3</formula>
    </cfRule>
    <cfRule type="expression" dxfId="1285" priority="523" stopIfTrue="1">
      <formula>$B132=$H$3</formula>
    </cfRule>
  </conditionalFormatting>
  <conditionalFormatting sqref="E133:E134">
    <cfRule type="expression" dxfId="1284" priority="423" stopIfTrue="1">
      <formula>D133&lt;$H$3</formula>
    </cfRule>
  </conditionalFormatting>
  <conditionalFormatting sqref="E134">
    <cfRule type="expression" dxfId="1283" priority="413" stopIfTrue="1">
      <formula>$F134=$H$3</formula>
    </cfRule>
  </conditionalFormatting>
  <conditionalFormatting sqref="E136">
    <cfRule type="expression" dxfId="1282" priority="438" stopIfTrue="1">
      <formula>$B136=$H$3</formula>
    </cfRule>
    <cfRule type="expression" dxfId="1281" priority="435" stopIfTrue="1">
      <formula>D136&lt;$H$3</formula>
    </cfRule>
  </conditionalFormatting>
  <conditionalFormatting sqref="E138:E143 C138:C144">
    <cfRule type="expression" dxfId="1280" priority="223" stopIfTrue="1">
      <formula>$B138=$H$3</formula>
    </cfRule>
    <cfRule type="expression" dxfId="1279" priority="222" stopIfTrue="1">
      <formula>B138&lt;$H$3</formula>
    </cfRule>
  </conditionalFormatting>
  <conditionalFormatting sqref="E138:E143">
    <cfRule type="expression" dxfId="1278" priority="373" stopIfTrue="1">
      <formula>$F138=$H$3</formula>
    </cfRule>
  </conditionalFormatting>
  <conditionalFormatting sqref="E144:E147">
    <cfRule type="expression" dxfId="1277" priority="265" stopIfTrue="1">
      <formula>$B144=$H$3</formula>
    </cfRule>
    <cfRule type="expression" dxfId="1276" priority="264" stopIfTrue="1">
      <formula>D144&lt;$H$3</formula>
    </cfRule>
  </conditionalFormatting>
  <conditionalFormatting sqref="E147 E164">
    <cfRule type="expression" dxfId="1275" priority="263" stopIfTrue="1">
      <formula>$D147=$H$3</formula>
    </cfRule>
  </conditionalFormatting>
  <conditionalFormatting sqref="E148:E153">
    <cfRule type="expression" dxfId="1274" priority="236" stopIfTrue="1">
      <formula>$F148=$H$3</formula>
    </cfRule>
  </conditionalFormatting>
  <conditionalFormatting sqref="E148:E158">
    <cfRule type="expression" dxfId="1273" priority="100" stopIfTrue="1">
      <formula>D148&lt;$H$3</formula>
    </cfRule>
    <cfRule type="expression" dxfId="1272" priority="235" stopIfTrue="1">
      <formula>$B148=$H$3</formula>
    </cfRule>
  </conditionalFormatting>
  <conditionalFormatting sqref="E161">
    <cfRule type="expression" dxfId="1271" priority="53" stopIfTrue="1">
      <formula>$B161=$H$3</formula>
    </cfRule>
  </conditionalFormatting>
  <conditionalFormatting sqref="E161:E162">
    <cfRule type="expression" dxfId="1270" priority="52" stopIfTrue="1">
      <formula>D161&lt;$H$3</formula>
    </cfRule>
  </conditionalFormatting>
  <conditionalFormatting sqref="E163:E235">
    <cfRule type="expression" dxfId="1269" priority="1534" stopIfTrue="1">
      <formula>D163&lt;$H$3</formula>
    </cfRule>
  </conditionalFormatting>
  <conditionalFormatting sqref="E274:E293">
    <cfRule type="expression" dxfId="1268" priority="550" stopIfTrue="1">
      <formula>D274&lt;$H$3</formula>
    </cfRule>
  </conditionalFormatting>
  <conditionalFormatting sqref="E306:E308">
    <cfRule type="expression" dxfId="1267" priority="13" stopIfTrue="1">
      <formula>$B306=$H$3</formula>
    </cfRule>
    <cfRule type="expression" dxfId="1266" priority="12" stopIfTrue="1">
      <formula>D306&lt;$H$3</formula>
    </cfRule>
  </conditionalFormatting>
  <conditionalFormatting sqref="E308">
    <cfRule type="expression" dxfId="1265" priority="10" stopIfTrue="1">
      <formula>D308&lt;$H$3</formula>
    </cfRule>
    <cfRule type="expression" dxfId="1264" priority="11" stopIfTrue="1">
      <formula>$F308=$H$3</formula>
    </cfRule>
  </conditionalFormatting>
  <conditionalFormatting sqref="E309">
    <cfRule type="expression" dxfId="1263" priority="79" stopIfTrue="1">
      <formula>D309&lt;$H$3</formula>
    </cfRule>
    <cfRule type="expression" dxfId="1262" priority="80" stopIfTrue="1">
      <formula>$B309=$H$3</formula>
    </cfRule>
  </conditionalFormatting>
  <conditionalFormatting sqref="E310:E313">
    <cfRule type="expression" dxfId="1261" priority="68" stopIfTrue="1">
      <formula>$B310=$H$3</formula>
    </cfRule>
    <cfRule type="expression" dxfId="1260" priority="67" stopIfTrue="1">
      <formula>D310&lt;$H$3</formula>
    </cfRule>
  </conditionalFormatting>
  <conditionalFormatting sqref="E71:F71">
    <cfRule type="cellIs" dxfId="1259" priority="1674" stopIfTrue="1" operator="equal">
      <formula>$H$3</formula>
    </cfRule>
    <cfRule type="cellIs" dxfId="1258" priority="1675" stopIfTrue="1" operator="lessThan">
      <formula>$H$3</formula>
    </cfRule>
  </conditionalFormatting>
  <conditionalFormatting sqref="E90:F93">
    <cfRule type="expression" dxfId="1257" priority="1254" stopIfTrue="1">
      <formula>$F90=$H$3</formula>
    </cfRule>
  </conditionalFormatting>
  <conditionalFormatting sqref="E102:F102">
    <cfRule type="expression" dxfId="1256" priority="1257" stopIfTrue="1">
      <formula>$F102=$H$3</formula>
    </cfRule>
  </conditionalFormatting>
  <conditionalFormatting sqref="E107:F108">
    <cfRule type="expression" dxfId="1255" priority="1070" stopIfTrue="1">
      <formula>$F107=$H$3</formula>
    </cfRule>
  </conditionalFormatting>
  <conditionalFormatting sqref="E109:F109">
    <cfRule type="expression" dxfId="1254" priority="985" stopIfTrue="1">
      <formula>$F109=$H$3</formula>
    </cfRule>
  </conditionalFormatting>
  <conditionalFormatting sqref="E122:F124 C122:C130 E128:F130 F126:F127">
    <cfRule type="expression" dxfId="1253" priority="752" stopIfTrue="1">
      <formula>$F122=$H$3</formula>
    </cfRule>
  </conditionalFormatting>
  <conditionalFormatting sqref="E125:F125">
    <cfRule type="expression" dxfId="1252" priority="641" stopIfTrue="1">
      <formula>$F125=$H$3</formula>
    </cfRule>
  </conditionalFormatting>
  <conditionalFormatting sqref="E132:F132">
    <cfRule type="expression" dxfId="1251" priority="524" stopIfTrue="1">
      <formula>$F132=$H$3</formula>
    </cfRule>
  </conditionalFormatting>
  <conditionalFormatting sqref="E133:F133">
    <cfRule type="expression" dxfId="1250" priority="511" stopIfTrue="1">
      <formula>$F133=$H$3</formula>
    </cfRule>
  </conditionalFormatting>
  <conditionalFormatting sqref="E144:F145">
    <cfRule type="expression" dxfId="1249" priority="356" stopIfTrue="1">
      <formula>$F144=$H$3</formula>
    </cfRule>
  </conditionalFormatting>
  <conditionalFormatting sqref="E161:F161">
    <cfRule type="expression" dxfId="1248" priority="51" stopIfTrue="1">
      <formula>$F161=$H$3</formula>
    </cfRule>
  </conditionalFormatting>
  <conditionalFormatting sqref="E76:G77 E72 E73:F73 C6:C70 F57:F70 F75">
    <cfRule type="expression" dxfId="1247" priority="1724" stopIfTrue="1">
      <formula>$F6=$H$3</formula>
    </cfRule>
  </conditionalFormatting>
  <conditionalFormatting sqref="E78:G79">
    <cfRule type="expression" dxfId="1246" priority="1493" stopIfTrue="1">
      <formula>$F78=$H$3</formula>
    </cfRule>
  </conditionalFormatting>
  <conditionalFormatting sqref="E80:G83 E84:F85 E86:G86 F95:F100">
    <cfRule type="expression" dxfId="1245" priority="1595" stopIfTrue="1">
      <formula>$F80=$H$3</formula>
    </cfRule>
  </conditionalFormatting>
  <conditionalFormatting sqref="E87:G87">
    <cfRule type="expression" dxfId="1244" priority="1382" stopIfTrue="1">
      <formula>$F87=$H$3</formula>
    </cfRule>
  </conditionalFormatting>
  <conditionalFormatting sqref="E88:G89">
    <cfRule type="expression" dxfId="1243" priority="1423" stopIfTrue="1">
      <formula>$F88=$H$3</formula>
    </cfRule>
  </conditionalFormatting>
  <conditionalFormatting sqref="E136:G136 F134:G134">
    <cfRule type="expression" dxfId="1242" priority="439" stopIfTrue="1">
      <formula>$F134=$H$3</formula>
    </cfRule>
  </conditionalFormatting>
  <conditionalFormatting sqref="F4">
    <cfRule type="cellIs" dxfId="1241" priority="14496" stopIfTrue="1" operator="equal">
      <formula>$H$3</formula>
    </cfRule>
    <cfRule type="cellIs" dxfId="1240" priority="14503" stopIfTrue="1" operator="lessThan">
      <formula>$H$3</formula>
    </cfRule>
  </conditionalFormatting>
  <conditionalFormatting sqref="F4:F5">
    <cfRule type="cellIs" dxfId="1239" priority="14477" stopIfTrue="1" operator="lessThan">
      <formula>$H$3</formula>
    </cfRule>
    <cfRule type="cellIs" dxfId="1238" priority="14476" stopIfTrue="1" operator="equal">
      <formula>$H$3</formula>
    </cfRule>
  </conditionalFormatting>
  <conditionalFormatting sqref="F5">
    <cfRule type="cellIs" dxfId="1237" priority="14471" stopIfTrue="1" operator="lessThan">
      <formula>$H$3</formula>
    </cfRule>
    <cfRule type="cellIs" dxfId="1236" priority="14464" stopIfTrue="1" operator="equal">
      <formula>$H$3</formula>
    </cfRule>
  </conditionalFormatting>
  <conditionalFormatting sqref="F5:F6">
    <cfRule type="cellIs" dxfId="1235" priority="14428" stopIfTrue="1" operator="equal">
      <formula>$H$3</formula>
    </cfRule>
    <cfRule type="cellIs" dxfId="1234" priority="14429" stopIfTrue="1" operator="lessThan">
      <formula>$H$3</formula>
    </cfRule>
  </conditionalFormatting>
  <conditionalFormatting sqref="F6">
    <cfRule type="expression" dxfId="1233" priority="14430" stopIfTrue="1">
      <formula>$F6=$H$3</formula>
    </cfRule>
  </conditionalFormatting>
  <conditionalFormatting sqref="F6:F8">
    <cfRule type="cellIs" dxfId="1232" priority="3248" stopIfTrue="1" operator="lessThan">
      <formula>$H$3</formula>
    </cfRule>
    <cfRule type="cellIs" dxfId="1231" priority="3231" stopIfTrue="1" operator="equal">
      <formula>$H$3</formula>
    </cfRule>
  </conditionalFormatting>
  <conditionalFormatting sqref="F7">
    <cfRule type="cellIs" dxfId="1230" priority="3230" stopIfTrue="1" operator="lessThan">
      <formula>$H$3</formula>
    </cfRule>
    <cfRule type="cellIs" dxfId="1229" priority="3229" stopIfTrue="1" operator="equal">
      <formula>$H$3</formula>
    </cfRule>
  </conditionalFormatting>
  <conditionalFormatting sqref="F8">
    <cfRule type="cellIs" dxfId="1228" priority="14357" stopIfTrue="1" operator="equal">
      <formula>$H$3</formula>
    </cfRule>
    <cfRule type="cellIs" dxfId="1227" priority="14358" stopIfTrue="1" operator="lessThan">
      <formula>$H$3</formula>
    </cfRule>
    <cfRule type="expression" dxfId="1226" priority="14359" stopIfTrue="1">
      <formula>$F8=$H$3</formula>
    </cfRule>
  </conditionalFormatting>
  <conditionalFormatting sqref="F9">
    <cfRule type="cellIs" dxfId="1225" priority="3160" stopIfTrue="1" operator="lessThan">
      <formula>$H$3</formula>
    </cfRule>
    <cfRule type="cellIs" dxfId="1224" priority="3155" stopIfTrue="1" operator="equal">
      <formula>$H$3</formula>
    </cfRule>
  </conditionalFormatting>
  <conditionalFormatting sqref="F9:F19">
    <cfRule type="cellIs" dxfId="1223" priority="3161" stopIfTrue="1" operator="equal">
      <formula>$H$3</formula>
    </cfRule>
    <cfRule type="cellIs" dxfId="1222" priority="3168" stopIfTrue="1" operator="lessThan">
      <formula>$H$3</formula>
    </cfRule>
  </conditionalFormatting>
  <conditionalFormatting sqref="F10:F19">
    <cfRule type="expression" dxfId="1221" priority="15164" stopIfTrue="1">
      <formula>$F10=$H$3</formula>
    </cfRule>
    <cfRule type="cellIs" dxfId="1220" priority="15162" stopIfTrue="1" operator="equal">
      <formula>$H$3</formula>
    </cfRule>
    <cfRule type="cellIs" dxfId="1219" priority="15163" stopIfTrue="1" operator="lessThan">
      <formula>$H$3</formula>
    </cfRule>
  </conditionalFormatting>
  <conditionalFormatting sqref="F20">
    <cfRule type="cellIs" dxfId="1218" priority="2971" stopIfTrue="1" operator="lessThan">
      <formula>$H$3</formula>
    </cfRule>
    <cfRule type="cellIs" dxfId="1217" priority="2970" stopIfTrue="1" operator="equal">
      <formula>$H$3</formula>
    </cfRule>
  </conditionalFormatting>
  <conditionalFormatting sqref="F20:F25 F28">
    <cfRule type="cellIs" dxfId="1216" priority="2881" stopIfTrue="1" operator="lessThan">
      <formula>$H$3</formula>
    </cfRule>
    <cfRule type="cellIs" dxfId="1215" priority="2880" stopIfTrue="1" operator="equal">
      <formula>$H$3</formula>
    </cfRule>
  </conditionalFormatting>
  <conditionalFormatting sqref="F21:F25 F28">
    <cfRule type="expression" dxfId="1214" priority="2882" stopIfTrue="1">
      <formula>$F21=$H$3</formula>
    </cfRule>
  </conditionalFormatting>
  <conditionalFormatting sqref="F21:F26">
    <cfRule type="cellIs" dxfId="1213" priority="2756" stopIfTrue="1" operator="lessThan">
      <formula>$H$3</formula>
    </cfRule>
    <cfRule type="cellIs" dxfId="1212" priority="2753" stopIfTrue="1" operator="equal">
      <formula>$H$3</formula>
    </cfRule>
  </conditionalFormatting>
  <conditionalFormatting sqref="F26">
    <cfRule type="cellIs" dxfId="1211" priority="2737" stopIfTrue="1" operator="equal">
      <formula>$H$3</formula>
    </cfRule>
    <cfRule type="cellIs" dxfId="1210" priority="2752" stopIfTrue="1" operator="lessThan">
      <formula>$H$3</formula>
    </cfRule>
  </conditionalFormatting>
  <conditionalFormatting sqref="F26:F28">
    <cfRule type="cellIs" dxfId="1209" priority="2703" stopIfTrue="1" operator="equal">
      <formula>$H$3</formula>
    </cfRule>
    <cfRule type="cellIs" dxfId="1208" priority="2712" stopIfTrue="1" operator="lessThan">
      <formula>$H$3</formula>
    </cfRule>
  </conditionalFormatting>
  <conditionalFormatting sqref="F27">
    <cfRule type="cellIs" dxfId="1207" priority="2693" stopIfTrue="1" operator="equal">
      <formula>$H$3</formula>
    </cfRule>
    <cfRule type="cellIs" dxfId="1206" priority="2702" stopIfTrue="1" operator="lessThan">
      <formula>$H$3</formula>
    </cfRule>
  </conditionalFormatting>
  <conditionalFormatting sqref="F29:F32 F34 F36:F37 F39:F43 F45:F55">
    <cfRule type="cellIs" dxfId="1205" priority="2663" stopIfTrue="1" operator="equal">
      <formula>$H$3</formula>
    </cfRule>
    <cfRule type="cellIs" dxfId="1204" priority="2664" stopIfTrue="1" operator="lessThan">
      <formula>$H$3</formula>
    </cfRule>
    <cfRule type="expression" dxfId="1203" priority="2665" stopIfTrue="1">
      <formula>$F29=$H$3</formula>
    </cfRule>
  </conditionalFormatting>
  <conditionalFormatting sqref="F29:F34">
    <cfRule type="cellIs" dxfId="1202" priority="2517" stopIfTrue="1" operator="equal">
      <formula>$H$3</formula>
    </cfRule>
    <cfRule type="cellIs" dxfId="1201" priority="2518" stopIfTrue="1" operator="lessThan">
      <formula>$H$3</formula>
    </cfRule>
  </conditionalFormatting>
  <conditionalFormatting sqref="F33">
    <cfRule type="cellIs" dxfId="1200" priority="2514" stopIfTrue="1" operator="lessThan">
      <formula>$H$3</formula>
    </cfRule>
    <cfRule type="cellIs" dxfId="1199" priority="2499" stopIfTrue="1" operator="equal">
      <formula>$H$3</formula>
    </cfRule>
  </conditionalFormatting>
  <conditionalFormatting sqref="F35">
    <cfRule type="cellIs" dxfId="1198" priority="2456" stopIfTrue="1" operator="equal">
      <formula>$H$3</formula>
    </cfRule>
    <cfRule type="cellIs" dxfId="1197" priority="2465" stopIfTrue="1" operator="lessThan">
      <formula>$H$3</formula>
    </cfRule>
  </conditionalFormatting>
  <conditionalFormatting sqref="F35:F37">
    <cfRule type="cellIs" dxfId="1196" priority="2475" stopIfTrue="1" operator="lessThan">
      <formula>$H$3</formula>
    </cfRule>
    <cfRule type="cellIs" dxfId="1195" priority="2468" stopIfTrue="1" operator="equal">
      <formula>$H$3</formula>
    </cfRule>
  </conditionalFormatting>
  <conditionalFormatting sqref="F38">
    <cfRule type="cellIs" dxfId="1194" priority="2367" stopIfTrue="1" operator="lessThan">
      <formula>$H$3</formula>
    </cfRule>
    <cfRule type="cellIs" dxfId="1193" priority="2362" stopIfTrue="1" operator="equal">
      <formula>$H$3</formula>
    </cfRule>
  </conditionalFormatting>
  <conditionalFormatting sqref="F38:F43">
    <cfRule type="cellIs" dxfId="1192" priority="2374" stopIfTrue="1" operator="equal">
      <formula>$H$3</formula>
    </cfRule>
    <cfRule type="cellIs" dxfId="1191" priority="2379" stopIfTrue="1" operator="lessThan">
      <formula>$H$3</formula>
    </cfRule>
  </conditionalFormatting>
  <conditionalFormatting sqref="F44">
    <cfRule type="cellIs" dxfId="1190" priority="2231" stopIfTrue="1" operator="equal">
      <formula>$H$3</formula>
    </cfRule>
    <cfRule type="cellIs" dxfId="1189" priority="2232" stopIfTrue="1" operator="lessThan">
      <formula>$H$3</formula>
    </cfRule>
  </conditionalFormatting>
  <conditionalFormatting sqref="F44:F55">
    <cfRule type="cellIs" dxfId="1188" priority="2245" stopIfTrue="1" operator="equal">
      <formula>$H$3</formula>
    </cfRule>
    <cfRule type="cellIs" dxfId="1187" priority="2252" stopIfTrue="1" operator="lessThan">
      <formula>$H$3</formula>
    </cfRule>
  </conditionalFormatting>
  <conditionalFormatting sqref="F56">
    <cfRule type="cellIs" dxfId="1186" priority="1982" stopIfTrue="1" operator="lessThan">
      <formula>$H$3</formula>
    </cfRule>
  </conditionalFormatting>
  <conditionalFormatting sqref="F56:F70 F73 F75:F89">
    <cfRule type="cellIs" dxfId="1185" priority="1989" stopIfTrue="1" operator="equal">
      <formula>$H$3</formula>
    </cfRule>
    <cfRule type="cellIs" dxfId="1184" priority="2000" stopIfTrue="1" operator="lessThan">
      <formula>$H$3</formula>
    </cfRule>
  </conditionalFormatting>
  <conditionalFormatting sqref="F71">
    <cfRule type="cellIs" dxfId="1183" priority="1672" stopIfTrue="1" operator="equal">
      <formula>$H$3</formula>
    </cfRule>
    <cfRule type="cellIs" dxfId="1182" priority="1673" stopIfTrue="1" operator="lessThan">
      <formula>$H$3</formula>
    </cfRule>
  </conditionalFormatting>
  <conditionalFormatting sqref="F71:F72">
    <cfRule type="cellIs" dxfId="1181" priority="1664" stopIfTrue="1" operator="lessThan">
      <formula>$H$3</formula>
    </cfRule>
    <cfRule type="cellIs" dxfId="1180" priority="1663" stopIfTrue="1" operator="equal">
      <formula>$H$3</formula>
    </cfRule>
  </conditionalFormatting>
  <conditionalFormatting sqref="F74">
    <cfRule type="cellIs" dxfId="1179" priority="1579" stopIfTrue="1" operator="equal">
      <formula>$H$3</formula>
    </cfRule>
    <cfRule type="cellIs" dxfId="1178" priority="1578" stopIfTrue="1" operator="lessThan">
      <formula>$H$3</formula>
    </cfRule>
  </conditionalFormatting>
  <conditionalFormatting sqref="F90:F95">
    <cfRule type="cellIs" dxfId="1177" priority="1268" stopIfTrue="1" operator="lessThan">
      <formula>$H$3</formula>
    </cfRule>
    <cfRule type="cellIs" dxfId="1176" priority="1267" stopIfTrue="1" operator="equal">
      <formula>$H$3</formula>
    </cfRule>
  </conditionalFormatting>
  <conditionalFormatting sqref="F94">
    <cfRule type="cellIs" dxfId="1175" priority="1266" stopIfTrue="1" operator="lessThan">
      <formula>$H$3</formula>
    </cfRule>
    <cfRule type="cellIs" dxfId="1174" priority="1265" stopIfTrue="1" operator="equal">
      <formula>$H$3</formula>
    </cfRule>
  </conditionalFormatting>
  <conditionalFormatting sqref="F96:F109">
    <cfRule type="cellIs" dxfId="1173" priority="1264" stopIfTrue="1" operator="lessThan">
      <formula>$H$3</formula>
    </cfRule>
    <cfRule type="cellIs" dxfId="1172" priority="1263" stopIfTrue="1" operator="equal">
      <formula>$H$3</formula>
    </cfRule>
  </conditionalFormatting>
  <conditionalFormatting sqref="F110">
    <cfRule type="cellIs" dxfId="1171" priority="926" stopIfTrue="1" operator="equal">
      <formula>$H$3</formula>
    </cfRule>
    <cfRule type="cellIs" dxfId="1170" priority="930" stopIfTrue="1" operator="lessThan">
      <formula>$H$3</formula>
    </cfRule>
  </conditionalFormatting>
  <conditionalFormatting sqref="F111:F118">
    <cfRule type="cellIs" dxfId="1169" priority="3364" stopIfTrue="1" operator="lessThan">
      <formula>$H$3</formula>
    </cfRule>
    <cfRule type="cellIs" dxfId="1168" priority="3360" stopIfTrue="1" operator="equal">
      <formula>$H$3</formula>
    </cfRule>
  </conditionalFormatting>
  <conditionalFormatting sqref="F119:F130">
    <cfRule type="cellIs" dxfId="1167" priority="653" stopIfTrue="1" operator="lessThan">
      <formula>$H$3</formula>
    </cfRule>
    <cfRule type="cellIs" dxfId="1166" priority="652" stopIfTrue="1" operator="equal">
      <formula>$H$3</formula>
    </cfRule>
  </conditionalFormatting>
  <conditionalFormatting sqref="F121">
    <cfRule type="expression" dxfId="1165" priority="757" stopIfTrue="1">
      <formula>$F121=$H$3</formula>
    </cfRule>
  </conditionalFormatting>
  <conditionalFormatting sqref="F132:F133">
    <cfRule type="cellIs" dxfId="1164" priority="521" stopIfTrue="1" operator="lessThan">
      <formula>$H$3</formula>
    </cfRule>
    <cfRule type="cellIs" dxfId="1163" priority="520" stopIfTrue="1" operator="equal">
      <formula>$H$3</formula>
    </cfRule>
  </conditionalFormatting>
  <conditionalFormatting sqref="F134 F136">
    <cfRule type="cellIs" dxfId="1162" priority="429" stopIfTrue="1" operator="equal">
      <formula>$H$3</formula>
    </cfRule>
    <cfRule type="cellIs" dxfId="1161" priority="430" stopIfTrue="1" operator="lessThan">
      <formula>$H$3</formula>
    </cfRule>
  </conditionalFormatting>
  <conditionalFormatting sqref="F138:F146">
    <cfRule type="cellIs" dxfId="1160" priority="269" stopIfTrue="1" operator="lessThan">
      <formula>$H$3</formula>
    </cfRule>
    <cfRule type="cellIs" dxfId="1159" priority="267" stopIfTrue="1" operator="equal">
      <formula>$H$3</formula>
    </cfRule>
  </conditionalFormatting>
  <conditionalFormatting sqref="F146:F147">
    <cfRule type="cellIs" dxfId="1158" priority="261" stopIfTrue="1" operator="equal">
      <formula>$H$3</formula>
    </cfRule>
    <cfRule type="cellIs" dxfId="1157" priority="262" stopIfTrue="1" operator="lessThan">
      <formula>$H$3</formula>
    </cfRule>
  </conditionalFormatting>
  <conditionalFormatting sqref="F147">
    <cfRule type="cellIs" dxfId="1156" priority="257" stopIfTrue="1" operator="equal">
      <formula>$H$3</formula>
    </cfRule>
    <cfRule type="cellIs" dxfId="1155" priority="259" stopIfTrue="1" operator="lessThan">
      <formula>$H$3</formula>
    </cfRule>
  </conditionalFormatting>
  <conditionalFormatting sqref="F147:F161">
    <cfRule type="cellIs" dxfId="1154" priority="189" stopIfTrue="1" operator="lessThan">
      <formula>$H$3</formula>
    </cfRule>
    <cfRule type="cellIs" dxfId="1153" priority="188" stopIfTrue="1" operator="equal">
      <formula>$H$3</formula>
    </cfRule>
  </conditionalFormatting>
  <conditionalFormatting sqref="F163:F164">
    <cfRule type="cellIs" dxfId="1152" priority="3328" stopIfTrue="1" operator="equal">
      <formula>$H$3</formula>
    </cfRule>
    <cfRule type="cellIs" dxfId="1151" priority="3341" stopIfTrue="1" operator="lessThan">
      <formula>$H$3</formula>
    </cfRule>
  </conditionalFormatting>
  <conditionalFormatting sqref="F164 D164 B164">
    <cfRule type="cellIs" dxfId="1150" priority="3318" stopIfTrue="1" operator="equal">
      <formula>$H$3</formula>
    </cfRule>
  </conditionalFormatting>
  <conditionalFormatting sqref="F164:F165">
    <cfRule type="cellIs" dxfId="1149" priority="3305" stopIfTrue="1" operator="lessThan">
      <formula>$H$3</formula>
    </cfRule>
    <cfRule type="cellIs" dxfId="1148" priority="3304" stopIfTrue="1" operator="equal">
      <formula>$H$3</formula>
    </cfRule>
  </conditionalFormatting>
  <conditionalFormatting sqref="F165:F177">
    <cfRule type="cellIs" dxfId="1147" priority="3224" stopIfTrue="1" operator="equal">
      <formula>$H$3</formula>
    </cfRule>
    <cfRule type="cellIs" dxfId="1146" priority="3225" stopIfTrue="1" operator="lessThan">
      <formula>$H$3</formula>
    </cfRule>
  </conditionalFormatting>
  <conditionalFormatting sqref="F166:F193 F195:F200 F202:F231">
    <cfRule type="cellIs" dxfId="1145" priority="2938" stopIfTrue="1" operator="equal">
      <formula>$H$3</formula>
    </cfRule>
    <cfRule type="cellIs" dxfId="1144" priority="2939" stopIfTrue="1" operator="lessThan">
      <formula>$H$3</formula>
    </cfRule>
  </conditionalFormatting>
  <conditionalFormatting sqref="F178:F200">
    <cfRule type="cellIs" dxfId="1143" priority="2357" stopIfTrue="1" operator="lessThan">
      <formula>$H$3</formula>
    </cfRule>
    <cfRule type="cellIs" dxfId="1142" priority="2338" stopIfTrue="1" operator="equal">
      <formula>$H$3</formula>
    </cfRule>
  </conditionalFormatting>
  <conditionalFormatting sqref="F194">
    <cfRule type="cellIs" dxfId="1141" priority="2337" stopIfTrue="1" operator="lessThan">
      <formula>$H$3</formula>
    </cfRule>
  </conditionalFormatting>
  <conditionalFormatting sqref="F201">
    <cfRule type="cellIs" dxfId="1140" priority="2220" stopIfTrue="1" operator="lessThan">
      <formula>$H$3</formula>
    </cfRule>
    <cfRule type="cellIs" dxfId="1139" priority="2205" stopIfTrue="1" operator="equal">
      <formula>$H$3</formula>
    </cfRule>
  </conditionalFormatting>
  <conditionalFormatting sqref="F201:F231">
    <cfRule type="cellIs" dxfId="1138" priority="2224" stopIfTrue="1" operator="lessThan">
      <formula>$H$3</formula>
    </cfRule>
    <cfRule type="cellIs" dxfId="1137" priority="2221" stopIfTrue="1" operator="equal">
      <formula>$H$3</formula>
    </cfRule>
  </conditionalFormatting>
  <conditionalFormatting sqref="F232:F235">
    <cfRule type="cellIs" dxfId="1136" priority="1642" stopIfTrue="1" operator="equal">
      <formula>$H$3</formula>
    </cfRule>
    <cfRule type="cellIs" dxfId="1135" priority="1643" stopIfTrue="1" operator="lessThan">
      <formula>$H$3</formula>
    </cfRule>
  </conditionalFormatting>
  <conditionalFormatting sqref="F237:F293">
    <cfRule type="cellIs" dxfId="1134" priority="870" stopIfTrue="1" operator="equal">
      <formula>$H$3</formula>
    </cfRule>
    <cfRule type="cellIs" dxfId="1133" priority="871" stopIfTrue="1" operator="lessThan">
      <formula>$H$3</formula>
    </cfRule>
  </conditionalFormatting>
  <conditionalFormatting sqref="F296:F307">
    <cfRule type="cellIs" dxfId="1132" priority="202" stopIfTrue="1" operator="equal">
      <formula>$H$3</formula>
    </cfRule>
    <cfRule type="cellIs" dxfId="1131" priority="203" stopIfTrue="1" operator="lessThan">
      <formula>$H$3</formula>
    </cfRule>
  </conditionalFormatting>
  <conditionalFormatting sqref="F308">
    <cfRule type="cellIs" dxfId="1130" priority="9" stopIfTrue="1" operator="lessThan">
      <formula>$H$3</formula>
    </cfRule>
    <cfRule type="cellIs" dxfId="1129" priority="8" stopIfTrue="1" operator="equal">
      <formula>$H$3</formula>
    </cfRule>
  </conditionalFormatting>
  <conditionalFormatting sqref="F309">
    <cfRule type="cellIs" dxfId="1128" priority="76" stopIfTrue="1" operator="lessThan">
      <formula>$H$3</formula>
    </cfRule>
    <cfRule type="cellIs" dxfId="1127" priority="75" stopIfTrue="1" operator="equal">
      <formula>$H$3</formula>
    </cfRule>
  </conditionalFormatting>
  <conditionalFormatting sqref="F310:F313">
    <cfRule type="cellIs" dxfId="1126" priority="64" stopIfTrue="1" operator="equal">
      <formula>$H$3</formula>
    </cfRule>
    <cfRule type="cellIs" dxfId="1125" priority="65" stopIfTrue="1" operator="lessThan">
      <formula>$H$3</formula>
    </cfRule>
  </conditionalFormatting>
  <conditionalFormatting sqref="F101:G101">
    <cfRule type="expression" dxfId="1124" priority="1169" stopIfTrue="1">
      <formula>$F101=$H$3</formula>
    </cfRule>
  </conditionalFormatting>
  <conditionalFormatting sqref="F103:G106">
    <cfRule type="expression" dxfId="1123" priority="1137" stopIfTrue="1">
      <formula>$F103=$H$3</formula>
    </cfRule>
  </conditionalFormatting>
  <conditionalFormatting sqref="F115:G118 F111:F114">
    <cfRule type="expression" dxfId="1122" priority="1035" stopIfTrue="1">
      <formula>$F111=$H$3</formula>
    </cfRule>
  </conditionalFormatting>
  <conditionalFormatting sqref="F119:G120">
    <cfRule type="expression" dxfId="1121" priority="780" stopIfTrue="1">
      <formula>$F119=$H$3</formula>
    </cfRule>
  </conditionalFormatting>
  <conditionalFormatting sqref="F138:G140">
    <cfRule type="expression" dxfId="1120" priority="314" stopIfTrue="1">
      <formula>$F138=$H$3</formula>
    </cfRule>
  </conditionalFormatting>
  <conditionalFormatting sqref="F141:G143">
    <cfRule type="expression" dxfId="1119" priority="187" stopIfTrue="1">
      <formula>$F141=$H$3</formula>
    </cfRule>
  </conditionalFormatting>
  <conditionalFormatting sqref="F149:G150">
    <cfRule type="expression" dxfId="1118" priority="227" stopIfTrue="1">
      <formula>$F149=$H$3</formula>
    </cfRule>
  </conditionalFormatting>
  <conditionalFormatting sqref="F151:G153 F154:F158">
    <cfRule type="expression" dxfId="1117" priority="81" stopIfTrue="1">
      <formula>$F151=$H$3</formula>
    </cfRule>
  </conditionalFormatting>
  <conditionalFormatting sqref="F162:G162">
    <cfRule type="cellIs" dxfId="1116" priority="271" stopIfTrue="1" operator="equal">
      <formula>$H$3</formula>
    </cfRule>
    <cfRule type="cellIs" dxfId="1115" priority="272" stopIfTrue="1" operator="lessThan">
      <formula>$H$3</formula>
    </cfRule>
  </conditionalFormatting>
  <conditionalFormatting sqref="G4:G65">
    <cfRule type="expression" dxfId="1114" priority="1832" stopIfTrue="1">
      <formula>F4&lt;$H$3</formula>
    </cfRule>
    <cfRule type="expression" dxfId="1113" priority="1833" stopIfTrue="1">
      <formula>$B4=$H$3</formula>
    </cfRule>
  </conditionalFormatting>
  <conditionalFormatting sqref="G5:G70">
    <cfRule type="expression" dxfId="1112" priority="1680" stopIfTrue="1">
      <formula>$F5=$H$3</formula>
    </cfRule>
  </conditionalFormatting>
  <conditionalFormatting sqref="G66:G69">
    <cfRule type="expression" dxfId="1111" priority="1679" stopIfTrue="1">
      <formula>F66&lt;$H$3</formula>
    </cfRule>
    <cfRule type="expression" dxfId="1110" priority="1681" stopIfTrue="1">
      <formula>$B66=$H$3</formula>
    </cfRule>
  </conditionalFormatting>
  <conditionalFormatting sqref="G70:G71">
    <cfRule type="expression" dxfId="1109" priority="1719" stopIfTrue="1">
      <formula>F70&lt;$H$3</formula>
    </cfRule>
  </conditionalFormatting>
  <conditionalFormatting sqref="G71:G75">
    <cfRule type="expression" dxfId="1108" priority="1570" stopIfTrue="1">
      <formula>$F71=$H$3</formula>
    </cfRule>
  </conditionalFormatting>
  <conditionalFormatting sqref="G72:G75">
    <cfRule type="expression" dxfId="1107" priority="1571" stopIfTrue="1">
      <formula>$B72=$H$3</formula>
    </cfRule>
  </conditionalFormatting>
  <conditionalFormatting sqref="G72:G83 G163:G235">
    <cfRule type="expression" dxfId="1106" priority="1532" stopIfTrue="1">
      <formula>F72&lt;$H$3</formula>
    </cfRule>
  </conditionalFormatting>
  <conditionalFormatting sqref="G78:G79">
    <cfRule type="expression" dxfId="1105" priority="1494" stopIfTrue="1">
      <formula>$B78=$H$3</formula>
    </cfRule>
  </conditionalFormatting>
  <conditionalFormatting sqref="G80:G83">
    <cfRule type="expression" dxfId="1104" priority="1568" stopIfTrue="1">
      <formula>$B80=$H$3</formula>
    </cfRule>
  </conditionalFormatting>
  <conditionalFormatting sqref="G84:G85">
    <cfRule type="expression" dxfId="1103" priority="1466" stopIfTrue="1">
      <formula>$F84=$H$3</formula>
    </cfRule>
  </conditionalFormatting>
  <conditionalFormatting sqref="G84:G88">
    <cfRule type="expression" dxfId="1102" priority="1389" stopIfTrue="1">
      <formula>F84&lt;$H$3</formula>
    </cfRule>
    <cfRule type="expression" dxfId="1101" priority="1390" stopIfTrue="1">
      <formula>$B84=$H$3</formula>
    </cfRule>
  </conditionalFormatting>
  <conditionalFormatting sqref="G89:G102">
    <cfRule type="expression" dxfId="1100" priority="1153" stopIfTrue="1">
      <formula>$B89=$H$3</formula>
    </cfRule>
  </conditionalFormatting>
  <conditionalFormatting sqref="G89:G107">
    <cfRule type="expression" dxfId="1099" priority="1138" stopIfTrue="1">
      <formula>F89&lt;$H$3</formula>
    </cfRule>
  </conditionalFormatting>
  <conditionalFormatting sqref="G90:G100">
    <cfRule type="expression" dxfId="1098" priority="1214" stopIfTrue="1">
      <formula>$F90=$H$3</formula>
    </cfRule>
  </conditionalFormatting>
  <conditionalFormatting sqref="G102">
    <cfRule type="expression" dxfId="1097" priority="1154" stopIfTrue="1">
      <formula>$F102=$H$3</formula>
    </cfRule>
  </conditionalFormatting>
  <conditionalFormatting sqref="G103:G107">
    <cfRule type="expression" dxfId="1096" priority="1136" stopIfTrue="1">
      <formula>$B103=$H$3</formula>
    </cfRule>
    <cfRule type="expression" dxfId="1095" priority="1135" stopIfTrue="1">
      <formula>F103&lt;$H$3</formula>
    </cfRule>
  </conditionalFormatting>
  <conditionalFormatting sqref="G103:G113">
    <cfRule type="expression" dxfId="1094" priority="929" stopIfTrue="1">
      <formula>$F103=$H$3</formula>
    </cfRule>
  </conditionalFormatting>
  <conditionalFormatting sqref="G108:G113">
    <cfRule type="expression" dxfId="1093" priority="928" stopIfTrue="1">
      <formula>$B108=$H$3</formula>
    </cfRule>
  </conditionalFormatting>
  <conditionalFormatting sqref="G108:G114">
    <cfRule type="expression" dxfId="1092" priority="887" stopIfTrue="1">
      <formula>F108&lt;$H$3</formula>
    </cfRule>
  </conditionalFormatting>
  <conditionalFormatting sqref="G114">
    <cfRule type="expression" dxfId="1091" priority="886" stopIfTrue="1">
      <formula>$F114=$H$3</formula>
    </cfRule>
    <cfRule type="expression" dxfId="1090" priority="884" stopIfTrue="1">
      <formula>F114&lt;$H$3</formula>
    </cfRule>
  </conditionalFormatting>
  <conditionalFormatting sqref="G114:G120">
    <cfRule type="expression" dxfId="1089" priority="885" stopIfTrue="1">
      <formula>$B114=$H$3</formula>
    </cfRule>
  </conditionalFormatting>
  <conditionalFormatting sqref="G115:G120">
    <cfRule type="expression" dxfId="1088" priority="1036" stopIfTrue="1">
      <formula>F115&lt;$H$3</formula>
    </cfRule>
  </conditionalFormatting>
  <conditionalFormatting sqref="G121:G127">
    <cfRule type="expression" dxfId="1087" priority="730" stopIfTrue="1">
      <formula>F121&lt;$H$3</formula>
    </cfRule>
    <cfRule type="expression" dxfId="1086" priority="729" stopIfTrue="1">
      <formula>$F121=$H$3</formula>
    </cfRule>
  </conditionalFormatting>
  <conditionalFormatting sqref="G121:G130">
    <cfRule type="expression" dxfId="1085" priority="571" stopIfTrue="1">
      <formula>$B121=$H$3</formula>
    </cfRule>
  </conditionalFormatting>
  <conditionalFormatting sqref="G128:G130">
    <cfRule type="expression" dxfId="1084" priority="569" stopIfTrue="1">
      <formula>F128&lt;$H$3</formula>
    </cfRule>
    <cfRule type="expression" dxfId="1083" priority="570" stopIfTrue="1">
      <formula>$F128=$H$3</formula>
    </cfRule>
  </conditionalFormatting>
  <conditionalFormatting sqref="G132:G133">
    <cfRule type="expression" dxfId="1082" priority="515" stopIfTrue="1">
      <formula>$F132=$H$3</formula>
    </cfRule>
    <cfRule type="expression" dxfId="1081" priority="516" stopIfTrue="1">
      <formula>$B132=$H$3</formula>
    </cfRule>
  </conditionalFormatting>
  <conditionalFormatting sqref="G132:G134">
    <cfRule type="expression" dxfId="1080" priority="424" stopIfTrue="1">
      <formula>F132&lt;$H$3</formula>
    </cfRule>
  </conditionalFormatting>
  <conditionalFormatting sqref="G134">
    <cfRule type="expression" dxfId="1079" priority="425" stopIfTrue="1">
      <formula>$B134=$H$3</formula>
    </cfRule>
  </conditionalFormatting>
  <conditionalFormatting sqref="G136">
    <cfRule type="expression" dxfId="1078" priority="412" stopIfTrue="1">
      <formula>$B136=$H$3</formula>
    </cfRule>
    <cfRule type="expression" dxfId="1077" priority="411" stopIfTrue="1">
      <formula>F136&lt;$H$3</formula>
    </cfRule>
  </conditionalFormatting>
  <conditionalFormatting sqref="G138:G143">
    <cfRule type="expression" dxfId="1076" priority="313" stopIfTrue="1">
      <formula>$B138=$H$3</formula>
    </cfRule>
  </conditionalFormatting>
  <conditionalFormatting sqref="G146:G147 G138:G143">
    <cfRule type="expression" dxfId="1075" priority="244" stopIfTrue="1">
      <formula>F138&lt;$H$3</formula>
    </cfRule>
  </conditionalFormatting>
  <conditionalFormatting sqref="G146:G147">
    <cfRule type="expression" dxfId="1074" priority="245" stopIfTrue="1">
      <formula>$B146=$H$3</formula>
    </cfRule>
  </conditionalFormatting>
  <conditionalFormatting sqref="G147:G148">
    <cfRule type="expression" dxfId="1073" priority="192" stopIfTrue="1">
      <formula>$F147=$H$3</formula>
    </cfRule>
  </conditionalFormatting>
  <conditionalFormatting sqref="G148:G155">
    <cfRule type="expression" dxfId="1072" priority="180" stopIfTrue="1">
      <formula>F148&lt;$H$3</formula>
    </cfRule>
    <cfRule type="expression" dxfId="1071" priority="181" stopIfTrue="1">
      <formula>$B148=$H$3</formula>
    </cfRule>
  </conditionalFormatting>
  <conditionalFormatting sqref="G154:G155">
    <cfRule type="expression" dxfId="1070" priority="50" stopIfTrue="1">
      <formula>$F154=$H$3</formula>
    </cfRule>
  </conditionalFormatting>
  <conditionalFormatting sqref="G160">
    <cfRule type="expression" dxfId="1069" priority="59" stopIfTrue="1">
      <formula>F160&lt;$H$3</formula>
    </cfRule>
    <cfRule type="expression" dxfId="1068" priority="60" stopIfTrue="1">
      <formula>$B160=$H$3</formula>
    </cfRule>
  </conditionalFormatting>
  <conditionalFormatting sqref="G237:G273 E237:E277 C237:C279 E107:E109">
    <cfRule type="expression" dxfId="1067" priority="1068" stopIfTrue="1">
      <formula>B107&lt;$H$3</formula>
    </cfRule>
  </conditionalFormatting>
  <conditionalFormatting sqref="G274:G293">
    <cfRule type="expression" dxfId="1066" priority="538" stopIfTrue="1">
      <formula>F274&lt;$H$3</formula>
    </cfRule>
  </conditionalFormatting>
  <conditionalFormatting sqref="G296:G303">
    <cfRule type="expression" dxfId="1065" priority="209" stopIfTrue="1">
      <formula>F296&lt;$H$3</formula>
    </cfRule>
  </conditionalFormatting>
  <conditionalFormatting sqref="G306">
    <cfRule type="expression" dxfId="1064" priority="39" stopIfTrue="1">
      <formula>$F306=$H$3</formula>
    </cfRule>
  </conditionalFormatting>
  <conditionalFormatting sqref="G308">
    <cfRule type="expression" dxfId="1063" priority="6" stopIfTrue="1">
      <formula>F308&lt;$H$3</formula>
    </cfRule>
    <cfRule type="expression" dxfId="1062" priority="5" stopIfTrue="1">
      <formula>$F308=$H$3</formula>
    </cfRule>
    <cfRule type="expression" dxfId="1061" priority="7" stopIfTrue="1">
      <formula>$B308=$H$3</formula>
    </cfRule>
  </conditionalFormatting>
  <conditionalFormatting sqref="G309">
    <cfRule type="expression" dxfId="1060" priority="3" stopIfTrue="1">
      <formula>F309&lt;$H$3</formula>
    </cfRule>
    <cfRule type="expression" dxfId="1059" priority="2" stopIfTrue="1">
      <formula>$B309=$H$3</formula>
    </cfRule>
    <cfRule type="expression" dxfId="1058" priority="1" stopIfTrue="1">
      <formula>F309&lt;$H$3</formula>
    </cfRule>
  </conditionalFormatting>
  <conditionalFormatting sqref="G309:G313 G304:G306">
    <cfRule type="expression" dxfId="1057" priority="77" stopIfTrue="1">
      <formula>F304&lt;$H$3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47:D248 F96 B85:B86 D81 F70 F72 D69:D70 B227 B71 F65:F66 B221 F61 B62 D63:D64 B68:B69 B223 F221:F223 F68 F226 D228 F228 B73:F76 B232:B233 D233 F77:F78 B80 F80:F82 F234 F89 B92:B93 D94 B98 F101:F102 D98:D99 D102:D106 F106:F107 D109:D110 D113 F113:F115 D121:D122 D279 F128:F129 F133 B156 F154 F153 F156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88"/>
  <sheetViews>
    <sheetView topLeftCell="A212" zoomScaleNormal="100" workbookViewId="0">
      <selection activeCell="B84" sqref="B84:C84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62" t="s">
        <v>0</v>
      </c>
      <c r="D1" s="163"/>
      <c r="E1" s="163"/>
      <c r="F1" s="163"/>
      <c r="G1" s="163"/>
      <c r="H1" s="163"/>
      <c r="I1" s="163"/>
    </row>
    <row r="2" spans="1:13" s="30" customFormat="1" ht="23.1" customHeight="1">
      <c r="A2" s="164" t="s">
        <v>1</v>
      </c>
      <c r="B2" s="164"/>
      <c r="C2" s="165" t="s">
        <v>2</v>
      </c>
      <c r="D2" s="165"/>
      <c r="E2" s="165"/>
      <c r="F2" s="165"/>
      <c r="G2" s="165"/>
      <c r="H2" s="165"/>
      <c r="I2" s="165"/>
    </row>
    <row r="3" spans="1:13" s="30" customFormat="1" ht="25.05" customHeight="1">
      <c r="A3" s="175"/>
      <c r="B3" s="175"/>
      <c r="C3" s="175"/>
      <c r="D3" s="175"/>
      <c r="E3" s="175"/>
      <c r="F3" s="175"/>
      <c r="G3" s="175"/>
      <c r="H3" s="32">
        <v>45904</v>
      </c>
      <c r="I3" s="28"/>
    </row>
    <row r="4" spans="1:13" s="31" customFormat="1" ht="24" hidden="1" customHeight="1">
      <c r="A4" s="171" t="s">
        <v>1042</v>
      </c>
      <c r="B4" s="155"/>
      <c r="C4" s="155"/>
      <c r="D4" s="155"/>
      <c r="E4" s="155"/>
      <c r="F4" s="155"/>
      <c r="G4" s="155"/>
      <c r="H4" s="155"/>
      <c r="I4" s="156"/>
    </row>
    <row r="5" spans="1:13" s="31" customFormat="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13" t="s">
        <v>7</v>
      </c>
      <c r="I5" s="13" t="s">
        <v>1043</v>
      </c>
      <c r="M5" s="31" t="s">
        <v>471</v>
      </c>
    </row>
    <row r="6" spans="1:13" ht="24" hidden="1" customHeight="1">
      <c r="A6" s="27" t="s">
        <v>1044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1045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1046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1047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1048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1049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1050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1051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1052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1053</v>
      </c>
      <c r="B15" s="15"/>
      <c r="C15" s="34"/>
      <c r="D15" s="35"/>
      <c r="E15" s="34"/>
      <c r="F15" s="35"/>
      <c r="G15" s="36"/>
      <c r="H15" s="18" t="s">
        <v>582</v>
      </c>
      <c r="I15" s="29"/>
    </row>
    <row r="16" spans="1:13" ht="24" hidden="1" customHeight="1">
      <c r="A16" s="27" t="s">
        <v>1054</v>
      </c>
      <c r="B16" s="15"/>
      <c r="C16" s="34"/>
      <c r="D16" s="35"/>
      <c r="E16" s="34"/>
      <c r="F16" s="35"/>
      <c r="G16" s="36"/>
      <c r="H16" s="18" t="s">
        <v>1055</v>
      </c>
      <c r="I16" s="29"/>
    </row>
    <row r="17" spans="1:13" ht="24" hidden="1" customHeight="1">
      <c r="A17" s="27" t="s">
        <v>1056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1057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1058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1059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1060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1061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1062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1063</v>
      </c>
      <c r="I23" s="29"/>
    </row>
    <row r="24" spans="1:13" ht="24" hidden="1" customHeight="1">
      <c r="A24" s="37" t="s">
        <v>1064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1065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1066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1067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1068</v>
      </c>
      <c r="B28" s="15"/>
      <c r="C28" s="16"/>
      <c r="D28" s="15"/>
      <c r="E28" s="16"/>
      <c r="F28" s="35"/>
      <c r="G28" s="16"/>
      <c r="H28" s="18" t="s">
        <v>1055</v>
      </c>
      <c r="I28" s="29"/>
    </row>
    <row r="29" spans="1:13" ht="24" hidden="1" customHeight="1">
      <c r="A29" s="37" t="s">
        <v>1069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1070</v>
      </c>
      <c r="I29" s="29"/>
    </row>
    <row r="30" spans="1:13" s="31" customFormat="1" ht="24" customHeight="1">
      <c r="A30" s="171" t="s">
        <v>1360</v>
      </c>
      <c r="B30" s="155"/>
      <c r="C30" s="155"/>
      <c r="D30" s="155"/>
      <c r="E30" s="155"/>
      <c r="F30" s="155"/>
      <c r="G30" s="155"/>
      <c r="H30" s="155"/>
      <c r="I30" s="156"/>
    </row>
    <row r="31" spans="1:13" s="31" customFormat="1" ht="24" customHeight="1">
      <c r="A31" s="13" t="s">
        <v>3</v>
      </c>
      <c r="B31" s="157" t="s">
        <v>4</v>
      </c>
      <c r="C31" s="158"/>
      <c r="D31" s="157" t="s">
        <v>5</v>
      </c>
      <c r="E31" s="158"/>
      <c r="F31" s="157" t="s">
        <v>6</v>
      </c>
      <c r="G31" s="158"/>
      <c r="H31" s="13" t="s">
        <v>7</v>
      </c>
      <c r="I31" s="13" t="s">
        <v>1043</v>
      </c>
      <c r="M31" s="31" t="s">
        <v>471</v>
      </c>
    </row>
    <row r="32" spans="1:13" ht="24" hidden="1" customHeight="1">
      <c r="A32" s="41" t="s">
        <v>1071</v>
      </c>
      <c r="B32" s="35"/>
      <c r="C32" s="34"/>
      <c r="D32" s="15"/>
      <c r="E32" s="34"/>
      <c r="F32" s="15"/>
      <c r="G32" s="34"/>
      <c r="H32" s="18" t="s">
        <v>1055</v>
      </c>
      <c r="I32" s="11"/>
    </row>
    <row r="33" spans="1:9" ht="24" hidden="1" customHeight="1">
      <c r="A33" s="41" t="s">
        <v>1072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1073</v>
      </c>
      <c r="I33" s="11"/>
    </row>
    <row r="34" spans="1:9" ht="24" hidden="1" customHeight="1">
      <c r="A34" s="41" t="s">
        <v>1074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1075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1076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1077</v>
      </c>
      <c r="B37" s="35"/>
      <c r="C37" s="34"/>
      <c r="D37" s="15"/>
      <c r="E37" s="34"/>
      <c r="F37" s="15"/>
      <c r="G37" s="34"/>
      <c r="H37" s="18" t="s">
        <v>1078</v>
      </c>
      <c r="I37" s="11"/>
    </row>
    <row r="38" spans="1:9" ht="24" hidden="1" customHeight="1">
      <c r="A38" s="41" t="s">
        <v>1079</v>
      </c>
      <c r="B38" s="35"/>
      <c r="C38" s="34"/>
      <c r="D38" s="15"/>
      <c r="E38" s="34"/>
      <c r="F38" s="15"/>
      <c r="G38" s="34"/>
      <c r="H38" s="18" t="s">
        <v>1055</v>
      </c>
      <c r="I38" s="29"/>
    </row>
    <row r="39" spans="1:9" ht="24" hidden="1" customHeight="1">
      <c r="A39" s="41" t="s">
        <v>1080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1081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1082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1083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1084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1085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1086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1087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1088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1089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1090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1091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1092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1093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1094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1095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1096</v>
      </c>
      <c r="B55" s="35"/>
      <c r="C55" s="46"/>
      <c r="D55" s="15"/>
      <c r="E55" s="46"/>
      <c r="F55" s="15"/>
      <c r="G55" s="46"/>
      <c r="H55" s="18" t="s">
        <v>582</v>
      </c>
      <c r="I55" s="29"/>
    </row>
    <row r="56" spans="1:9" ht="24" hidden="1" customHeight="1">
      <c r="A56" s="41" t="s">
        <v>1097</v>
      </c>
      <c r="B56" s="35"/>
      <c r="C56" s="46"/>
      <c r="D56" s="15"/>
      <c r="E56" s="46"/>
      <c r="F56" s="15"/>
      <c r="G56" s="46"/>
      <c r="H56" s="18" t="s">
        <v>1055</v>
      </c>
      <c r="I56" s="29"/>
    </row>
    <row r="57" spans="1:9" ht="24" hidden="1" customHeight="1">
      <c r="A57" s="41" t="s">
        <v>1098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1099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1100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1101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1102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1103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1104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1105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1106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1107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1108</v>
      </c>
      <c r="B67" s="35"/>
      <c r="C67" s="46"/>
      <c r="D67" s="15"/>
      <c r="E67" s="46"/>
      <c r="F67" s="15"/>
      <c r="G67" s="46"/>
      <c r="H67" s="18" t="s">
        <v>582</v>
      </c>
      <c r="I67" s="29"/>
    </row>
    <row r="68" spans="1:9" ht="24" hidden="1" customHeight="1">
      <c r="A68" s="41" t="s">
        <v>1109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1110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1111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1112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1113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1114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hidden="1" customHeight="1">
      <c r="A74" s="41" t="s">
        <v>1115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customHeight="1">
      <c r="A75" s="27" t="s">
        <v>1116</v>
      </c>
      <c r="B75" s="26">
        <v>45896</v>
      </c>
      <c r="C75" s="20">
        <v>0.91666666666666663</v>
      </c>
      <c r="D75" s="26">
        <v>45896</v>
      </c>
      <c r="E75" s="20">
        <v>0.95833333333333337</v>
      </c>
      <c r="F75" s="26">
        <v>45897</v>
      </c>
      <c r="G75" s="20">
        <v>0.5</v>
      </c>
      <c r="H75" s="18"/>
      <c r="I75" s="29"/>
    </row>
    <row r="76" spans="1:9" ht="24" customHeight="1">
      <c r="A76" s="27" t="s">
        <v>1117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customHeight="1">
      <c r="A77" s="41" t="s">
        <v>1118</v>
      </c>
      <c r="B77" s="48">
        <v>45904</v>
      </c>
      <c r="C77" s="49">
        <v>0.51597222222222228</v>
      </c>
      <c r="D77" s="50">
        <v>45907</v>
      </c>
      <c r="E77" s="38">
        <v>0</v>
      </c>
      <c r="F77" s="50">
        <v>45907</v>
      </c>
      <c r="G77" s="38">
        <v>0.41666666666666669</v>
      </c>
      <c r="H77" s="18"/>
      <c r="I77" s="29"/>
    </row>
    <row r="78" spans="1:9" ht="24" customHeight="1">
      <c r="A78" s="41" t="s">
        <v>1119</v>
      </c>
      <c r="B78" s="50">
        <v>45909</v>
      </c>
      <c r="C78" s="38">
        <v>0.16666666666666666</v>
      </c>
      <c r="D78" s="50">
        <v>45909</v>
      </c>
      <c r="E78" s="38">
        <v>0.20833333333333334</v>
      </c>
      <c r="F78" s="50">
        <v>45909</v>
      </c>
      <c r="G78" s="38">
        <v>0.875</v>
      </c>
      <c r="H78" s="18"/>
      <c r="I78" s="29"/>
    </row>
    <row r="79" spans="1:9" ht="24" customHeight="1">
      <c r="A79" s="41" t="s">
        <v>1330</v>
      </c>
      <c r="B79" s="55"/>
      <c r="C79" s="55"/>
      <c r="D79" s="55"/>
      <c r="E79" s="55"/>
      <c r="F79" s="55"/>
      <c r="G79" s="55"/>
      <c r="H79" s="18" t="s">
        <v>582</v>
      </c>
      <c r="I79" s="29"/>
    </row>
    <row r="80" spans="1:9" ht="24" customHeight="1">
      <c r="A80" s="41" t="s">
        <v>1331</v>
      </c>
      <c r="B80" s="55"/>
      <c r="C80" s="55"/>
      <c r="D80" s="55"/>
      <c r="E80" s="55"/>
      <c r="F80" s="55"/>
      <c r="G80" s="55"/>
      <c r="H80" s="18" t="s">
        <v>1055</v>
      </c>
      <c r="I80" s="29"/>
    </row>
    <row r="81" spans="1:13" ht="24" customHeight="1">
      <c r="A81" s="27" t="s">
        <v>1350</v>
      </c>
      <c r="B81" s="26">
        <v>45916</v>
      </c>
      <c r="C81" s="38">
        <v>0.875</v>
      </c>
      <c r="D81" s="26">
        <v>45916</v>
      </c>
      <c r="E81" s="20">
        <v>0.91666666666666663</v>
      </c>
      <c r="F81" s="26">
        <v>45917</v>
      </c>
      <c r="G81" s="20">
        <v>0.5</v>
      </c>
      <c r="H81" s="18"/>
      <c r="I81" s="29"/>
    </row>
    <row r="82" spans="1:13" ht="24" customHeight="1">
      <c r="A82" s="27" t="s">
        <v>1357</v>
      </c>
      <c r="B82" s="26">
        <v>45918</v>
      </c>
      <c r="C82" s="20">
        <v>0.5</v>
      </c>
      <c r="D82" s="26">
        <v>45918</v>
      </c>
      <c r="E82" s="20">
        <v>0.79166666666666663</v>
      </c>
      <c r="F82" s="26">
        <v>45919</v>
      </c>
      <c r="G82" s="20">
        <v>0.20833333333333334</v>
      </c>
      <c r="H82" s="18"/>
      <c r="I82" s="29"/>
    </row>
    <row r="83" spans="1:13" s="31" customFormat="1" ht="24" customHeight="1">
      <c r="A83" s="171" t="s">
        <v>1325</v>
      </c>
      <c r="B83" s="155"/>
      <c r="C83" s="155"/>
      <c r="D83" s="155"/>
      <c r="E83" s="155"/>
      <c r="F83" s="155"/>
      <c r="G83" s="155"/>
      <c r="H83" s="155"/>
      <c r="I83" s="156"/>
    </row>
    <row r="84" spans="1:13" s="31" customFormat="1" ht="24" customHeight="1">
      <c r="A84" s="13" t="s">
        <v>3</v>
      </c>
      <c r="B84" s="157" t="s">
        <v>4</v>
      </c>
      <c r="C84" s="158"/>
      <c r="D84" s="157" t="s">
        <v>5</v>
      </c>
      <c r="E84" s="158"/>
      <c r="F84" s="157" t="s">
        <v>6</v>
      </c>
      <c r="G84" s="158"/>
      <c r="H84" s="13" t="s">
        <v>7</v>
      </c>
      <c r="I84" s="13" t="s">
        <v>1043</v>
      </c>
      <c r="M84" s="31" t="s">
        <v>471</v>
      </c>
    </row>
    <row r="85" spans="1:13" ht="24" hidden="1" customHeight="1">
      <c r="A85" s="27" t="s">
        <v>1120</v>
      </c>
      <c r="B85" s="26">
        <v>45416</v>
      </c>
      <c r="C85" s="51">
        <v>4.1666666666666699E-2</v>
      </c>
      <c r="D85" s="26">
        <f>B85+1</f>
        <v>45417</v>
      </c>
      <c r="E85" s="51">
        <v>0.98888888888888904</v>
      </c>
      <c r="F85" s="26">
        <v>45418</v>
      </c>
      <c r="G85" s="20">
        <v>0.48125000000000001</v>
      </c>
      <c r="H85" s="11"/>
      <c r="I85" s="29"/>
    </row>
    <row r="86" spans="1:13" ht="24" hidden="1" customHeight="1">
      <c r="A86" s="27" t="s">
        <v>1121</v>
      </c>
      <c r="B86" s="45">
        <f>F85+1</f>
        <v>45419</v>
      </c>
      <c r="C86" s="20">
        <v>0.45833333333333298</v>
      </c>
      <c r="D86" s="26">
        <v>45421</v>
      </c>
      <c r="E86" s="20">
        <v>0.97569444444444398</v>
      </c>
      <c r="F86" s="26">
        <f>D86+1</f>
        <v>45422</v>
      </c>
      <c r="G86" s="20">
        <v>0.58333333333333304</v>
      </c>
      <c r="H86" s="11"/>
      <c r="I86" s="29"/>
    </row>
    <row r="87" spans="1:13" ht="24" hidden="1" customHeight="1">
      <c r="A87" s="27" t="s">
        <v>1122</v>
      </c>
      <c r="B87" s="26">
        <f>F86+4</f>
        <v>45426</v>
      </c>
      <c r="C87" s="20">
        <v>0.75</v>
      </c>
      <c r="D87" s="26">
        <f>B87+2</f>
        <v>45428</v>
      </c>
      <c r="E87" s="51">
        <v>0.25</v>
      </c>
      <c r="F87" s="26">
        <f>D87</f>
        <v>45428</v>
      </c>
      <c r="G87" s="51">
        <v>0.66666666666666696</v>
      </c>
      <c r="H87" s="11"/>
      <c r="I87" s="29"/>
    </row>
    <row r="88" spans="1:13" ht="24" hidden="1" customHeight="1">
      <c r="A88" s="27" t="s">
        <v>1123</v>
      </c>
      <c r="B88" s="26">
        <f>F87+2</f>
        <v>45430</v>
      </c>
      <c r="C88" s="20">
        <v>0.45833333333333298</v>
      </c>
      <c r="D88" s="26">
        <f>B88+1</f>
        <v>45431</v>
      </c>
      <c r="E88" s="20">
        <v>0.95833333333333304</v>
      </c>
      <c r="F88" s="26">
        <f>D88+1</f>
        <v>45432</v>
      </c>
      <c r="G88" s="20">
        <v>0.625</v>
      </c>
      <c r="H88" s="11"/>
      <c r="I88" s="29"/>
    </row>
    <row r="89" spans="1:13" ht="24" hidden="1" customHeight="1">
      <c r="A89" s="27" t="s">
        <v>1124</v>
      </c>
      <c r="B89" s="35"/>
      <c r="C89" s="34"/>
      <c r="D89" s="35"/>
      <c r="E89" s="34"/>
      <c r="F89" s="35"/>
      <c r="G89" s="36"/>
      <c r="H89" s="18" t="s">
        <v>582</v>
      </c>
      <c r="I89" s="29"/>
    </row>
    <row r="90" spans="1:13" ht="24" hidden="1" customHeight="1">
      <c r="A90" s="27" t="s">
        <v>1125</v>
      </c>
      <c r="B90" s="21">
        <v>45438</v>
      </c>
      <c r="C90" s="20">
        <v>0.75</v>
      </c>
      <c r="D90" s="21">
        <f>B90</f>
        <v>45438</v>
      </c>
      <c r="E90" s="20">
        <v>0.79166666666666696</v>
      </c>
      <c r="F90" s="52">
        <f t="shared" ref="F90:F106" si="0">D90+1</f>
        <v>45439</v>
      </c>
      <c r="G90" s="20">
        <v>0.58194444444444404</v>
      </c>
      <c r="H90" s="11"/>
      <c r="I90" s="29"/>
    </row>
    <row r="91" spans="1:13" ht="24" hidden="1" customHeight="1">
      <c r="A91" s="27" t="s">
        <v>1126</v>
      </c>
      <c r="B91" s="26">
        <f>F90+1</f>
        <v>45440</v>
      </c>
      <c r="C91" s="20">
        <v>0.375</v>
      </c>
      <c r="D91" s="26">
        <f>B91+3</f>
        <v>45443</v>
      </c>
      <c r="E91" s="20">
        <v>0.33333333333333298</v>
      </c>
      <c r="F91" s="26">
        <f>D91</f>
        <v>45443</v>
      </c>
      <c r="G91" s="20">
        <v>0.91666666666666696</v>
      </c>
      <c r="H91" s="11"/>
      <c r="I91" s="29"/>
    </row>
    <row r="92" spans="1:13" ht="24" hidden="1" customHeight="1">
      <c r="A92" s="27" t="s">
        <v>1127</v>
      </c>
      <c r="B92" s="26">
        <v>45444</v>
      </c>
      <c r="C92" s="20">
        <v>0.79166666666666696</v>
      </c>
      <c r="D92" s="26">
        <f>B92+1</f>
        <v>45445</v>
      </c>
      <c r="E92" s="51">
        <v>0.25</v>
      </c>
      <c r="F92" s="26">
        <f>D92</f>
        <v>45445</v>
      </c>
      <c r="G92" s="20">
        <v>0.83333333333333304</v>
      </c>
      <c r="H92" s="11"/>
      <c r="I92" s="29"/>
    </row>
    <row r="93" spans="1:13" ht="24" hidden="1" customHeight="1">
      <c r="A93" s="27" t="s">
        <v>1128</v>
      </c>
      <c r="B93" s="26">
        <f>F92+5</f>
        <v>45450</v>
      </c>
      <c r="C93" s="20">
        <v>0.16666666666666699</v>
      </c>
      <c r="D93" s="26">
        <f>B93+1</f>
        <v>45451</v>
      </c>
      <c r="E93" s="20">
        <v>0.54166666666666696</v>
      </c>
      <c r="F93" s="26">
        <f>D93+1</f>
        <v>45452</v>
      </c>
      <c r="G93" s="20">
        <v>0.120833333333333</v>
      </c>
      <c r="H93" s="11"/>
      <c r="I93" s="29"/>
    </row>
    <row r="94" spans="1:13" ht="24" hidden="1" customHeight="1">
      <c r="A94" s="27" t="s">
        <v>1129</v>
      </c>
      <c r="B94" s="26">
        <f>F93+1</f>
        <v>45453</v>
      </c>
      <c r="C94" s="20">
        <v>0.70833333333333304</v>
      </c>
      <c r="D94" s="26">
        <f>B94</f>
        <v>45453</v>
      </c>
      <c r="E94" s="20">
        <v>0.76736111111111105</v>
      </c>
      <c r="F94" s="26">
        <f t="shared" si="0"/>
        <v>45454</v>
      </c>
      <c r="G94" s="20">
        <v>0.438194444444444</v>
      </c>
      <c r="H94" s="11"/>
      <c r="I94" s="29"/>
      <c r="L94" t="s">
        <v>295</v>
      </c>
    </row>
    <row r="95" spans="1:13" ht="24" hidden="1" customHeight="1">
      <c r="A95" s="27" t="s">
        <v>1130</v>
      </c>
      <c r="B95" s="26">
        <f>F94+4</f>
        <v>45458</v>
      </c>
      <c r="C95" s="20">
        <v>0.625</v>
      </c>
      <c r="D95" s="26">
        <f>B95</f>
        <v>45458</v>
      </c>
      <c r="E95" s="20">
        <v>0.75</v>
      </c>
      <c r="F95" s="26">
        <f t="shared" si="0"/>
        <v>45459</v>
      </c>
      <c r="G95" s="20">
        <v>3.8194444444444399E-2</v>
      </c>
      <c r="H95" s="18"/>
      <c r="I95" s="29"/>
    </row>
    <row r="96" spans="1:13" ht="24" hidden="1" customHeight="1">
      <c r="A96" s="27" t="s">
        <v>1131</v>
      </c>
      <c r="B96" s="21">
        <v>45462</v>
      </c>
      <c r="C96" s="20">
        <v>0.29166666666666702</v>
      </c>
      <c r="D96" s="26">
        <f>B96</f>
        <v>45462</v>
      </c>
      <c r="E96" s="20">
        <v>0.70833333333333304</v>
      </c>
      <c r="F96" s="26">
        <f t="shared" si="0"/>
        <v>45463</v>
      </c>
      <c r="G96" s="20">
        <v>0.34375</v>
      </c>
      <c r="H96" s="18" t="s">
        <v>1132</v>
      </c>
      <c r="I96" s="29"/>
    </row>
    <row r="97" spans="1:9" ht="24" hidden="1" customHeight="1">
      <c r="A97" s="27" t="s">
        <v>1133</v>
      </c>
      <c r="B97" s="26">
        <f>F96+1</f>
        <v>45464</v>
      </c>
      <c r="C97" s="20">
        <v>0.20833333333333301</v>
      </c>
      <c r="D97" s="26">
        <f>B97+1</f>
        <v>45465</v>
      </c>
      <c r="E97" s="20">
        <v>0.87777777777777799</v>
      </c>
      <c r="F97" s="26">
        <f t="shared" si="0"/>
        <v>45466</v>
      </c>
      <c r="G97" s="20">
        <v>0.75694444444444398</v>
      </c>
      <c r="H97" s="11"/>
      <c r="I97" s="29"/>
    </row>
    <row r="98" spans="1:9" ht="24" hidden="1" customHeight="1">
      <c r="A98" s="27" t="s">
        <v>1134</v>
      </c>
      <c r="B98" s="26">
        <f>F97+1</f>
        <v>45467</v>
      </c>
      <c r="C98" s="20">
        <v>0.70833333333333304</v>
      </c>
      <c r="D98" s="26">
        <f>B98+1</f>
        <v>45468</v>
      </c>
      <c r="E98" s="20">
        <v>0.56805555555555598</v>
      </c>
      <c r="F98" s="26">
        <f t="shared" si="0"/>
        <v>45469</v>
      </c>
      <c r="G98" s="20">
        <v>0.22152777777777799</v>
      </c>
      <c r="H98" s="11"/>
      <c r="I98" s="29"/>
    </row>
    <row r="99" spans="1:9" ht="24" hidden="1" customHeight="1">
      <c r="A99" s="27" t="s">
        <v>1135</v>
      </c>
      <c r="B99" s="26">
        <f>F98+5</f>
        <v>45474</v>
      </c>
      <c r="C99" s="51">
        <v>4.1666666666666699E-2</v>
      </c>
      <c r="D99" s="26">
        <f>B99</f>
        <v>45474</v>
      </c>
      <c r="E99" s="51">
        <v>0.23263888888888901</v>
      </c>
      <c r="F99" s="26">
        <f>D99</f>
        <v>45474</v>
      </c>
      <c r="G99" s="20">
        <v>0.62291666666666701</v>
      </c>
      <c r="H99" s="11"/>
      <c r="I99" s="29"/>
    </row>
    <row r="100" spans="1:9" ht="24" hidden="1" customHeight="1">
      <c r="A100" s="27" t="s">
        <v>1136</v>
      </c>
      <c r="B100" s="26">
        <f>F99+2</f>
        <v>45476</v>
      </c>
      <c r="C100" s="20">
        <v>0.33333333333333298</v>
      </c>
      <c r="D100" s="26">
        <f>B100</f>
        <v>45476</v>
      </c>
      <c r="E100" s="20">
        <v>0.39374999999999999</v>
      </c>
      <c r="F100" s="26">
        <f t="shared" si="0"/>
        <v>45477</v>
      </c>
      <c r="G100" s="20">
        <v>2.7777777777777801E-2</v>
      </c>
      <c r="H100" s="11"/>
      <c r="I100" s="29"/>
    </row>
    <row r="101" spans="1:9" ht="24" hidden="1" customHeight="1">
      <c r="A101" s="27" t="s">
        <v>1137</v>
      </c>
      <c r="B101" s="26">
        <f>F100+3</f>
        <v>45480</v>
      </c>
      <c r="C101" s="20">
        <v>0.66666666666666696</v>
      </c>
      <c r="D101" s="26">
        <f>B101+2</f>
        <v>45482</v>
      </c>
      <c r="E101" s="25">
        <v>0.45833333333333298</v>
      </c>
      <c r="F101" s="26">
        <f>D101</f>
        <v>45482</v>
      </c>
      <c r="G101" s="20">
        <v>0.87291666666666701</v>
      </c>
      <c r="H101" s="11"/>
      <c r="I101" s="29"/>
    </row>
    <row r="102" spans="1:9" ht="24" hidden="1" customHeight="1">
      <c r="A102" s="27" t="s">
        <v>1138</v>
      </c>
      <c r="B102" s="21">
        <v>45485</v>
      </c>
      <c r="C102" s="20">
        <v>0.91666666666666696</v>
      </c>
      <c r="D102" s="26">
        <f>B102</f>
        <v>45485</v>
      </c>
      <c r="E102" s="20">
        <v>0.88333333333333297</v>
      </c>
      <c r="F102" s="26">
        <f t="shared" si="0"/>
        <v>45486</v>
      </c>
      <c r="G102" s="20">
        <v>0.67222222222222205</v>
      </c>
      <c r="H102" s="11"/>
      <c r="I102" s="29"/>
    </row>
    <row r="103" spans="1:9" ht="24" hidden="1" customHeight="1">
      <c r="A103" s="27" t="s">
        <v>1139</v>
      </c>
      <c r="B103" s="26">
        <f>F102+1</f>
        <v>45487</v>
      </c>
      <c r="C103" s="20">
        <v>0.58333333333333304</v>
      </c>
      <c r="D103" s="26">
        <f>B103+2</f>
        <v>45489</v>
      </c>
      <c r="E103" s="51">
        <v>7.9166666666666705E-2</v>
      </c>
      <c r="F103" s="26">
        <f>D103</f>
        <v>45489</v>
      </c>
      <c r="G103" s="20">
        <v>0.72430555555555598</v>
      </c>
      <c r="H103" s="11"/>
      <c r="I103" s="29"/>
    </row>
    <row r="104" spans="1:9" ht="24" hidden="1" customHeight="1">
      <c r="A104" s="27" t="s">
        <v>1140</v>
      </c>
      <c r="B104" s="26">
        <f>F103+1</f>
        <v>45490</v>
      </c>
      <c r="C104" s="20">
        <v>0.58333333333333304</v>
      </c>
      <c r="D104" s="26">
        <f>B104+1</f>
        <v>45491</v>
      </c>
      <c r="E104" s="20">
        <v>0.89861111111111103</v>
      </c>
      <c r="F104" s="26">
        <f>D104+1</f>
        <v>45492</v>
      </c>
      <c r="G104" s="20">
        <v>0.280555555555556</v>
      </c>
      <c r="H104" s="11"/>
      <c r="I104" s="29"/>
    </row>
    <row r="105" spans="1:9" ht="24" hidden="1" customHeight="1">
      <c r="A105" s="27" t="s">
        <v>1141</v>
      </c>
      <c r="B105" s="26">
        <f>F104+4</f>
        <v>45496</v>
      </c>
      <c r="C105" s="20">
        <v>0.58333333333333304</v>
      </c>
      <c r="D105" s="26">
        <f>B105+1</f>
        <v>45497</v>
      </c>
      <c r="E105" s="20">
        <v>0.76041666666666696</v>
      </c>
      <c r="F105" s="26">
        <f t="shared" si="0"/>
        <v>45498</v>
      </c>
      <c r="G105" s="20">
        <v>0.15902777777777799</v>
      </c>
      <c r="H105" s="11"/>
      <c r="I105" s="29"/>
    </row>
    <row r="106" spans="1:9" ht="24" hidden="1" customHeight="1">
      <c r="A106" s="27" t="s">
        <v>1142</v>
      </c>
      <c r="B106" s="26">
        <f>F105+1</f>
        <v>45499</v>
      </c>
      <c r="C106" s="20">
        <v>0.625</v>
      </c>
      <c r="D106" s="26">
        <f>B106+1</f>
        <v>45500</v>
      </c>
      <c r="E106" s="20">
        <v>0.25</v>
      </c>
      <c r="F106" s="26">
        <f t="shared" si="0"/>
        <v>45501</v>
      </c>
      <c r="G106" s="20">
        <v>0.131944444444444</v>
      </c>
      <c r="H106" s="11"/>
      <c r="I106" s="29"/>
    </row>
    <row r="107" spans="1:9" ht="24" hidden="1" customHeight="1">
      <c r="A107" s="27" t="s">
        <v>1143</v>
      </c>
      <c r="B107" s="26">
        <f>F106+3</f>
        <v>45504</v>
      </c>
      <c r="C107" s="20">
        <v>0.625</v>
      </c>
      <c r="D107" s="26">
        <f>B107+2</f>
        <v>45506</v>
      </c>
      <c r="E107" s="20">
        <v>0.15208333333333299</v>
      </c>
      <c r="F107" s="21">
        <v>45506</v>
      </c>
      <c r="G107" s="20">
        <v>0.57847222222222205</v>
      </c>
      <c r="H107" s="11"/>
      <c r="I107" s="29"/>
    </row>
    <row r="108" spans="1:9" ht="24" hidden="1" customHeight="1">
      <c r="A108" s="27" t="s">
        <v>1144</v>
      </c>
      <c r="B108" s="26">
        <f>F107+3</f>
        <v>45509</v>
      </c>
      <c r="C108" s="20">
        <v>0.54166666666666696</v>
      </c>
      <c r="D108" s="26">
        <f>B108</f>
        <v>45509</v>
      </c>
      <c r="E108" s="20">
        <v>0.57430555555555596</v>
      </c>
      <c r="F108" s="26">
        <f>D108+1</f>
        <v>45510</v>
      </c>
      <c r="G108" s="20">
        <v>0.13819444444444401</v>
      </c>
      <c r="H108" s="11"/>
      <c r="I108" s="29"/>
    </row>
    <row r="109" spans="1:9" ht="24" hidden="1" customHeight="1">
      <c r="A109" s="27" t="s">
        <v>1145</v>
      </c>
      <c r="B109" s="21">
        <v>45510</v>
      </c>
      <c r="C109" s="20">
        <v>0.875</v>
      </c>
      <c r="D109" s="21">
        <v>45511</v>
      </c>
      <c r="E109" s="20">
        <v>0</v>
      </c>
      <c r="F109" s="26">
        <f>D109</f>
        <v>45511</v>
      </c>
      <c r="G109" s="20">
        <v>0.5</v>
      </c>
      <c r="H109" s="11"/>
      <c r="I109" s="29"/>
    </row>
    <row r="110" spans="1:9" ht="24" hidden="1" customHeight="1">
      <c r="A110" s="27" t="s">
        <v>1146</v>
      </c>
      <c r="B110" s="21">
        <f>F109+1</f>
        <v>45512</v>
      </c>
      <c r="C110" s="20">
        <v>0.33333333333333298</v>
      </c>
      <c r="D110" s="26">
        <f>B110+1</f>
        <v>45513</v>
      </c>
      <c r="E110" s="20">
        <v>0.5</v>
      </c>
      <c r="F110" s="26">
        <f>D110+1</f>
        <v>45514</v>
      </c>
      <c r="G110" s="20">
        <v>4.5138888888888902E-2</v>
      </c>
      <c r="H110" s="11"/>
      <c r="I110" s="29"/>
    </row>
    <row r="111" spans="1:9" ht="24" hidden="1" customHeight="1">
      <c r="A111" s="27" t="s">
        <v>1147</v>
      </c>
      <c r="B111" s="21">
        <v>45518</v>
      </c>
      <c r="C111" s="20">
        <v>0.45833333333333298</v>
      </c>
      <c r="D111" s="26">
        <f>B111+1</f>
        <v>45519</v>
      </c>
      <c r="E111" s="33">
        <v>0.49722222222222201</v>
      </c>
      <c r="F111" s="26">
        <f>D111</f>
        <v>45519</v>
      </c>
      <c r="G111" s="20">
        <v>0.90347222222222201</v>
      </c>
      <c r="H111" s="11"/>
      <c r="I111" s="29"/>
    </row>
    <row r="112" spans="1:9" ht="24" hidden="1" customHeight="1">
      <c r="A112" s="27" t="s">
        <v>1148</v>
      </c>
      <c r="B112" s="21">
        <f>F111+2</f>
        <v>45521</v>
      </c>
      <c r="C112" s="20">
        <v>0.375</v>
      </c>
      <c r="D112" s="26">
        <f>B112</f>
        <v>45521</v>
      </c>
      <c r="E112" s="20">
        <v>0.47083333333333299</v>
      </c>
      <c r="F112" s="26">
        <f>D112+1</f>
        <v>45522</v>
      </c>
      <c r="G112" s="20">
        <v>0.18611111111111101</v>
      </c>
      <c r="H112" s="11"/>
      <c r="I112" s="29"/>
    </row>
    <row r="113" spans="1:9" ht="24" hidden="1" customHeight="1">
      <c r="A113" s="27" t="s">
        <v>1149</v>
      </c>
      <c r="B113" s="21">
        <f>F112+3</f>
        <v>45525</v>
      </c>
      <c r="C113" s="20">
        <v>0.625</v>
      </c>
      <c r="D113" s="26">
        <f>B113+1</f>
        <v>45526</v>
      </c>
      <c r="E113" s="20">
        <v>0.36319444444444399</v>
      </c>
      <c r="F113" s="26">
        <f>D113+1</f>
        <v>45527</v>
      </c>
      <c r="G113" s="20">
        <v>0.16666666666666699</v>
      </c>
      <c r="H113" s="11"/>
      <c r="I113" s="29"/>
    </row>
    <row r="114" spans="1:9" ht="24" hidden="1" customHeight="1">
      <c r="A114" s="27" t="s">
        <v>1150</v>
      </c>
      <c r="B114" s="21">
        <f>F113+3</f>
        <v>45530</v>
      </c>
      <c r="C114" s="51">
        <v>0</v>
      </c>
      <c r="D114" s="26">
        <f>B114</f>
        <v>45530</v>
      </c>
      <c r="E114" s="51">
        <v>0.23958333333333301</v>
      </c>
      <c r="F114" s="26">
        <f>D114</f>
        <v>45530</v>
      </c>
      <c r="G114" s="20">
        <v>0.875</v>
      </c>
      <c r="H114" s="11"/>
      <c r="I114" s="29"/>
    </row>
    <row r="115" spans="1:9" ht="24" hidden="1" customHeight="1">
      <c r="A115" s="27" t="s">
        <v>1151</v>
      </c>
      <c r="B115" s="21">
        <v>45531</v>
      </c>
      <c r="C115" s="20">
        <v>0.70833333333333304</v>
      </c>
      <c r="D115" s="26">
        <f>B115+2</f>
        <v>45533</v>
      </c>
      <c r="E115" s="20">
        <v>0.47777777777777802</v>
      </c>
      <c r="F115" s="26">
        <f>D115+1</f>
        <v>45534</v>
      </c>
      <c r="G115" s="51">
        <v>0.18541666666666701</v>
      </c>
      <c r="H115" s="11"/>
      <c r="I115" s="29"/>
    </row>
    <row r="116" spans="1:9" ht="24" hidden="1" customHeight="1">
      <c r="A116" s="27" t="s">
        <v>1152</v>
      </c>
      <c r="B116" s="21">
        <f>F115+1</f>
        <v>45535</v>
      </c>
      <c r="C116" s="51">
        <v>0</v>
      </c>
      <c r="D116" s="26">
        <f>B116</f>
        <v>45535</v>
      </c>
      <c r="E116" s="51">
        <v>0.45833333333333298</v>
      </c>
      <c r="F116" s="26">
        <f>D116</f>
        <v>45535</v>
      </c>
      <c r="G116" s="20">
        <v>0.875</v>
      </c>
      <c r="H116" s="11"/>
      <c r="I116" s="29"/>
    </row>
    <row r="117" spans="1:9" ht="24" hidden="1" customHeight="1">
      <c r="A117" s="27" t="s">
        <v>1153</v>
      </c>
      <c r="B117" s="21">
        <v>45540</v>
      </c>
      <c r="C117" s="20">
        <v>0.45833333333333298</v>
      </c>
      <c r="D117" s="26">
        <f>B117+1</f>
        <v>45541</v>
      </c>
      <c r="E117" s="25">
        <v>0.54166666666666696</v>
      </c>
      <c r="F117" s="26">
        <f>D117</f>
        <v>45541</v>
      </c>
      <c r="G117" s="20">
        <v>0.95833333333333304</v>
      </c>
      <c r="H117" s="11"/>
      <c r="I117" s="29"/>
    </row>
    <row r="118" spans="1:9" ht="24" hidden="1" customHeight="1">
      <c r="A118" s="27" t="s">
        <v>1154</v>
      </c>
      <c r="B118" s="21">
        <f>F117+2</f>
        <v>45543</v>
      </c>
      <c r="C118" s="20">
        <v>0.5</v>
      </c>
      <c r="D118" s="26">
        <f>B118</f>
        <v>45543</v>
      </c>
      <c r="E118" s="20">
        <v>0.91666666666666696</v>
      </c>
      <c r="F118" s="26">
        <f>D118+1</f>
        <v>45544</v>
      </c>
      <c r="G118" s="20">
        <v>0.62013888888888902</v>
      </c>
      <c r="H118" s="11"/>
      <c r="I118" s="29"/>
    </row>
    <row r="119" spans="1:9" ht="24" hidden="1" customHeight="1">
      <c r="A119" s="27" t="s">
        <v>1155</v>
      </c>
      <c r="B119" s="21">
        <v>45548</v>
      </c>
      <c r="C119" s="20">
        <v>8.3333333333333301E-2</v>
      </c>
      <c r="D119" s="21">
        <v>45551</v>
      </c>
      <c r="E119" s="25">
        <v>7.6388888888888895E-2</v>
      </c>
      <c r="F119" s="26">
        <f>D119</f>
        <v>45551</v>
      </c>
      <c r="G119" s="20">
        <v>0.70833333333333304</v>
      </c>
      <c r="H119" s="11"/>
      <c r="I119" s="29"/>
    </row>
    <row r="120" spans="1:9" ht="24" hidden="1" customHeight="1">
      <c r="A120" s="27" t="s">
        <v>1156</v>
      </c>
      <c r="B120" s="21">
        <f>F119+3</f>
        <v>45554</v>
      </c>
      <c r="C120" s="20">
        <v>0.91666666666666696</v>
      </c>
      <c r="D120" s="26">
        <f>B120+1</f>
        <v>45555</v>
      </c>
      <c r="E120" s="51">
        <v>0.24722222222222201</v>
      </c>
      <c r="F120" s="26">
        <f>D120</f>
        <v>45555</v>
      </c>
      <c r="G120" s="20">
        <v>0.75624999999999998</v>
      </c>
      <c r="H120" s="11"/>
      <c r="I120" s="29"/>
    </row>
    <row r="121" spans="1:9" ht="24" hidden="1" customHeight="1">
      <c r="A121" s="27" t="s">
        <v>1157</v>
      </c>
      <c r="B121" s="21">
        <v>45556</v>
      </c>
      <c r="C121" s="20">
        <v>0.58333333333333304</v>
      </c>
      <c r="D121" s="26">
        <f>B121+3</f>
        <v>45559</v>
      </c>
      <c r="E121" s="20">
        <v>0.29930555555555599</v>
      </c>
      <c r="F121" s="26">
        <f>D121+1</f>
        <v>45560</v>
      </c>
      <c r="G121" s="20">
        <v>4.3749999999999997E-2</v>
      </c>
      <c r="H121" s="11"/>
      <c r="I121" s="29"/>
    </row>
    <row r="122" spans="1:9" ht="24" hidden="1" customHeight="1">
      <c r="A122" s="27" t="s">
        <v>1158</v>
      </c>
      <c r="B122" s="21">
        <f>F121+1</f>
        <v>45561</v>
      </c>
      <c r="C122" s="20">
        <v>0</v>
      </c>
      <c r="D122" s="21">
        <v>45563</v>
      </c>
      <c r="E122" s="51">
        <v>0.51180555555555596</v>
      </c>
      <c r="F122" s="21">
        <v>45563</v>
      </c>
      <c r="G122" s="20">
        <v>0.96527777777777801</v>
      </c>
      <c r="H122" s="11"/>
      <c r="I122" s="29"/>
    </row>
    <row r="123" spans="1:9" ht="24" hidden="1" customHeight="1">
      <c r="A123" s="27" t="s">
        <v>1159</v>
      </c>
      <c r="B123" s="21">
        <v>45568</v>
      </c>
      <c r="C123" s="20">
        <v>0.58333333333333304</v>
      </c>
      <c r="D123" s="26">
        <f>B123</f>
        <v>45568</v>
      </c>
      <c r="E123" s="20">
        <v>0.74791666666666701</v>
      </c>
      <c r="F123" s="26">
        <f>D123+1</f>
        <v>45569</v>
      </c>
      <c r="G123" s="20">
        <v>0.20763888888888901</v>
      </c>
      <c r="H123" s="11"/>
      <c r="I123" s="29"/>
    </row>
    <row r="124" spans="1:9" ht="24" hidden="1" customHeight="1">
      <c r="A124" s="27" t="s">
        <v>1160</v>
      </c>
      <c r="B124" s="21">
        <f>F123+1</f>
        <v>45570</v>
      </c>
      <c r="C124" s="20">
        <v>0.75</v>
      </c>
      <c r="D124" s="26">
        <f>B124</f>
        <v>45570</v>
      </c>
      <c r="E124" s="20">
        <v>0.79583333333333295</v>
      </c>
      <c r="F124" s="26">
        <f>D124+1</f>
        <v>45571</v>
      </c>
      <c r="G124" s="20">
        <v>0.37638888888888899</v>
      </c>
      <c r="H124" s="11"/>
      <c r="I124" s="29"/>
    </row>
    <row r="125" spans="1:9" ht="24" hidden="1" customHeight="1">
      <c r="A125" s="27" t="s">
        <v>1161</v>
      </c>
      <c r="B125" s="21">
        <v>45574</v>
      </c>
      <c r="C125" s="20">
        <v>0.91666666666666696</v>
      </c>
      <c r="D125" s="26">
        <f>B125+1</f>
        <v>45575</v>
      </c>
      <c r="E125" s="51">
        <v>0.20833333333333301</v>
      </c>
      <c r="F125" s="26">
        <f>D125</f>
        <v>45575</v>
      </c>
      <c r="G125" s="51">
        <v>0.70833333333333304</v>
      </c>
      <c r="H125" s="11"/>
      <c r="I125" s="29"/>
    </row>
    <row r="126" spans="1:9" ht="24" hidden="1" customHeight="1">
      <c r="A126" s="27" t="s">
        <v>1162</v>
      </c>
      <c r="B126" s="21">
        <f>F125+3</f>
        <v>45578</v>
      </c>
      <c r="C126" s="20">
        <v>0.75</v>
      </c>
      <c r="D126" s="26">
        <f>B126</f>
        <v>45578</v>
      </c>
      <c r="E126" s="20">
        <v>0.74861111111111101</v>
      </c>
      <c r="F126" s="26">
        <f>D126+1</f>
        <v>45579</v>
      </c>
      <c r="G126" s="20">
        <v>0.45833333333333298</v>
      </c>
      <c r="H126" s="11"/>
      <c r="I126" s="29"/>
    </row>
    <row r="127" spans="1:9" ht="24" hidden="1" customHeight="1">
      <c r="A127" s="27" t="s">
        <v>1163</v>
      </c>
      <c r="B127" s="21">
        <v>45580</v>
      </c>
      <c r="C127" s="20">
        <v>0.5</v>
      </c>
      <c r="D127" s="26">
        <f>B127</f>
        <v>45580</v>
      </c>
      <c r="E127" s="20">
        <v>0.66944444444444395</v>
      </c>
      <c r="F127" s="26">
        <f>D127+1</f>
        <v>45581</v>
      </c>
      <c r="G127" s="51">
        <v>0.35416666666666702</v>
      </c>
      <c r="H127" s="11"/>
      <c r="I127" s="29"/>
    </row>
    <row r="128" spans="1:9" ht="24" hidden="1" customHeight="1">
      <c r="A128" s="172" t="s">
        <v>1164</v>
      </c>
      <c r="B128" s="173"/>
      <c r="C128" s="173"/>
      <c r="D128" s="173"/>
      <c r="E128" s="173"/>
      <c r="F128" s="173"/>
      <c r="G128" s="174"/>
      <c r="H128" s="11"/>
      <c r="I128" s="29"/>
    </row>
    <row r="129" spans="1:9" ht="24" hidden="1" customHeight="1">
      <c r="A129" s="27" t="s">
        <v>1165</v>
      </c>
      <c r="B129" s="15"/>
      <c r="C129" s="34"/>
      <c r="D129" s="35"/>
      <c r="E129" s="34"/>
      <c r="F129" s="35"/>
      <c r="G129" s="34"/>
      <c r="H129" s="18" t="s">
        <v>1166</v>
      </c>
      <c r="I129" s="29"/>
    </row>
    <row r="130" spans="1:9" ht="24" hidden="1" customHeight="1">
      <c r="A130" s="27" t="s">
        <v>1167</v>
      </c>
      <c r="B130" s="21">
        <v>45593</v>
      </c>
      <c r="C130" s="20">
        <v>0.58333333333333304</v>
      </c>
      <c r="D130" s="26">
        <f>B130+4</f>
        <v>45597</v>
      </c>
      <c r="E130" s="51">
        <v>0.15833333333333299</v>
      </c>
      <c r="F130" s="26">
        <f>D130</f>
        <v>45597</v>
      </c>
      <c r="G130" s="51">
        <v>0.45833333333333298</v>
      </c>
      <c r="H130" s="18"/>
      <c r="I130" s="29"/>
    </row>
    <row r="131" spans="1:9" ht="24" hidden="1" customHeight="1">
      <c r="A131" s="27" t="s">
        <v>1168</v>
      </c>
      <c r="B131" s="21">
        <v>45598</v>
      </c>
      <c r="C131" s="20">
        <v>0.45833333333333298</v>
      </c>
      <c r="D131" s="26">
        <f>B131+1</f>
        <v>45599</v>
      </c>
      <c r="E131" s="20">
        <v>0.83333333333333304</v>
      </c>
      <c r="F131" s="26">
        <f>D131+1</f>
        <v>45600</v>
      </c>
      <c r="G131" s="51">
        <v>0.26041666666666702</v>
      </c>
      <c r="H131" s="18"/>
      <c r="I131" s="29"/>
    </row>
    <row r="132" spans="1:9" ht="24" hidden="1" customHeight="1">
      <c r="A132" s="27" t="s">
        <v>1169</v>
      </c>
      <c r="B132" s="21">
        <v>45604</v>
      </c>
      <c r="C132" s="20">
        <v>0.44861111111111102</v>
      </c>
      <c r="D132" s="21">
        <v>45605</v>
      </c>
      <c r="E132" s="20">
        <v>0.76597222222222205</v>
      </c>
      <c r="F132" s="21">
        <v>45606</v>
      </c>
      <c r="G132" s="20">
        <v>9.7222222222222196E-2</v>
      </c>
      <c r="H132" s="18"/>
      <c r="I132" s="29"/>
    </row>
    <row r="133" spans="1:9" ht="24" hidden="1" customHeight="1">
      <c r="A133" s="27" t="s">
        <v>1170</v>
      </c>
      <c r="B133" s="21">
        <v>45607</v>
      </c>
      <c r="C133" s="20">
        <v>0.75</v>
      </c>
      <c r="D133" s="26">
        <f>B133</f>
        <v>45607</v>
      </c>
      <c r="E133" s="20">
        <v>0.75138888888888899</v>
      </c>
      <c r="F133" s="26">
        <f>D133+1</f>
        <v>45608</v>
      </c>
      <c r="G133" s="51">
        <v>0.67430555555555605</v>
      </c>
      <c r="H133" s="18"/>
      <c r="I133" s="29"/>
    </row>
    <row r="134" spans="1:9" ht="24" hidden="1" customHeight="1">
      <c r="A134" s="27" t="s">
        <v>1171</v>
      </c>
      <c r="B134" s="21">
        <v>45612</v>
      </c>
      <c r="C134" s="20">
        <v>0.625</v>
      </c>
      <c r="D134" s="21">
        <v>45614</v>
      </c>
      <c r="E134" s="20">
        <v>0.40138888888888902</v>
      </c>
      <c r="F134" s="21">
        <v>45615</v>
      </c>
      <c r="G134" s="20">
        <v>8.1250000000000003E-2</v>
      </c>
      <c r="H134" s="18"/>
      <c r="I134" s="29"/>
    </row>
    <row r="135" spans="1:9" ht="24" hidden="1" customHeight="1">
      <c r="A135" s="27" t="s">
        <v>1172</v>
      </c>
      <c r="B135" s="19">
        <v>45618</v>
      </c>
      <c r="C135" s="20">
        <v>0.70833333333333304</v>
      </c>
      <c r="D135" s="19">
        <v>45618</v>
      </c>
      <c r="E135" s="20">
        <v>0.78472222222222199</v>
      </c>
      <c r="F135" s="19">
        <v>45619</v>
      </c>
      <c r="G135" s="20">
        <v>0.57847222222222205</v>
      </c>
      <c r="H135" s="18"/>
      <c r="I135" s="29"/>
    </row>
    <row r="136" spans="1:9" ht="24" hidden="1" customHeight="1">
      <c r="A136" s="27" t="s">
        <v>1173</v>
      </c>
      <c r="B136" s="21">
        <f>F135+1</f>
        <v>45620</v>
      </c>
      <c r="C136" s="20">
        <v>0.29166666666666702</v>
      </c>
      <c r="D136" s="26">
        <f>B136+1</f>
        <v>45621</v>
      </c>
      <c r="E136" s="20">
        <v>0.66249999999999998</v>
      </c>
      <c r="F136" s="26">
        <f>D136+1</f>
        <v>45622</v>
      </c>
      <c r="G136" s="51">
        <v>0.23125000000000001</v>
      </c>
      <c r="H136" s="18"/>
      <c r="I136" s="29"/>
    </row>
    <row r="137" spans="1:9" ht="24" hidden="1" customHeight="1">
      <c r="A137" s="27" t="s">
        <v>1174</v>
      </c>
      <c r="B137" s="21">
        <f>F136+1</f>
        <v>45623</v>
      </c>
      <c r="C137" s="20">
        <v>0.16666666666666699</v>
      </c>
      <c r="D137" s="21">
        <v>45623</v>
      </c>
      <c r="E137" s="20">
        <v>0.9375</v>
      </c>
      <c r="F137" s="19">
        <v>45624</v>
      </c>
      <c r="G137" s="20">
        <v>0.38611111111111102</v>
      </c>
      <c r="H137" s="18"/>
      <c r="I137" s="29"/>
    </row>
    <row r="138" spans="1:9" ht="24" hidden="1" customHeight="1">
      <c r="A138" s="27" t="s">
        <v>1175</v>
      </c>
      <c r="B138" s="21">
        <f>F137+4</f>
        <v>45628</v>
      </c>
      <c r="C138" s="20">
        <v>0.875</v>
      </c>
      <c r="D138" s="21">
        <v>45629</v>
      </c>
      <c r="E138" s="20">
        <v>6.4583333333333298E-2</v>
      </c>
      <c r="F138" s="21">
        <v>45629</v>
      </c>
      <c r="G138" s="20">
        <v>0.5625</v>
      </c>
      <c r="H138" s="18"/>
      <c r="I138" s="29"/>
    </row>
    <row r="139" spans="1:9" ht="24" hidden="1" customHeight="1">
      <c r="A139" s="27" t="s">
        <v>1176</v>
      </c>
      <c r="B139" s="19">
        <v>45631</v>
      </c>
      <c r="C139" s="20">
        <v>0.25</v>
      </c>
      <c r="D139" s="19">
        <v>45631</v>
      </c>
      <c r="E139" s="20">
        <v>0.28611111111111098</v>
      </c>
      <c r="F139" s="19">
        <v>45632</v>
      </c>
      <c r="G139" s="20">
        <v>9.44444444444444E-2</v>
      </c>
      <c r="H139" s="18"/>
      <c r="I139" s="29"/>
    </row>
    <row r="140" spans="1:9" ht="24" hidden="1" customHeight="1">
      <c r="A140" s="27" t="s">
        <v>1177</v>
      </c>
      <c r="B140" s="19">
        <v>45636</v>
      </c>
      <c r="C140" s="20">
        <v>0.29166666666666702</v>
      </c>
      <c r="D140" s="19">
        <v>45637</v>
      </c>
      <c r="E140" s="20">
        <v>0.10625</v>
      </c>
      <c r="F140" s="19">
        <v>45637</v>
      </c>
      <c r="G140" s="20">
        <v>0.62083333333333302</v>
      </c>
      <c r="H140" s="18"/>
      <c r="I140" s="29"/>
    </row>
    <row r="141" spans="1:9" ht="24" hidden="1" customHeight="1">
      <c r="A141" s="27" t="s">
        <v>1178</v>
      </c>
      <c r="B141" s="19">
        <v>45641</v>
      </c>
      <c r="C141" s="20">
        <v>0.125</v>
      </c>
      <c r="D141" s="19">
        <v>45641</v>
      </c>
      <c r="E141" s="20">
        <v>0.20486111111111099</v>
      </c>
      <c r="F141" s="19">
        <v>45641</v>
      </c>
      <c r="G141" s="20">
        <v>0.87291666666666701</v>
      </c>
      <c r="H141" s="18"/>
      <c r="I141" s="29"/>
    </row>
    <row r="142" spans="1:9" ht="24" hidden="1" customHeight="1">
      <c r="A142" s="27" t="s">
        <v>1179</v>
      </c>
      <c r="B142" s="19">
        <v>45642</v>
      </c>
      <c r="C142" s="20">
        <v>0.66666666666666696</v>
      </c>
      <c r="D142" s="19">
        <v>45642</v>
      </c>
      <c r="E142" s="20">
        <v>0.70625000000000004</v>
      </c>
      <c r="F142" s="19">
        <v>45643</v>
      </c>
      <c r="G142" s="20">
        <v>0.34375</v>
      </c>
      <c r="H142" s="18"/>
      <c r="I142" s="29"/>
    </row>
    <row r="143" spans="1:9" ht="24" hidden="1" customHeight="1">
      <c r="A143" s="27" t="s">
        <v>1180</v>
      </c>
      <c r="B143" s="19">
        <v>45644</v>
      </c>
      <c r="C143" s="20">
        <v>0.29166666666666702</v>
      </c>
      <c r="D143" s="26">
        <f>B143+2</f>
        <v>45646</v>
      </c>
      <c r="E143" s="20">
        <v>0.8125</v>
      </c>
      <c r="F143" s="26">
        <f>D143+1</f>
        <v>45647</v>
      </c>
      <c r="G143" s="20">
        <v>0.25</v>
      </c>
      <c r="H143" s="18"/>
      <c r="I143" s="29"/>
    </row>
    <row r="144" spans="1:9" ht="24" hidden="1" customHeight="1">
      <c r="A144" s="27" t="s">
        <v>1181</v>
      </c>
      <c r="B144" s="19">
        <v>45651</v>
      </c>
      <c r="C144" s="20">
        <v>0.58333333333333304</v>
      </c>
      <c r="D144" s="26">
        <f>B144+1</f>
        <v>45652</v>
      </c>
      <c r="E144" s="20">
        <v>0.65208333333333302</v>
      </c>
      <c r="F144" s="26">
        <f>D144+1</f>
        <v>45653</v>
      </c>
      <c r="G144" s="20">
        <v>0.12291666666666699</v>
      </c>
      <c r="H144" s="18"/>
      <c r="I144" s="29"/>
    </row>
    <row r="145" spans="1:9" ht="24" hidden="1" customHeight="1">
      <c r="A145" s="27" t="s">
        <v>1182</v>
      </c>
      <c r="B145" s="19">
        <v>45654</v>
      </c>
      <c r="C145" s="20">
        <v>0.83333333333333304</v>
      </c>
      <c r="D145" s="19">
        <v>45654</v>
      </c>
      <c r="E145" s="20">
        <v>0.90069444444444402</v>
      </c>
      <c r="F145" s="19">
        <v>45656</v>
      </c>
      <c r="G145" s="20">
        <v>6.3888888888888898E-2</v>
      </c>
      <c r="H145" s="18"/>
      <c r="I145" s="29"/>
    </row>
    <row r="146" spans="1:9" ht="24" hidden="1" customHeight="1">
      <c r="A146" s="27" t="s">
        <v>1183</v>
      </c>
      <c r="B146" s="19">
        <v>45660</v>
      </c>
      <c r="C146" s="20">
        <v>0.54166666666666696</v>
      </c>
      <c r="D146" s="19">
        <v>45661</v>
      </c>
      <c r="E146" s="20">
        <v>0.61041666666666705</v>
      </c>
      <c r="F146" s="19">
        <v>45662</v>
      </c>
      <c r="G146" s="20">
        <v>0.20763888888888901</v>
      </c>
      <c r="H146" s="18"/>
      <c r="I146" s="29"/>
    </row>
    <row r="147" spans="1:9" ht="24" hidden="1" customHeight="1">
      <c r="A147" s="27" t="s">
        <v>1184</v>
      </c>
      <c r="B147" s="19">
        <v>45665</v>
      </c>
      <c r="C147" s="20">
        <v>0.45833333333333298</v>
      </c>
      <c r="D147" s="19">
        <v>45665</v>
      </c>
      <c r="E147" s="20">
        <v>0.58125000000000004</v>
      </c>
      <c r="F147" s="19">
        <v>45666</v>
      </c>
      <c r="G147" s="20">
        <v>0.39791666666666697</v>
      </c>
      <c r="H147" s="18"/>
      <c r="I147" s="29"/>
    </row>
    <row r="148" spans="1:9" ht="24" hidden="1" customHeight="1">
      <c r="A148" s="27" t="s">
        <v>1185</v>
      </c>
      <c r="B148" s="19">
        <v>45667</v>
      </c>
      <c r="C148" s="20">
        <v>0.29166666666666702</v>
      </c>
      <c r="D148" s="19">
        <v>45667</v>
      </c>
      <c r="E148" s="20">
        <v>0.80555555555555602</v>
      </c>
      <c r="F148" s="19">
        <v>45668</v>
      </c>
      <c r="G148" s="20">
        <v>0.53541666666666698</v>
      </c>
      <c r="H148" s="18"/>
      <c r="I148" s="29"/>
    </row>
    <row r="149" spans="1:9" ht="24" hidden="1" customHeight="1">
      <c r="A149" s="27" t="s">
        <v>1186</v>
      </c>
      <c r="B149" s="52">
        <f>F148+1</f>
        <v>45669</v>
      </c>
      <c r="C149" s="20">
        <v>0.41666666666666702</v>
      </c>
      <c r="D149" s="19">
        <v>45677</v>
      </c>
      <c r="E149" s="20">
        <v>0.561805555555556</v>
      </c>
      <c r="F149" s="19">
        <v>45678</v>
      </c>
      <c r="G149" s="20">
        <v>8.4722222222222199E-2</v>
      </c>
      <c r="H149" s="18"/>
      <c r="I149" s="29"/>
    </row>
    <row r="150" spans="1:9" ht="24" hidden="1" customHeight="1">
      <c r="A150" s="27" t="s">
        <v>1187</v>
      </c>
      <c r="B150" s="52">
        <f>F149+4</f>
        <v>45682</v>
      </c>
      <c r="C150" s="20">
        <v>0.41666666666666702</v>
      </c>
      <c r="D150" s="19">
        <v>45682</v>
      </c>
      <c r="E150" s="20">
        <v>0.88541666666666696</v>
      </c>
      <c r="F150" s="19">
        <v>45683</v>
      </c>
      <c r="G150" s="20">
        <v>0.32291666666666702</v>
      </c>
      <c r="H150" s="18"/>
      <c r="I150" s="29"/>
    </row>
    <row r="151" spans="1:9" ht="24" hidden="1" customHeight="1">
      <c r="A151" s="27" t="s">
        <v>1188</v>
      </c>
      <c r="B151" s="52">
        <f>F150+1</f>
        <v>45684</v>
      </c>
      <c r="C151" s="20">
        <v>0.95833333333333304</v>
      </c>
      <c r="D151" s="19">
        <v>45685</v>
      </c>
      <c r="E151" s="20">
        <v>0.57499999999999996</v>
      </c>
      <c r="F151" s="19">
        <v>45686</v>
      </c>
      <c r="G151" s="20">
        <v>0.67013888888888895</v>
      </c>
      <c r="H151" s="18"/>
      <c r="I151" s="29"/>
    </row>
    <row r="152" spans="1:9" ht="24" hidden="1" customHeight="1">
      <c r="A152" s="27" t="s">
        <v>1189</v>
      </c>
      <c r="B152" s="35"/>
      <c r="C152" s="34"/>
      <c r="D152" s="35"/>
      <c r="E152" s="34"/>
      <c r="F152" s="35"/>
      <c r="G152" s="34"/>
      <c r="H152" s="18" t="s">
        <v>582</v>
      </c>
      <c r="I152" s="29"/>
    </row>
    <row r="153" spans="1:9" ht="24" hidden="1" customHeight="1">
      <c r="A153" s="27" t="s">
        <v>1190</v>
      </c>
      <c r="B153" s="19">
        <v>45693</v>
      </c>
      <c r="C153" s="20">
        <v>0.54166666666666696</v>
      </c>
      <c r="D153" s="19">
        <v>45693</v>
      </c>
      <c r="E153" s="20">
        <v>0.64097222222222205</v>
      </c>
      <c r="F153" s="19">
        <v>45694</v>
      </c>
      <c r="G153" s="20">
        <v>0.22361111111111101</v>
      </c>
      <c r="H153" s="18"/>
      <c r="I153" s="29"/>
    </row>
    <row r="154" spans="1:9" ht="24" hidden="1" customHeight="1">
      <c r="A154" s="27" t="s">
        <v>1191</v>
      </c>
      <c r="B154" s="19">
        <f>F153+1</f>
        <v>45695</v>
      </c>
      <c r="C154" s="20">
        <v>0.125</v>
      </c>
      <c r="D154" s="21">
        <f>B154+1</f>
        <v>45696</v>
      </c>
      <c r="E154" s="20">
        <v>0.05</v>
      </c>
      <c r="F154" s="26">
        <f>D154</f>
        <v>45696</v>
      </c>
      <c r="G154" s="20">
        <v>0.56597222222222199</v>
      </c>
      <c r="H154" s="18"/>
      <c r="I154" s="11"/>
    </row>
    <row r="155" spans="1:9" ht="24" hidden="1" customHeight="1">
      <c r="A155" s="27" t="s">
        <v>1192</v>
      </c>
      <c r="B155" s="19">
        <f>F154+1</f>
        <v>45697</v>
      </c>
      <c r="C155" s="20">
        <v>0.58333333333333304</v>
      </c>
      <c r="D155" s="21">
        <f>B155+1</f>
        <v>45698</v>
      </c>
      <c r="E155" s="20">
        <v>0.40208333333333302</v>
      </c>
      <c r="F155" s="26">
        <f>D155</f>
        <v>45698</v>
      </c>
      <c r="G155" s="20">
        <v>0.875</v>
      </c>
      <c r="H155" s="18"/>
      <c r="I155" s="29"/>
    </row>
    <row r="156" spans="1:9" ht="24" hidden="1" customHeight="1">
      <c r="A156" s="27" t="s">
        <v>1193</v>
      </c>
      <c r="B156" s="21">
        <v>45703</v>
      </c>
      <c r="C156" s="20">
        <v>0.70833333333333304</v>
      </c>
      <c r="D156" s="21">
        <f>B156+1</f>
        <v>45704</v>
      </c>
      <c r="E156" s="20">
        <v>0.31597222222222199</v>
      </c>
      <c r="F156" s="21">
        <v>45704</v>
      </c>
      <c r="G156" s="20">
        <v>0.80694444444444402</v>
      </c>
      <c r="H156" s="18"/>
      <c r="I156" s="29"/>
    </row>
    <row r="157" spans="1:9" ht="24" hidden="1" customHeight="1">
      <c r="A157" s="27" t="s">
        <v>1194</v>
      </c>
      <c r="B157" s="21">
        <f>F156+2</f>
        <v>45706</v>
      </c>
      <c r="C157" s="20">
        <v>0.33333333333333298</v>
      </c>
      <c r="D157" s="21">
        <f>B157+1</f>
        <v>45707</v>
      </c>
      <c r="E157" s="20">
        <v>0.41180555555555598</v>
      </c>
      <c r="F157" s="21">
        <f>D157</f>
        <v>45707</v>
      </c>
      <c r="G157" s="20">
        <v>0.95833333333333304</v>
      </c>
      <c r="H157" s="18"/>
      <c r="I157" s="29"/>
    </row>
    <row r="158" spans="1:9" ht="24" hidden="1" customHeight="1">
      <c r="A158" s="27" t="s">
        <v>1195</v>
      </c>
      <c r="B158" s="15"/>
      <c r="C158" s="16"/>
      <c r="D158" s="15"/>
      <c r="E158" s="16"/>
      <c r="F158" s="35"/>
      <c r="G158" s="16"/>
      <c r="H158" s="18" t="s">
        <v>582</v>
      </c>
      <c r="I158" s="29"/>
    </row>
    <row r="159" spans="1:9" ht="24" hidden="1" customHeight="1">
      <c r="A159" s="27" t="s">
        <v>1196</v>
      </c>
      <c r="B159" s="15"/>
      <c r="C159" s="16"/>
      <c r="D159" s="15"/>
      <c r="E159" s="16"/>
      <c r="F159" s="35"/>
      <c r="G159" s="16"/>
      <c r="H159" s="18" t="s">
        <v>1055</v>
      </c>
      <c r="I159" s="29"/>
    </row>
    <row r="160" spans="1:9" ht="24" hidden="1" customHeight="1">
      <c r="A160" s="27" t="s">
        <v>1197</v>
      </c>
      <c r="B160" s="21">
        <v>45714</v>
      </c>
      <c r="C160" s="20">
        <v>0.89583333333333304</v>
      </c>
      <c r="D160" s="21">
        <f>B160</f>
        <v>45714</v>
      </c>
      <c r="E160" s="20">
        <v>0.9375</v>
      </c>
      <c r="F160" s="21">
        <v>45715</v>
      </c>
      <c r="G160" s="20">
        <v>0.53333333333333299</v>
      </c>
      <c r="H160" s="18" t="s">
        <v>1198</v>
      </c>
      <c r="I160" s="29"/>
    </row>
    <row r="161" spans="1:13" ht="24" hidden="1" customHeight="1">
      <c r="A161" s="27" t="s">
        <v>1199</v>
      </c>
      <c r="B161" s="21">
        <v>45716</v>
      </c>
      <c r="C161" s="20">
        <v>0.45833333333333298</v>
      </c>
      <c r="D161" s="26">
        <v>45718</v>
      </c>
      <c r="E161" s="40">
        <v>0.66666666666666696</v>
      </c>
      <c r="F161" s="26">
        <f>D161+1</f>
        <v>45719</v>
      </c>
      <c r="G161" s="40">
        <v>5.4166666666666703E-2</v>
      </c>
      <c r="H161" s="18"/>
      <c r="I161" s="29"/>
    </row>
    <row r="162" spans="1:13" ht="24" hidden="1" customHeight="1">
      <c r="A162" s="37" t="s">
        <v>1200</v>
      </c>
      <c r="B162" s="21">
        <v>45724</v>
      </c>
      <c r="C162" s="20">
        <v>0.33333333333333298</v>
      </c>
      <c r="D162" s="21">
        <f>B162+1</f>
        <v>45725</v>
      </c>
      <c r="E162" s="40">
        <v>0.65</v>
      </c>
      <c r="F162" s="21">
        <f>D162+1</f>
        <v>45726</v>
      </c>
      <c r="G162" s="40">
        <v>1.59722222222222E-2</v>
      </c>
      <c r="H162" s="18"/>
      <c r="I162" s="29"/>
    </row>
    <row r="163" spans="1:13" ht="24" hidden="1" customHeight="1">
      <c r="A163" s="27" t="s">
        <v>1201</v>
      </c>
      <c r="B163" s="21">
        <v>45727</v>
      </c>
      <c r="C163" s="20">
        <v>0.70833333333333304</v>
      </c>
      <c r="D163" s="21">
        <v>45727</v>
      </c>
      <c r="E163" s="40">
        <v>0.75</v>
      </c>
      <c r="F163" s="21">
        <v>45728</v>
      </c>
      <c r="G163" s="20">
        <v>0.20833333333333301</v>
      </c>
      <c r="H163" s="18" t="s">
        <v>1202</v>
      </c>
      <c r="I163" s="29"/>
    </row>
    <row r="164" spans="1:13" ht="24" hidden="1" customHeight="1">
      <c r="A164" s="27" t="s">
        <v>1201</v>
      </c>
      <c r="B164" s="21">
        <v>45728</v>
      </c>
      <c r="C164" s="20">
        <v>0.20833333333333301</v>
      </c>
      <c r="D164" s="21">
        <v>45728</v>
      </c>
      <c r="E164" s="20">
        <v>0.25</v>
      </c>
      <c r="F164" s="21">
        <v>45728</v>
      </c>
      <c r="G164" s="20">
        <v>0.54166666666666696</v>
      </c>
      <c r="H164" s="18" t="s">
        <v>1203</v>
      </c>
      <c r="I164" s="29"/>
    </row>
    <row r="165" spans="1:13" ht="24" hidden="1" customHeight="1">
      <c r="A165" s="27" t="s">
        <v>1204</v>
      </c>
      <c r="B165" s="21">
        <v>45732</v>
      </c>
      <c r="C165" s="20">
        <v>0.64583333333333304</v>
      </c>
      <c r="D165" s="21">
        <v>45732</v>
      </c>
      <c r="E165" s="20">
        <v>0.79166666666666696</v>
      </c>
      <c r="F165" s="21">
        <v>45733</v>
      </c>
      <c r="G165" s="20">
        <v>0.58333333333333304</v>
      </c>
      <c r="H165" s="18"/>
      <c r="I165" s="29"/>
    </row>
    <row r="166" spans="1:13" ht="24" hidden="1" customHeight="1">
      <c r="A166" s="27" t="s">
        <v>1205</v>
      </c>
      <c r="B166" s="26">
        <v>45737</v>
      </c>
      <c r="C166" s="20">
        <v>0.3125</v>
      </c>
      <c r="D166" s="45">
        <v>45737</v>
      </c>
      <c r="E166" s="20">
        <v>0.35694444444444401</v>
      </c>
      <c r="F166" s="21">
        <v>45738</v>
      </c>
      <c r="G166" s="20">
        <v>0.16666666666666699</v>
      </c>
      <c r="H166" s="18"/>
      <c r="I166" s="29"/>
    </row>
    <row r="167" spans="1:13" ht="24" hidden="1" customHeight="1">
      <c r="A167" s="27" t="s">
        <v>1206</v>
      </c>
      <c r="B167" s="21">
        <v>45738</v>
      </c>
      <c r="C167" s="20">
        <v>0.97916666666666696</v>
      </c>
      <c r="D167" s="26">
        <v>45740</v>
      </c>
      <c r="E167" s="20">
        <v>8.6805555555555594E-2</v>
      </c>
      <c r="F167" s="21">
        <v>45740</v>
      </c>
      <c r="G167" s="20">
        <v>0.625</v>
      </c>
      <c r="H167" s="18" t="s">
        <v>28</v>
      </c>
      <c r="I167" s="29"/>
    </row>
    <row r="168" spans="1:13" ht="24" hidden="1" customHeight="1">
      <c r="A168" s="27" t="s">
        <v>1207</v>
      </c>
      <c r="B168" s="21">
        <v>45741</v>
      </c>
      <c r="C168" s="20">
        <v>0.54166666666666696</v>
      </c>
      <c r="D168" s="26">
        <v>45745</v>
      </c>
      <c r="E168" s="20">
        <v>0.51736111111111105</v>
      </c>
      <c r="F168" s="26">
        <v>45746</v>
      </c>
      <c r="G168" s="20">
        <v>0</v>
      </c>
      <c r="H168" s="18"/>
      <c r="I168" s="29"/>
      <c r="M168" t="s">
        <v>471</v>
      </c>
    </row>
    <row r="169" spans="1:13" ht="24" hidden="1" customHeight="1">
      <c r="A169" s="27" t="s">
        <v>1208</v>
      </c>
      <c r="B169" s="26">
        <v>45750</v>
      </c>
      <c r="C169" s="20">
        <v>0.25</v>
      </c>
      <c r="D169" s="26">
        <v>45752</v>
      </c>
      <c r="E169" s="20">
        <v>0.5</v>
      </c>
      <c r="F169" s="26">
        <v>45752</v>
      </c>
      <c r="G169" s="20">
        <v>0.875</v>
      </c>
      <c r="H169" s="18"/>
      <c r="I169" s="29"/>
    </row>
    <row r="170" spans="1:13" ht="24" hidden="1" customHeight="1">
      <c r="A170" s="27" t="s">
        <v>1209</v>
      </c>
      <c r="B170" s="26">
        <v>45754</v>
      </c>
      <c r="C170" s="20">
        <v>0.41666666666666702</v>
      </c>
      <c r="D170" s="26">
        <v>45755</v>
      </c>
      <c r="E170" s="20">
        <v>0.453472222222222</v>
      </c>
      <c r="F170" s="26">
        <v>45756</v>
      </c>
      <c r="G170" s="20">
        <v>0.47013888888888899</v>
      </c>
      <c r="H170" s="43"/>
      <c r="I170" s="29"/>
    </row>
    <row r="171" spans="1:13" ht="24" hidden="1" customHeight="1">
      <c r="A171" s="27" t="s">
        <v>1210</v>
      </c>
      <c r="B171" s="26">
        <v>45760</v>
      </c>
      <c r="C171" s="20">
        <v>0.375</v>
      </c>
      <c r="D171" s="45">
        <v>45760</v>
      </c>
      <c r="E171" s="20">
        <v>0.58333333333333304</v>
      </c>
      <c r="F171" s="45">
        <v>45761</v>
      </c>
      <c r="G171" s="20">
        <v>8.3333333333333301E-2</v>
      </c>
      <c r="H171" s="18"/>
      <c r="I171" s="29"/>
    </row>
    <row r="172" spans="1:13" ht="24" hidden="1" customHeight="1">
      <c r="A172" s="27" t="s">
        <v>1211</v>
      </c>
      <c r="B172" s="26">
        <v>45764</v>
      </c>
      <c r="C172" s="20">
        <v>0.375</v>
      </c>
      <c r="D172" s="45">
        <v>45764</v>
      </c>
      <c r="E172" s="20">
        <v>0.46319444444444402</v>
      </c>
      <c r="F172" s="45">
        <v>45765</v>
      </c>
      <c r="G172" s="20">
        <v>0.125694444444444</v>
      </c>
      <c r="H172" s="18"/>
      <c r="I172" s="29"/>
    </row>
    <row r="173" spans="1:13" ht="24" hidden="1" customHeight="1">
      <c r="A173" s="27" t="s">
        <v>1212</v>
      </c>
      <c r="B173" s="26">
        <v>45766</v>
      </c>
      <c r="C173" s="20">
        <v>8.3333333333333301E-2</v>
      </c>
      <c r="D173" s="45">
        <v>45766</v>
      </c>
      <c r="E173" s="20">
        <v>0.59375</v>
      </c>
      <c r="F173" s="45">
        <v>45767</v>
      </c>
      <c r="G173" s="20">
        <v>0.28819444444444398</v>
      </c>
      <c r="H173" s="18"/>
      <c r="I173" s="29"/>
    </row>
    <row r="174" spans="1:13" ht="24" hidden="1" customHeight="1">
      <c r="A174" s="27" t="s">
        <v>1213</v>
      </c>
      <c r="B174" s="26">
        <v>45768</v>
      </c>
      <c r="C174" s="20">
        <v>0.33333333333333298</v>
      </c>
      <c r="D174" s="45">
        <v>45770</v>
      </c>
      <c r="E174" s="20">
        <v>3.6111111111111101E-2</v>
      </c>
      <c r="F174" s="45">
        <v>45770</v>
      </c>
      <c r="G174" s="20">
        <v>0.33124999999999999</v>
      </c>
      <c r="H174" s="18"/>
      <c r="I174" s="29"/>
    </row>
    <row r="175" spans="1:13" ht="24" hidden="1" customHeight="1">
      <c r="A175" s="27" t="s">
        <v>1214</v>
      </c>
      <c r="B175" s="26">
        <v>45775</v>
      </c>
      <c r="C175" s="20">
        <v>4.1666666666666699E-2</v>
      </c>
      <c r="D175" s="45">
        <f>B175+2</f>
        <v>45777</v>
      </c>
      <c r="E175" s="40">
        <v>0.83333333333333304</v>
      </c>
      <c r="F175" s="45">
        <v>45778</v>
      </c>
      <c r="G175" s="40">
        <v>0.45833333333333298</v>
      </c>
      <c r="H175" s="18"/>
      <c r="I175" s="29"/>
    </row>
    <row r="176" spans="1:13" ht="24" hidden="1" customHeight="1">
      <c r="A176" s="27" t="s">
        <v>1215</v>
      </c>
      <c r="B176" s="26">
        <v>45780</v>
      </c>
      <c r="C176" s="20">
        <v>0.45833333333333298</v>
      </c>
      <c r="D176" s="45">
        <f>B176</f>
        <v>45780</v>
      </c>
      <c r="E176" s="40">
        <v>0.97638888888888897</v>
      </c>
      <c r="F176" s="45">
        <f>D176+2</f>
        <v>45782</v>
      </c>
      <c r="G176" s="40">
        <v>0.22361111111111101</v>
      </c>
      <c r="H176" s="18"/>
      <c r="I176" s="11"/>
    </row>
    <row r="177" spans="1:9" ht="24" hidden="1" customHeight="1">
      <c r="A177" s="27" t="s">
        <v>1216</v>
      </c>
      <c r="B177" s="17"/>
      <c r="C177" s="34"/>
      <c r="D177" s="17"/>
      <c r="E177" s="34"/>
      <c r="F177" s="17"/>
      <c r="G177" s="34"/>
      <c r="H177" s="18" t="s">
        <v>582</v>
      </c>
      <c r="I177" s="11"/>
    </row>
    <row r="178" spans="1:9" ht="24" hidden="1" customHeight="1">
      <c r="A178" s="27" t="s">
        <v>1217</v>
      </c>
      <c r="B178" s="26">
        <v>45788</v>
      </c>
      <c r="C178" s="20">
        <v>0.58333333333333304</v>
      </c>
      <c r="D178" s="45">
        <v>45788</v>
      </c>
      <c r="E178" s="40">
        <v>0.58333333333333304</v>
      </c>
      <c r="F178" s="45">
        <v>45789</v>
      </c>
      <c r="G178" s="40">
        <v>3.54166666666667E-2</v>
      </c>
      <c r="H178" s="18"/>
      <c r="I178" s="11"/>
    </row>
    <row r="179" spans="1:9" ht="24" hidden="1" customHeight="1">
      <c r="A179" s="27" t="s">
        <v>1218</v>
      </c>
      <c r="B179" s="26">
        <v>45789</v>
      </c>
      <c r="C179" s="20">
        <v>0.875</v>
      </c>
      <c r="D179" s="45">
        <v>45789</v>
      </c>
      <c r="E179" s="40">
        <v>0.91666666666666696</v>
      </c>
      <c r="F179" s="45">
        <v>45790</v>
      </c>
      <c r="G179" s="40">
        <v>0.51875000000000004</v>
      </c>
      <c r="H179" s="18"/>
      <c r="I179" s="11"/>
    </row>
    <row r="180" spans="1:9" ht="24" hidden="1" customHeight="1">
      <c r="A180" s="27" t="s">
        <v>1219</v>
      </c>
      <c r="B180" s="26">
        <v>45791</v>
      </c>
      <c r="C180" s="20">
        <v>0.41666666666666702</v>
      </c>
      <c r="D180" s="45">
        <v>45791</v>
      </c>
      <c r="E180" s="40">
        <v>0.66666666666666696</v>
      </c>
      <c r="F180" s="45">
        <v>45792</v>
      </c>
      <c r="G180" s="40">
        <v>0.14583333333333301</v>
      </c>
      <c r="H180" s="18"/>
      <c r="I180" s="29"/>
    </row>
    <row r="181" spans="1:9" ht="24" hidden="1" customHeight="1">
      <c r="A181" s="27" t="s">
        <v>1220</v>
      </c>
      <c r="B181" s="26">
        <v>45796</v>
      </c>
      <c r="C181" s="20">
        <v>0.66666666666666696</v>
      </c>
      <c r="D181" s="45">
        <v>45799</v>
      </c>
      <c r="E181" s="40">
        <v>0.81666666666666698</v>
      </c>
      <c r="F181" s="45">
        <v>45800</v>
      </c>
      <c r="G181" s="40">
        <v>0.26874999999999999</v>
      </c>
      <c r="H181" s="18"/>
      <c r="I181" s="29"/>
    </row>
    <row r="182" spans="1:9" ht="24" hidden="1" customHeight="1">
      <c r="A182" s="27" t="s">
        <v>1221</v>
      </c>
      <c r="B182" s="26">
        <v>45801</v>
      </c>
      <c r="C182" s="20">
        <v>0.91666666666666696</v>
      </c>
      <c r="D182" s="45">
        <v>45803</v>
      </c>
      <c r="E182" s="40">
        <v>0.64652777777777803</v>
      </c>
      <c r="F182" s="45">
        <v>45804</v>
      </c>
      <c r="G182" s="40">
        <v>0.84236111111111101</v>
      </c>
      <c r="H182" s="18"/>
      <c r="I182" s="29"/>
    </row>
    <row r="183" spans="1:9" ht="24" hidden="1" customHeight="1">
      <c r="A183" s="27" t="s">
        <v>1222</v>
      </c>
      <c r="B183" s="26">
        <v>45808</v>
      </c>
      <c r="C183" s="20">
        <v>0.51319444444444395</v>
      </c>
      <c r="D183" s="26">
        <f>B183+1</f>
        <v>45809</v>
      </c>
      <c r="E183" s="20">
        <v>0.83333333333333304</v>
      </c>
      <c r="F183" s="26">
        <v>45809</v>
      </c>
      <c r="G183" s="20">
        <v>0.95138888888888895</v>
      </c>
      <c r="H183" s="18"/>
      <c r="I183" s="29"/>
    </row>
    <row r="184" spans="1:9" ht="24" hidden="1" customHeight="1">
      <c r="A184" s="27" t="s">
        <v>1223</v>
      </c>
      <c r="B184" s="26">
        <f>F183+4</f>
        <v>45813</v>
      </c>
      <c r="C184" s="20">
        <v>0.27083333333333298</v>
      </c>
      <c r="D184" s="26">
        <f>B184+1</f>
        <v>45814</v>
      </c>
      <c r="E184" s="40">
        <v>0.49027777777777798</v>
      </c>
      <c r="F184" s="26">
        <f>D184+1</f>
        <v>45815</v>
      </c>
      <c r="G184" s="20">
        <v>9.0972222222222204E-2</v>
      </c>
      <c r="H184" s="18"/>
      <c r="I184" s="29"/>
    </row>
    <row r="185" spans="1:9" ht="24" hidden="1" customHeight="1">
      <c r="A185" s="27" t="s">
        <v>1224</v>
      </c>
      <c r="B185" s="26">
        <f>F184</f>
        <v>45815</v>
      </c>
      <c r="C185" s="20">
        <v>0.82638888888888895</v>
      </c>
      <c r="D185" s="26">
        <f>B185+1</f>
        <v>45816</v>
      </c>
      <c r="E185" s="40">
        <v>0.66666666666666696</v>
      </c>
      <c r="F185" s="26">
        <f>D185+1</f>
        <v>45817</v>
      </c>
      <c r="G185" s="20">
        <v>0.26111111111111102</v>
      </c>
      <c r="H185" s="18" t="s">
        <v>1225</v>
      </c>
      <c r="I185" s="29"/>
    </row>
    <row r="186" spans="1:9" ht="24" hidden="1" customHeight="1">
      <c r="A186" s="27" t="s">
        <v>1226</v>
      </c>
      <c r="B186" s="44">
        <v>45818</v>
      </c>
      <c r="C186" s="20">
        <v>0.16666666666666699</v>
      </c>
      <c r="D186" s="45">
        <v>45819</v>
      </c>
      <c r="E186" s="20">
        <v>0.625</v>
      </c>
      <c r="F186" s="45">
        <v>45820</v>
      </c>
      <c r="G186" s="20">
        <v>0.12638888888888899</v>
      </c>
      <c r="H186" s="18"/>
      <c r="I186" s="29"/>
    </row>
    <row r="187" spans="1:9" ht="24" hidden="1" customHeight="1">
      <c r="A187" s="27" t="s">
        <v>1227</v>
      </c>
      <c r="B187" s="44">
        <v>45825</v>
      </c>
      <c r="C187" s="20">
        <v>0.104166666666667</v>
      </c>
      <c r="D187" s="45">
        <v>45826</v>
      </c>
      <c r="E187" s="20">
        <v>0.9375</v>
      </c>
      <c r="F187" s="45">
        <f>D187+1</f>
        <v>45827</v>
      </c>
      <c r="G187" s="20">
        <v>0.29236111111111102</v>
      </c>
      <c r="H187" s="18"/>
      <c r="I187" s="29"/>
    </row>
    <row r="188" spans="1:9" ht="24" hidden="1" customHeight="1">
      <c r="A188" s="27" t="s">
        <v>1228</v>
      </c>
      <c r="B188" s="44">
        <v>45828</v>
      </c>
      <c r="C188" s="20">
        <v>0.875</v>
      </c>
      <c r="D188" s="45">
        <v>45828</v>
      </c>
      <c r="E188" s="20">
        <v>0.9</v>
      </c>
      <c r="F188" s="45">
        <v>45829</v>
      </c>
      <c r="G188" s="20">
        <v>0.625</v>
      </c>
      <c r="H188" s="18"/>
      <c r="I188" s="29"/>
    </row>
    <row r="189" spans="1:9" ht="24" hidden="1" customHeight="1">
      <c r="A189" s="41" t="s">
        <v>1229</v>
      </c>
      <c r="B189" s="35"/>
      <c r="C189" s="46"/>
      <c r="D189" s="15"/>
      <c r="E189" s="46"/>
      <c r="F189" s="15"/>
      <c r="G189" s="46"/>
      <c r="H189" s="18" t="s">
        <v>582</v>
      </c>
      <c r="I189" s="29"/>
    </row>
    <row r="190" spans="1:9" ht="24" hidden="1" customHeight="1">
      <c r="A190" s="41" t="s">
        <v>1230</v>
      </c>
      <c r="B190" s="35"/>
      <c r="C190" s="46"/>
      <c r="D190" s="15"/>
      <c r="E190" s="46"/>
      <c r="F190" s="15"/>
      <c r="G190" s="46"/>
      <c r="H190" s="18" t="s">
        <v>1055</v>
      </c>
      <c r="I190" s="29"/>
    </row>
    <row r="191" spans="1:9" ht="24" hidden="1" customHeight="1">
      <c r="A191" s="27" t="s">
        <v>1231</v>
      </c>
      <c r="B191" s="44">
        <v>45835</v>
      </c>
      <c r="C191" s="20">
        <v>0.52638888888888902</v>
      </c>
      <c r="D191" s="45">
        <v>45835</v>
      </c>
      <c r="E191" s="20">
        <v>0.79861111111111105</v>
      </c>
      <c r="F191" s="45">
        <v>45837</v>
      </c>
      <c r="G191" s="20">
        <v>0.5625</v>
      </c>
      <c r="H191" s="18"/>
      <c r="I191" s="29"/>
    </row>
    <row r="192" spans="1:9" ht="24" hidden="1" customHeight="1">
      <c r="A192" s="27" t="s">
        <v>1232</v>
      </c>
      <c r="B192" s="44">
        <v>45838</v>
      </c>
      <c r="C192" s="20">
        <v>0.4375</v>
      </c>
      <c r="D192" s="45">
        <v>45838</v>
      </c>
      <c r="E192" s="20">
        <v>0.66666666666666696</v>
      </c>
      <c r="F192" s="45">
        <f>D192</f>
        <v>45838</v>
      </c>
      <c r="G192" s="20">
        <v>0.97916666666666696</v>
      </c>
      <c r="H192" s="18"/>
      <c r="I192" s="29"/>
    </row>
    <row r="193" spans="1:9" ht="24" hidden="1" customHeight="1">
      <c r="A193" s="27" t="s">
        <v>1233</v>
      </c>
      <c r="B193" s="44">
        <v>45843</v>
      </c>
      <c r="C193" s="20">
        <v>0.35416666666666702</v>
      </c>
      <c r="D193" s="45">
        <v>45844</v>
      </c>
      <c r="E193" s="20">
        <v>9.5833333333333298E-2</v>
      </c>
      <c r="F193" s="45">
        <v>45844</v>
      </c>
      <c r="G193" s="20">
        <v>0.51805555555555605</v>
      </c>
      <c r="H193" s="18"/>
      <c r="I193" s="29"/>
    </row>
    <row r="194" spans="1:9" ht="24" hidden="1" customHeight="1">
      <c r="A194" s="27" t="s">
        <v>1234</v>
      </c>
      <c r="B194" s="44">
        <v>45846</v>
      </c>
      <c r="C194" s="20">
        <v>0.20833333333333301</v>
      </c>
      <c r="D194" s="45">
        <v>45846</v>
      </c>
      <c r="E194" s="20">
        <v>0.36666666666666697</v>
      </c>
      <c r="F194" s="45">
        <v>45847</v>
      </c>
      <c r="G194" s="20">
        <v>9.7916666666666693E-2</v>
      </c>
      <c r="H194" s="18"/>
      <c r="I194" s="29"/>
    </row>
    <row r="195" spans="1:9" ht="24" hidden="1" customHeight="1">
      <c r="A195" s="27" t="s">
        <v>1235</v>
      </c>
      <c r="B195" s="35"/>
      <c r="C195" s="46"/>
      <c r="D195" s="15"/>
      <c r="E195" s="46"/>
      <c r="F195" s="15"/>
      <c r="G195" s="46"/>
      <c r="H195" s="18" t="s">
        <v>582</v>
      </c>
      <c r="I195" s="29"/>
    </row>
    <row r="196" spans="1:9" ht="24" hidden="1" customHeight="1">
      <c r="A196" s="41" t="s">
        <v>1236</v>
      </c>
      <c r="B196" s="44">
        <v>45852</v>
      </c>
      <c r="C196" s="20">
        <v>0.95833333333333304</v>
      </c>
      <c r="D196" s="45">
        <v>45852</v>
      </c>
      <c r="E196" s="20">
        <v>0.97916666666666696</v>
      </c>
      <c r="F196" s="45">
        <v>45853</v>
      </c>
      <c r="G196" s="20">
        <v>0.58333333333333304</v>
      </c>
      <c r="H196" s="18"/>
      <c r="I196" s="29"/>
    </row>
    <row r="197" spans="1:9" ht="24" hidden="1" customHeight="1">
      <c r="A197" s="27" t="s">
        <v>1237</v>
      </c>
      <c r="B197" s="44">
        <v>45854</v>
      </c>
      <c r="C197" s="20">
        <v>0.45833333333333298</v>
      </c>
      <c r="D197" s="45">
        <v>45856</v>
      </c>
      <c r="E197" s="40">
        <v>0.19861111111111099</v>
      </c>
      <c r="F197" s="45">
        <v>45857</v>
      </c>
      <c r="G197" s="20">
        <v>7.0138888888888903E-2</v>
      </c>
      <c r="H197" s="18"/>
      <c r="I197" s="29"/>
    </row>
    <row r="198" spans="1:9" ht="24" hidden="1" customHeight="1">
      <c r="A198" s="27" t="s">
        <v>1238</v>
      </c>
      <c r="B198" s="44">
        <v>45858</v>
      </c>
      <c r="C198" s="20">
        <v>4.1666666666666699E-2</v>
      </c>
      <c r="D198" s="45">
        <v>45858</v>
      </c>
      <c r="E198" s="40">
        <v>0.95833333333333304</v>
      </c>
      <c r="F198" s="45">
        <v>45859</v>
      </c>
      <c r="G198" s="20">
        <v>0.5625</v>
      </c>
      <c r="H198" s="18"/>
      <c r="I198" s="29"/>
    </row>
    <row r="199" spans="1:9" ht="24" hidden="1" customHeight="1">
      <c r="A199" s="27" t="s">
        <v>1239</v>
      </c>
      <c r="B199" s="44">
        <v>45863</v>
      </c>
      <c r="C199" s="20">
        <v>0.625</v>
      </c>
      <c r="D199" s="45">
        <v>45864</v>
      </c>
      <c r="E199" s="40">
        <v>0.27500000000000002</v>
      </c>
      <c r="F199" s="45">
        <v>45864</v>
      </c>
      <c r="G199" s="20">
        <v>0.68402777777777801</v>
      </c>
      <c r="H199" s="47" t="s">
        <v>28</v>
      </c>
      <c r="I199" s="29"/>
    </row>
    <row r="200" spans="1:9" ht="24" hidden="1" customHeight="1">
      <c r="A200" s="27" t="s">
        <v>1240</v>
      </c>
      <c r="B200" s="44">
        <v>45866</v>
      </c>
      <c r="C200" s="20">
        <v>0.33333333333333298</v>
      </c>
      <c r="D200" s="45">
        <v>45866</v>
      </c>
      <c r="E200" s="40">
        <v>0.45833333333333298</v>
      </c>
      <c r="F200" s="45">
        <v>45867</v>
      </c>
      <c r="G200" s="40">
        <v>0.26180555555555601</v>
      </c>
      <c r="H200" s="18"/>
      <c r="I200" s="29"/>
    </row>
    <row r="201" spans="1:9" ht="24" hidden="1" customHeight="1">
      <c r="A201" s="27" t="s">
        <v>1241</v>
      </c>
      <c r="B201" s="44">
        <v>45870</v>
      </c>
      <c r="C201" s="20">
        <v>0.77083333333333304</v>
      </c>
      <c r="D201" s="45">
        <v>45871</v>
      </c>
      <c r="E201" s="40">
        <v>0.23194444444444401</v>
      </c>
      <c r="F201" s="45">
        <v>45871</v>
      </c>
      <c r="G201" s="40">
        <v>0.73750000000000004</v>
      </c>
      <c r="H201" s="18"/>
      <c r="I201" s="29"/>
    </row>
    <row r="202" spans="1:9" ht="24" hidden="1" customHeight="1">
      <c r="A202" s="41" t="s">
        <v>1242</v>
      </c>
      <c r="B202" s="44">
        <v>45874</v>
      </c>
      <c r="C202" s="20">
        <v>0.83333333333333304</v>
      </c>
      <c r="D202" s="45">
        <v>45875</v>
      </c>
      <c r="E202" s="40">
        <v>0.70833333333333304</v>
      </c>
      <c r="F202" s="45">
        <v>45876</v>
      </c>
      <c r="G202" s="40">
        <v>0.25486111111111098</v>
      </c>
      <c r="H202" s="18"/>
      <c r="I202" s="29"/>
    </row>
    <row r="203" spans="1:9" ht="24" hidden="1" customHeight="1">
      <c r="A203" s="12" t="s">
        <v>1243</v>
      </c>
      <c r="B203" s="44">
        <v>45877</v>
      </c>
      <c r="C203" s="20">
        <v>0.16666666666666699</v>
      </c>
      <c r="D203" s="45">
        <v>45879</v>
      </c>
      <c r="E203" s="40">
        <v>0.38680555555555601</v>
      </c>
      <c r="F203" s="45">
        <v>45880</v>
      </c>
      <c r="G203" s="40">
        <v>4.1666666666666699E-2</v>
      </c>
      <c r="H203" s="47" t="s">
        <v>28</v>
      </c>
      <c r="I203" s="29"/>
    </row>
    <row r="204" spans="1:9" ht="24" hidden="1" customHeight="1">
      <c r="A204" s="12" t="s">
        <v>1244</v>
      </c>
      <c r="B204" s="44">
        <v>45881</v>
      </c>
      <c r="C204" s="20">
        <v>4.1666666666666699E-2</v>
      </c>
      <c r="D204" s="45">
        <v>45884</v>
      </c>
      <c r="E204" s="40">
        <v>0.29166666666666702</v>
      </c>
      <c r="F204" s="45">
        <v>45884</v>
      </c>
      <c r="G204" s="40">
        <v>0.79166666666666696</v>
      </c>
      <c r="H204" s="47" t="s">
        <v>28</v>
      </c>
      <c r="I204" s="29"/>
    </row>
    <row r="205" spans="1:9" ht="24.45" hidden="1" customHeight="1">
      <c r="A205" s="12" t="s">
        <v>1245</v>
      </c>
      <c r="B205" s="44">
        <v>45888</v>
      </c>
      <c r="C205" s="20">
        <v>0.79166666666666696</v>
      </c>
      <c r="D205" s="44">
        <v>45891</v>
      </c>
      <c r="E205" s="40">
        <v>0.25</v>
      </c>
      <c r="F205" s="44">
        <v>45891</v>
      </c>
      <c r="G205" s="40">
        <v>0.95833333333333337</v>
      </c>
      <c r="H205" s="18"/>
      <c r="I205" s="29"/>
    </row>
    <row r="206" spans="1:9" ht="24" hidden="1" customHeight="1">
      <c r="A206" s="27" t="s">
        <v>1246</v>
      </c>
      <c r="B206" s="44">
        <v>45893</v>
      </c>
      <c r="C206" s="20">
        <v>0.29166666666666669</v>
      </c>
      <c r="D206" s="44">
        <v>45893</v>
      </c>
      <c r="E206" s="40">
        <v>0.63958333333333328</v>
      </c>
      <c r="F206" s="44">
        <v>45894</v>
      </c>
      <c r="G206" s="40">
        <v>0.29166666666666669</v>
      </c>
      <c r="H206" s="18"/>
      <c r="I206" s="29"/>
    </row>
    <row r="207" spans="1:9" ht="24" customHeight="1">
      <c r="A207" s="27" t="s">
        <v>1247</v>
      </c>
      <c r="B207" s="44">
        <v>45897</v>
      </c>
      <c r="C207" s="20">
        <v>0.91666666666666663</v>
      </c>
      <c r="D207" s="44">
        <v>45898</v>
      </c>
      <c r="E207" s="40">
        <v>0.375</v>
      </c>
      <c r="F207" s="44">
        <v>45898</v>
      </c>
      <c r="G207" s="40">
        <v>0.83333333333333337</v>
      </c>
      <c r="H207" s="18"/>
      <c r="I207" s="29"/>
    </row>
    <row r="208" spans="1:9" ht="24" customHeight="1">
      <c r="A208" s="27" t="s">
        <v>1248</v>
      </c>
      <c r="B208" s="44">
        <v>45901</v>
      </c>
      <c r="C208" s="20">
        <v>0.95833333333333337</v>
      </c>
      <c r="D208" s="44">
        <v>45901</v>
      </c>
      <c r="E208" s="20">
        <v>0.90902777777777777</v>
      </c>
      <c r="F208" s="44">
        <v>45902</v>
      </c>
      <c r="G208" s="40">
        <v>0.58333333333333337</v>
      </c>
      <c r="H208" s="18"/>
      <c r="I208" s="29"/>
    </row>
    <row r="209" spans="1:13" ht="24" customHeight="1">
      <c r="A209" s="27" t="s">
        <v>1249</v>
      </c>
      <c r="B209" s="44">
        <v>45903</v>
      </c>
      <c r="C209" s="20">
        <v>0.41666666666666669</v>
      </c>
      <c r="D209" s="48">
        <v>45904</v>
      </c>
      <c r="E209" s="25">
        <v>0.33333333333333331</v>
      </c>
      <c r="F209" s="44">
        <v>45905</v>
      </c>
      <c r="G209" s="51">
        <v>0.29166666666666669</v>
      </c>
      <c r="H209" s="18"/>
      <c r="I209" s="29"/>
    </row>
    <row r="210" spans="1:13" ht="24" customHeight="1">
      <c r="A210" s="12" t="s">
        <v>1250</v>
      </c>
      <c r="B210" s="44">
        <v>45906</v>
      </c>
      <c r="C210" s="51">
        <v>0.20833333333333334</v>
      </c>
      <c r="D210" s="44">
        <v>45906</v>
      </c>
      <c r="E210" s="51">
        <v>0.54166666666666663</v>
      </c>
      <c r="F210" s="44">
        <v>45907</v>
      </c>
      <c r="G210" s="51">
        <v>0.29166666666666669</v>
      </c>
      <c r="H210" s="47"/>
      <c r="I210" s="29"/>
    </row>
    <row r="211" spans="1:13" ht="24" customHeight="1">
      <c r="A211" s="12" t="s">
        <v>1251</v>
      </c>
      <c r="B211" s="44">
        <v>45911</v>
      </c>
      <c r="C211" s="51">
        <v>0.27083333333333331</v>
      </c>
      <c r="D211" s="44">
        <v>45912</v>
      </c>
      <c r="E211" s="51">
        <v>0.4375</v>
      </c>
      <c r="F211" s="44">
        <v>45913</v>
      </c>
      <c r="G211" s="51">
        <v>2.0833333333333332E-2</v>
      </c>
      <c r="H211" s="18"/>
      <c r="I211" s="29"/>
    </row>
    <row r="212" spans="1:13" ht="24" customHeight="1">
      <c r="A212" s="27" t="s">
        <v>1305</v>
      </c>
      <c r="B212" s="44">
        <v>45914</v>
      </c>
      <c r="C212" s="51">
        <v>0.64583333333333337</v>
      </c>
      <c r="D212" s="44">
        <v>45914</v>
      </c>
      <c r="E212" s="51">
        <v>0.6875</v>
      </c>
      <c r="F212" s="44">
        <v>45915</v>
      </c>
      <c r="G212" s="51">
        <v>0.35416666666666669</v>
      </c>
      <c r="H212" s="18"/>
      <c r="I212" s="29"/>
    </row>
    <row r="213" spans="1:13" ht="24" customHeight="1">
      <c r="A213" s="27" t="s">
        <v>1361</v>
      </c>
      <c r="B213" s="55"/>
      <c r="C213" s="55"/>
      <c r="D213" s="55"/>
      <c r="E213" s="55"/>
      <c r="F213" s="55"/>
      <c r="G213" s="55"/>
      <c r="H213" s="18" t="s">
        <v>582</v>
      </c>
      <c r="I213" s="29"/>
    </row>
    <row r="214" spans="1:13" ht="24" customHeight="1">
      <c r="A214" s="27" t="s">
        <v>1380</v>
      </c>
      <c r="B214" s="55"/>
      <c r="C214" s="55"/>
      <c r="D214" s="55"/>
      <c r="E214" s="55"/>
      <c r="F214" s="55"/>
      <c r="G214" s="55"/>
      <c r="H214" s="138" t="s">
        <v>1055</v>
      </c>
      <c r="I214" s="29"/>
    </row>
    <row r="215" spans="1:13" ht="24" customHeight="1">
      <c r="A215" s="27" t="s">
        <v>1381</v>
      </c>
      <c r="B215" s="44">
        <v>45921</v>
      </c>
      <c r="C215" s="51">
        <v>0.3125</v>
      </c>
      <c r="D215" s="44">
        <v>45921</v>
      </c>
      <c r="E215" s="51">
        <v>0.35416666666666669</v>
      </c>
      <c r="F215" s="44">
        <v>45922</v>
      </c>
      <c r="G215" s="51">
        <v>0.27083333333333331</v>
      </c>
      <c r="H215" s="138"/>
      <c r="I215" s="29"/>
    </row>
    <row r="216" spans="1:13" s="31" customFormat="1" ht="24" customHeight="1">
      <c r="A216" s="171" t="s">
        <v>1328</v>
      </c>
      <c r="B216" s="155"/>
      <c r="C216" s="155"/>
      <c r="D216" s="155"/>
      <c r="E216" s="155"/>
      <c r="F216" s="155"/>
      <c r="G216" s="155"/>
      <c r="H216" s="155"/>
      <c r="I216" s="156"/>
    </row>
    <row r="217" spans="1:13" s="31" customFormat="1" ht="24" customHeight="1">
      <c r="A217" s="13" t="s">
        <v>3</v>
      </c>
      <c r="B217" s="157" t="s">
        <v>4</v>
      </c>
      <c r="C217" s="158"/>
      <c r="D217" s="157" t="s">
        <v>5</v>
      </c>
      <c r="E217" s="158"/>
      <c r="F217" s="157" t="s">
        <v>6</v>
      </c>
      <c r="G217" s="158"/>
      <c r="H217" s="13" t="s">
        <v>7</v>
      </c>
      <c r="I217" s="13" t="s">
        <v>1043</v>
      </c>
      <c r="M217" s="31" t="s">
        <v>471</v>
      </c>
    </row>
    <row r="218" spans="1:13" ht="24" hidden="1" customHeight="1">
      <c r="A218" s="14" t="s">
        <v>1252</v>
      </c>
      <c r="B218" s="21">
        <v>45650</v>
      </c>
      <c r="C218" s="20">
        <v>4.1666666666666699E-2</v>
      </c>
      <c r="D218" s="21">
        <v>45650</v>
      </c>
      <c r="E218" s="20">
        <v>9.5833333333333298E-2</v>
      </c>
      <c r="F218" s="21">
        <v>45650</v>
      </c>
      <c r="G218" s="20">
        <v>0.75416666666666698</v>
      </c>
      <c r="H218" s="18" t="s">
        <v>726</v>
      </c>
      <c r="I218" s="11"/>
    </row>
    <row r="219" spans="1:13" ht="24" hidden="1" customHeight="1">
      <c r="A219" s="14" t="s">
        <v>1253</v>
      </c>
      <c r="B219" s="19">
        <v>45651</v>
      </c>
      <c r="C219" s="20">
        <v>0.79166666666666696</v>
      </c>
      <c r="D219" s="19">
        <v>45652</v>
      </c>
      <c r="E219" s="20">
        <v>0.65</v>
      </c>
      <c r="F219" s="19">
        <v>45653</v>
      </c>
      <c r="G219" s="20">
        <v>0.32291666666666702</v>
      </c>
      <c r="H219" s="18" t="s">
        <v>301</v>
      </c>
      <c r="I219" s="11"/>
    </row>
    <row r="220" spans="1:13" ht="24" hidden="1" customHeight="1">
      <c r="A220" s="27" t="s">
        <v>1254</v>
      </c>
      <c r="B220" s="19">
        <v>45654</v>
      </c>
      <c r="C220" s="20">
        <v>0.375</v>
      </c>
      <c r="D220" s="19">
        <v>45656</v>
      </c>
      <c r="E220" s="20">
        <v>0.36249999999999999</v>
      </c>
      <c r="F220" s="19">
        <v>45656</v>
      </c>
      <c r="G220" s="20">
        <v>0.80902777777777801</v>
      </c>
      <c r="H220" s="18" t="s">
        <v>301</v>
      </c>
      <c r="I220" s="11"/>
    </row>
    <row r="221" spans="1:13" ht="24" hidden="1" customHeight="1">
      <c r="A221" s="27" t="s">
        <v>1255</v>
      </c>
      <c r="B221" s="19">
        <v>45661</v>
      </c>
      <c r="C221" s="20">
        <v>0.45833333333333298</v>
      </c>
      <c r="D221" s="19">
        <v>45663</v>
      </c>
      <c r="E221" s="20">
        <v>0.66249999999999998</v>
      </c>
      <c r="F221" s="19">
        <v>45664</v>
      </c>
      <c r="G221" s="20">
        <v>0.32500000000000001</v>
      </c>
      <c r="H221" s="18" t="s">
        <v>301</v>
      </c>
      <c r="I221" s="11"/>
    </row>
    <row r="222" spans="1:13" ht="24" hidden="1" customHeight="1">
      <c r="A222" s="27" t="s">
        <v>1256</v>
      </c>
      <c r="B222" s="19">
        <v>45666</v>
      </c>
      <c r="C222" s="20">
        <v>0.25</v>
      </c>
      <c r="D222" s="19">
        <v>45666</v>
      </c>
      <c r="E222" s="20">
        <v>0.58333333333333304</v>
      </c>
      <c r="F222" s="19">
        <v>45667</v>
      </c>
      <c r="G222" s="20">
        <v>0.33750000000000002</v>
      </c>
      <c r="H222" s="11"/>
      <c r="I222" s="11"/>
    </row>
    <row r="223" spans="1:13" ht="24" hidden="1" customHeight="1">
      <c r="A223" s="27" t="s">
        <v>1257</v>
      </c>
      <c r="B223" s="42">
        <v>45673</v>
      </c>
      <c r="C223" s="20">
        <v>0.125</v>
      </c>
      <c r="D223" s="42">
        <v>45673</v>
      </c>
      <c r="E223" s="20">
        <v>0.66249999999999998</v>
      </c>
      <c r="F223" s="42">
        <v>45674</v>
      </c>
      <c r="G223" s="20">
        <v>0.28333333333333299</v>
      </c>
      <c r="H223" s="18" t="s">
        <v>726</v>
      </c>
      <c r="I223" s="11"/>
    </row>
    <row r="224" spans="1:13" ht="24" hidden="1" customHeight="1">
      <c r="A224" s="14" t="s">
        <v>1258</v>
      </c>
      <c r="B224" s="19">
        <v>45678</v>
      </c>
      <c r="C224" s="20">
        <v>0.29166666666666702</v>
      </c>
      <c r="D224" s="19">
        <v>45678</v>
      </c>
      <c r="E224" s="20">
        <v>0.8</v>
      </c>
      <c r="F224" s="19">
        <v>45679</v>
      </c>
      <c r="G224" s="20">
        <v>0.85069444444444398</v>
      </c>
      <c r="H224" s="18" t="s">
        <v>1259</v>
      </c>
      <c r="I224" s="11"/>
    </row>
    <row r="225" spans="1:12" ht="24" hidden="1" customHeight="1">
      <c r="A225" s="14" t="s">
        <v>1260</v>
      </c>
      <c r="B225" s="19">
        <v>45680</v>
      </c>
      <c r="C225" s="20">
        <v>0.70833333333333304</v>
      </c>
      <c r="D225" s="19">
        <v>45681</v>
      </c>
      <c r="E225" s="20">
        <v>0.1125</v>
      </c>
      <c r="F225" s="19">
        <v>45681</v>
      </c>
      <c r="G225" s="20">
        <v>0.80416666666666703</v>
      </c>
      <c r="H225" s="11"/>
      <c r="I225" s="11"/>
      <c r="L225" t="s">
        <v>295</v>
      </c>
    </row>
    <row r="226" spans="1:12" ht="24" hidden="1" customHeight="1">
      <c r="A226" s="27" t="s">
        <v>1261</v>
      </c>
      <c r="B226" s="19">
        <v>45682</v>
      </c>
      <c r="C226" s="20">
        <v>0.91666666666666696</v>
      </c>
      <c r="D226" s="19">
        <v>45683</v>
      </c>
      <c r="E226" s="20">
        <v>0.58750000000000002</v>
      </c>
      <c r="F226" s="19">
        <v>45683</v>
      </c>
      <c r="G226" s="20">
        <v>0.99583333333333302</v>
      </c>
      <c r="H226" s="18" t="s">
        <v>1262</v>
      </c>
      <c r="I226" s="11"/>
    </row>
    <row r="227" spans="1:12" ht="24" hidden="1" customHeight="1">
      <c r="A227" s="27" t="s">
        <v>1263</v>
      </c>
      <c r="B227" s="19">
        <v>45688</v>
      </c>
      <c r="C227" s="20">
        <v>0.6875</v>
      </c>
      <c r="D227" s="19">
        <v>45688</v>
      </c>
      <c r="E227" s="20">
        <v>0.85416666666666696</v>
      </c>
      <c r="F227" s="19">
        <v>45689</v>
      </c>
      <c r="G227" s="20">
        <v>0.2</v>
      </c>
      <c r="H227" s="11"/>
      <c r="I227" s="11"/>
    </row>
    <row r="228" spans="1:12" ht="24" hidden="1" customHeight="1">
      <c r="A228" s="27" t="s">
        <v>1264</v>
      </c>
      <c r="B228" s="19">
        <v>45691</v>
      </c>
      <c r="C228" s="20">
        <v>0.25</v>
      </c>
      <c r="D228" s="19">
        <v>45691</v>
      </c>
      <c r="E228" s="20">
        <v>0.28333333333333299</v>
      </c>
      <c r="F228" s="19">
        <v>45693</v>
      </c>
      <c r="G228" s="20">
        <v>1.2500000000000001E-2</v>
      </c>
      <c r="H228" s="11"/>
      <c r="I228" s="11"/>
    </row>
    <row r="229" spans="1:12" ht="24" hidden="1" customHeight="1">
      <c r="A229" s="27" t="s">
        <v>1265</v>
      </c>
      <c r="B229" s="19">
        <v>45697</v>
      </c>
      <c r="C229" s="20">
        <v>0.54166666666666696</v>
      </c>
      <c r="D229" s="19">
        <f>B229+1</f>
        <v>45698</v>
      </c>
      <c r="E229" s="20">
        <v>0.44236111111111098</v>
      </c>
      <c r="F229" s="19">
        <f>D229</f>
        <v>45698</v>
      </c>
      <c r="G229" s="20">
        <v>0.85416666666666696</v>
      </c>
      <c r="H229" s="18" t="s">
        <v>28</v>
      </c>
      <c r="I229" s="11"/>
    </row>
    <row r="230" spans="1:12" ht="24" hidden="1" customHeight="1">
      <c r="A230" s="14" t="s">
        <v>1061</v>
      </c>
      <c r="B230" s="21">
        <v>45702</v>
      </c>
      <c r="C230" s="20">
        <v>0.45833333333333298</v>
      </c>
      <c r="D230" s="21">
        <f>B230</f>
        <v>45702</v>
      </c>
      <c r="E230" s="20">
        <v>0.55416666666666703</v>
      </c>
      <c r="F230" s="21">
        <v>45703</v>
      </c>
      <c r="G230" s="20">
        <v>0.141666666666667</v>
      </c>
      <c r="H230" s="18"/>
      <c r="I230" s="11"/>
    </row>
    <row r="231" spans="1:12" ht="24" hidden="1" customHeight="1">
      <c r="A231" s="14" t="s">
        <v>1062</v>
      </c>
      <c r="B231" s="21">
        <v>45704</v>
      </c>
      <c r="C231" s="20">
        <v>6.9444444444444404E-4</v>
      </c>
      <c r="D231" s="42">
        <f>B231</f>
        <v>45704</v>
      </c>
      <c r="E231" s="20">
        <v>4.1666666666666699E-2</v>
      </c>
      <c r="F231" s="42">
        <v>45704</v>
      </c>
      <c r="G231" s="20">
        <v>0.8125</v>
      </c>
      <c r="H231" s="18" t="s">
        <v>1063</v>
      </c>
      <c r="I231" s="11"/>
    </row>
    <row r="232" spans="1:12" ht="24" hidden="1" customHeight="1">
      <c r="A232" s="27" t="s">
        <v>1064</v>
      </c>
      <c r="B232" s="42">
        <f>F231+1</f>
        <v>45705</v>
      </c>
      <c r="C232" s="20">
        <v>0.89583333333333304</v>
      </c>
      <c r="D232" s="21">
        <f>B232+1</f>
        <v>45706</v>
      </c>
      <c r="E232" s="20">
        <v>0.12916666666666701</v>
      </c>
      <c r="F232" s="21">
        <v>45706</v>
      </c>
      <c r="G232" s="20">
        <v>0.55000000000000004</v>
      </c>
      <c r="H232" s="18" t="s">
        <v>1266</v>
      </c>
      <c r="I232" s="11"/>
    </row>
    <row r="233" spans="1:12" ht="24" hidden="1" customHeight="1">
      <c r="A233" s="27" t="s">
        <v>1065</v>
      </c>
      <c r="B233" s="21">
        <v>45711</v>
      </c>
      <c r="C233" s="20">
        <v>0.5</v>
      </c>
      <c r="D233" s="21">
        <f>B233+1</f>
        <v>45712</v>
      </c>
      <c r="E233" s="20">
        <v>0.42499999999999999</v>
      </c>
      <c r="F233" s="21">
        <f>D233</f>
        <v>45712</v>
      </c>
      <c r="G233" s="20">
        <v>0.69583333333333297</v>
      </c>
      <c r="H233" s="18" t="s">
        <v>28</v>
      </c>
      <c r="I233" s="11"/>
    </row>
    <row r="234" spans="1:12" ht="24" hidden="1" customHeight="1">
      <c r="A234" s="24" t="s">
        <v>1066</v>
      </c>
      <c r="B234" s="21">
        <v>45714</v>
      </c>
      <c r="C234" s="20">
        <v>0.58333333333333304</v>
      </c>
      <c r="D234" s="21">
        <f>B234</f>
        <v>45714</v>
      </c>
      <c r="E234" s="20">
        <v>0.625</v>
      </c>
      <c r="F234" s="21">
        <f>D234</f>
        <v>45714</v>
      </c>
      <c r="G234" s="20">
        <v>0.875</v>
      </c>
      <c r="H234" s="18" t="s">
        <v>1267</v>
      </c>
      <c r="I234" s="11"/>
    </row>
    <row r="235" spans="1:12" ht="24" hidden="1" customHeight="1">
      <c r="A235" s="24" t="s">
        <v>1066</v>
      </c>
      <c r="B235" s="21">
        <v>45714</v>
      </c>
      <c r="C235" s="20">
        <v>0.875</v>
      </c>
      <c r="D235" s="21">
        <f>B235</f>
        <v>45714</v>
      </c>
      <c r="E235" s="38">
        <v>0.91666666666666696</v>
      </c>
      <c r="F235" s="21">
        <f>D235+1</f>
        <v>45715</v>
      </c>
      <c r="G235" s="20">
        <v>0.50833333333333297</v>
      </c>
      <c r="H235" s="18" t="s">
        <v>1203</v>
      </c>
      <c r="I235" s="11"/>
    </row>
    <row r="236" spans="1:12" ht="24" hidden="1" customHeight="1">
      <c r="A236" s="27" t="s">
        <v>1067</v>
      </c>
      <c r="B236" s="21">
        <f>F235+4</f>
        <v>45719</v>
      </c>
      <c r="C236" s="20">
        <v>0.75</v>
      </c>
      <c r="D236" s="21">
        <f>B236</f>
        <v>45719</v>
      </c>
      <c r="E236" s="38">
        <v>0.88333333333333297</v>
      </c>
      <c r="F236" s="21">
        <f>D236+1</f>
        <v>45720</v>
      </c>
      <c r="G236" s="38">
        <v>0.52083333333333304</v>
      </c>
      <c r="H236" s="18" t="s">
        <v>1268</v>
      </c>
      <c r="I236" s="11"/>
    </row>
    <row r="237" spans="1:12" ht="24" hidden="1" customHeight="1">
      <c r="A237" s="41" t="s">
        <v>1269</v>
      </c>
      <c r="B237" s="21">
        <v>45724</v>
      </c>
      <c r="C237" s="20">
        <v>0.6875</v>
      </c>
      <c r="D237" s="21">
        <v>45724</v>
      </c>
      <c r="E237" s="20">
        <v>0.72499999999999998</v>
      </c>
      <c r="F237" s="21">
        <v>45725</v>
      </c>
      <c r="G237" s="20">
        <v>0.57499999999999996</v>
      </c>
      <c r="H237" s="18" t="s">
        <v>726</v>
      </c>
      <c r="I237" s="11"/>
    </row>
    <row r="238" spans="1:12" ht="24" hidden="1" customHeight="1">
      <c r="A238" s="27" t="s">
        <v>1270</v>
      </c>
      <c r="B238" s="21">
        <f>F237+1</f>
        <v>45726</v>
      </c>
      <c r="C238" s="20">
        <v>0.6875</v>
      </c>
      <c r="D238" s="26">
        <f>B238+3</f>
        <v>45729</v>
      </c>
      <c r="E238" s="40">
        <v>0.32500000000000001</v>
      </c>
      <c r="F238" s="26">
        <f>D238</f>
        <v>45729</v>
      </c>
      <c r="G238" s="20">
        <v>0.88888888888888895</v>
      </c>
      <c r="H238" s="18" t="s">
        <v>1271</v>
      </c>
      <c r="I238" s="11"/>
    </row>
    <row r="239" spans="1:12" ht="24" hidden="1" customHeight="1">
      <c r="A239" s="27" t="s">
        <v>1272</v>
      </c>
      <c r="B239" s="26">
        <f>F238+1</f>
        <v>45730</v>
      </c>
      <c r="C239" s="20">
        <v>0.89583333333333304</v>
      </c>
      <c r="D239" s="26">
        <v>45731</v>
      </c>
      <c r="E239" s="20">
        <v>0.133333333333333</v>
      </c>
      <c r="F239" s="26">
        <v>45731</v>
      </c>
      <c r="G239" s="20">
        <v>0.63749999999999996</v>
      </c>
      <c r="H239" s="47" t="s">
        <v>513</v>
      </c>
      <c r="I239" s="11"/>
    </row>
    <row r="240" spans="1:12" ht="24" hidden="1" customHeight="1">
      <c r="A240" s="27" t="s">
        <v>1273</v>
      </c>
      <c r="B240" s="26">
        <f>F239+5</f>
        <v>45736</v>
      </c>
      <c r="C240" s="20">
        <v>0.64583333333333304</v>
      </c>
      <c r="D240" s="26">
        <f>B240</f>
        <v>45736</v>
      </c>
      <c r="E240" s="20">
        <v>0.84583333333333299</v>
      </c>
      <c r="F240" s="21">
        <f>D240+1</f>
        <v>45737</v>
      </c>
      <c r="G240" s="20">
        <v>0.34166666666666701</v>
      </c>
      <c r="H240" s="18" t="s">
        <v>28</v>
      </c>
      <c r="I240" s="11"/>
    </row>
    <row r="241" spans="1:9" ht="24" hidden="1" customHeight="1">
      <c r="A241" s="27" t="s">
        <v>1274</v>
      </c>
      <c r="B241" s="26">
        <f>F240+2</f>
        <v>45739</v>
      </c>
      <c r="C241" s="20">
        <v>0.35416666666666702</v>
      </c>
      <c r="D241" s="45">
        <f>B241</f>
        <v>45739</v>
      </c>
      <c r="E241" s="20">
        <v>0.48749999999999999</v>
      </c>
      <c r="F241" s="21">
        <f>D241+1</f>
        <v>45740</v>
      </c>
      <c r="G241" s="20">
        <v>0.30416666666666697</v>
      </c>
      <c r="H241" s="47"/>
      <c r="I241" s="11"/>
    </row>
    <row r="242" spans="1:9" ht="24" hidden="1" customHeight="1">
      <c r="A242" s="27" t="s">
        <v>1275</v>
      </c>
      <c r="B242" s="26">
        <f>F241+4</f>
        <v>45744</v>
      </c>
      <c r="C242" s="20">
        <v>0.625</v>
      </c>
      <c r="D242" s="45">
        <f>B242+1</f>
        <v>45745</v>
      </c>
      <c r="E242" s="20">
        <v>0.34861111111111098</v>
      </c>
      <c r="F242" s="21">
        <f>D242</f>
        <v>45745</v>
      </c>
      <c r="G242" s="20">
        <v>0.6875</v>
      </c>
      <c r="H242" s="47" t="s">
        <v>28</v>
      </c>
      <c r="I242" s="11"/>
    </row>
    <row r="243" spans="1:9" ht="24" hidden="1" customHeight="1">
      <c r="A243" s="27" t="s">
        <v>1071</v>
      </c>
      <c r="B243" s="26">
        <f>F242+4</f>
        <v>45749</v>
      </c>
      <c r="C243" s="20">
        <v>0.85416666666666696</v>
      </c>
      <c r="D243" s="42">
        <f>B243</f>
        <v>45749</v>
      </c>
      <c r="E243" s="20">
        <v>0.91180555555555598</v>
      </c>
      <c r="F243" s="21">
        <f>D243+1</f>
        <v>45750</v>
      </c>
      <c r="G243" s="20">
        <v>0.5</v>
      </c>
      <c r="H243" s="47" t="s">
        <v>1276</v>
      </c>
      <c r="I243" s="11"/>
    </row>
    <row r="244" spans="1:9" ht="24" hidden="1" customHeight="1">
      <c r="A244" s="27" t="s">
        <v>1072</v>
      </c>
      <c r="B244" s="26">
        <f>F243+1</f>
        <v>45751</v>
      </c>
      <c r="C244" s="20">
        <v>0.625</v>
      </c>
      <c r="D244" s="26">
        <f>B244+1</f>
        <v>45752</v>
      </c>
      <c r="E244" s="20">
        <v>0.147222222222222</v>
      </c>
      <c r="F244" s="45">
        <f>D244</f>
        <v>45752</v>
      </c>
      <c r="G244" s="20">
        <v>0.85416666666666696</v>
      </c>
      <c r="H244" s="47"/>
      <c r="I244" s="11"/>
    </row>
    <row r="245" spans="1:9" ht="24" hidden="1" customHeight="1">
      <c r="A245" s="27" t="s">
        <v>1074</v>
      </c>
      <c r="B245" s="45">
        <f t="shared" ref="B245" si="1">F244+1</f>
        <v>45753</v>
      </c>
      <c r="C245" s="20">
        <v>0.95833333333333304</v>
      </c>
      <c r="D245" s="45">
        <v>45756</v>
      </c>
      <c r="E245" s="20">
        <v>0.63749999999999996</v>
      </c>
      <c r="F245" s="26">
        <f>D245+1</f>
        <v>45757</v>
      </c>
      <c r="G245" s="20">
        <v>0.25833333333333303</v>
      </c>
      <c r="H245" s="47" t="s">
        <v>28</v>
      </c>
      <c r="I245" s="11"/>
    </row>
    <row r="246" spans="1:9" ht="24" hidden="1" customHeight="1">
      <c r="A246" s="27" t="s">
        <v>1075</v>
      </c>
      <c r="B246" s="45">
        <v>45762</v>
      </c>
      <c r="C246" s="20">
        <v>8.3333333333333301E-2</v>
      </c>
      <c r="D246" s="26">
        <v>45764</v>
      </c>
      <c r="E246" s="20">
        <v>0.625</v>
      </c>
      <c r="F246" s="45">
        <f>D246</f>
        <v>45764</v>
      </c>
      <c r="G246" s="20">
        <v>0.999305555555556</v>
      </c>
      <c r="H246" s="47" t="s">
        <v>28</v>
      </c>
      <c r="I246" s="11"/>
    </row>
    <row r="247" spans="1:9" ht="24" hidden="1" customHeight="1">
      <c r="A247" s="27" t="s">
        <v>1277</v>
      </c>
      <c r="B247" s="45">
        <f>F246+3</f>
        <v>45767</v>
      </c>
      <c r="C247" s="20">
        <v>0.33333333333333298</v>
      </c>
      <c r="D247" s="42">
        <f>B247+1</f>
        <v>45768</v>
      </c>
      <c r="E247" s="20">
        <v>0.32500000000000001</v>
      </c>
      <c r="F247" s="45">
        <f>D247+1</f>
        <v>45769</v>
      </c>
      <c r="G247" s="20">
        <v>4.5833333333333302E-2</v>
      </c>
      <c r="H247" s="47" t="s">
        <v>28</v>
      </c>
      <c r="I247" s="11"/>
    </row>
    <row r="248" spans="1:9" ht="24" hidden="1" customHeight="1">
      <c r="A248" s="24" t="s">
        <v>1278</v>
      </c>
      <c r="B248" s="53"/>
      <c r="C248" s="54"/>
      <c r="D248" s="15"/>
      <c r="E248" s="34"/>
      <c r="F248" s="15"/>
      <c r="G248" s="34"/>
      <c r="H248" s="18" t="s">
        <v>582</v>
      </c>
      <c r="I248" s="11"/>
    </row>
    <row r="249" spans="1:9" ht="24" hidden="1" customHeight="1">
      <c r="A249" s="24" t="s">
        <v>1079</v>
      </c>
      <c r="B249" s="53"/>
      <c r="C249" s="54"/>
      <c r="D249" s="15"/>
      <c r="E249" s="34"/>
      <c r="F249" s="15"/>
      <c r="G249" s="34"/>
      <c r="H249" s="18" t="s">
        <v>1055</v>
      </c>
      <c r="I249" s="11"/>
    </row>
    <row r="250" spans="1:9" ht="24" hidden="1" customHeight="1">
      <c r="A250" s="27" t="s">
        <v>1080</v>
      </c>
      <c r="B250" s="45">
        <v>45776</v>
      </c>
      <c r="C250" s="20">
        <v>8.3333333333333301E-2</v>
      </c>
      <c r="D250" s="42">
        <f>B250</f>
        <v>45776</v>
      </c>
      <c r="E250" s="20">
        <v>0.34722222222222199</v>
      </c>
      <c r="F250" s="45">
        <f>D250+1</f>
        <v>45777</v>
      </c>
      <c r="G250" s="20">
        <v>5.4166666666666703E-2</v>
      </c>
      <c r="H250" s="47" t="s">
        <v>28</v>
      </c>
      <c r="I250" s="11"/>
    </row>
    <row r="251" spans="1:9" ht="24" hidden="1" customHeight="1">
      <c r="A251" s="27" t="s">
        <v>1081</v>
      </c>
      <c r="B251" s="45">
        <f>F250</f>
        <v>45777</v>
      </c>
      <c r="C251" s="20">
        <v>0.91666666666666696</v>
      </c>
      <c r="D251" s="21">
        <f>B251+1</f>
        <v>45778</v>
      </c>
      <c r="E251" s="20">
        <v>0.180555555555556</v>
      </c>
      <c r="F251" s="42">
        <f>D251</f>
        <v>45778</v>
      </c>
      <c r="G251" s="20">
        <v>0.55555555555555602</v>
      </c>
      <c r="H251" s="11"/>
      <c r="I251" s="11"/>
    </row>
    <row r="252" spans="1:9" ht="24" hidden="1" customHeight="1">
      <c r="A252" s="27" t="s">
        <v>1082</v>
      </c>
      <c r="B252" s="45">
        <f>F251+5</f>
        <v>45783</v>
      </c>
      <c r="C252" s="20">
        <v>0.5</v>
      </c>
      <c r="D252" s="21">
        <f>B252+1</f>
        <v>45784</v>
      </c>
      <c r="E252" s="20">
        <v>0.71250000000000002</v>
      </c>
      <c r="F252" s="21">
        <f>D252+1</f>
        <v>45785</v>
      </c>
      <c r="G252" s="20">
        <v>5.83333333333333E-2</v>
      </c>
      <c r="H252" s="47" t="s">
        <v>28</v>
      </c>
      <c r="I252" s="11"/>
    </row>
    <row r="253" spans="1:9" ht="24" hidden="1" customHeight="1">
      <c r="A253" s="27" t="s">
        <v>1279</v>
      </c>
      <c r="B253" s="45">
        <f>F252+1</f>
        <v>45786</v>
      </c>
      <c r="C253" s="20">
        <v>0.875</v>
      </c>
      <c r="D253" s="21">
        <f t="shared" ref="D253:D265" si="2">B253</f>
        <v>45786</v>
      </c>
      <c r="E253" s="20">
        <v>0.99583333333333302</v>
      </c>
      <c r="F253" s="21">
        <v>45788</v>
      </c>
      <c r="G253" s="20">
        <v>0.108333333333333</v>
      </c>
      <c r="H253" s="11"/>
      <c r="I253" s="11"/>
    </row>
    <row r="254" spans="1:9" ht="24" hidden="1" customHeight="1">
      <c r="A254" s="27" t="s">
        <v>1084</v>
      </c>
      <c r="B254" s="45">
        <v>45791</v>
      </c>
      <c r="C254" s="20">
        <v>0.875</v>
      </c>
      <c r="D254" s="21">
        <f>B254+1</f>
        <v>45792</v>
      </c>
      <c r="E254" s="20">
        <v>6.6666666666666693E-2</v>
      </c>
      <c r="F254" s="42">
        <f>D254</f>
        <v>45792</v>
      </c>
      <c r="G254" s="20">
        <v>0.50486111111111098</v>
      </c>
      <c r="H254" s="47" t="s">
        <v>28</v>
      </c>
      <c r="I254" s="11"/>
    </row>
    <row r="255" spans="1:9" ht="24" hidden="1" customHeight="1">
      <c r="A255" s="27" t="s">
        <v>1085</v>
      </c>
      <c r="B255" s="45">
        <f>F254+3</f>
        <v>45795</v>
      </c>
      <c r="C255" s="20">
        <v>0.77083333333333304</v>
      </c>
      <c r="D255" s="42">
        <f>B255+1</f>
        <v>45796</v>
      </c>
      <c r="E255" s="20">
        <v>0.28749999999999998</v>
      </c>
      <c r="F255" s="42">
        <f>D255+1</f>
        <v>45797</v>
      </c>
      <c r="G255" s="20">
        <v>1.6666666666666701E-2</v>
      </c>
      <c r="H255" s="47" t="s">
        <v>28</v>
      </c>
      <c r="I255" s="11"/>
    </row>
    <row r="256" spans="1:9" ht="24" hidden="1" customHeight="1">
      <c r="A256" s="27" t="s">
        <v>1086</v>
      </c>
      <c r="B256" s="45">
        <v>45798</v>
      </c>
      <c r="C256" s="20">
        <v>0.16666666666666699</v>
      </c>
      <c r="D256" s="42">
        <v>45799</v>
      </c>
      <c r="E256" s="20">
        <v>0.37083333333333302</v>
      </c>
      <c r="F256" s="45">
        <v>45800</v>
      </c>
      <c r="G256" s="20">
        <v>0.131944444444444</v>
      </c>
      <c r="H256" s="47" t="s">
        <v>1280</v>
      </c>
      <c r="I256" s="11"/>
    </row>
    <row r="257" spans="1:9" ht="24" hidden="1" customHeight="1">
      <c r="A257" s="27" t="s">
        <v>1087</v>
      </c>
      <c r="B257" s="45">
        <f>F256+1</f>
        <v>45801</v>
      </c>
      <c r="C257" s="20">
        <v>0.33333333333333298</v>
      </c>
      <c r="D257" s="42">
        <f>B257</f>
        <v>45801</v>
      </c>
      <c r="E257" s="20">
        <v>0.95833333333333304</v>
      </c>
      <c r="F257" s="21">
        <f>D257+1</f>
        <v>45802</v>
      </c>
      <c r="G257" s="20">
        <v>0.35416666666666702</v>
      </c>
      <c r="H257" s="47" t="s">
        <v>28</v>
      </c>
      <c r="I257" s="11"/>
    </row>
    <row r="258" spans="1:9" ht="24" hidden="1" customHeight="1">
      <c r="A258" s="27" t="s">
        <v>1088</v>
      </c>
      <c r="B258" s="45">
        <f>F257+4</f>
        <v>45806</v>
      </c>
      <c r="C258" s="20">
        <v>0.79166666666666696</v>
      </c>
      <c r="D258" s="21">
        <f>B258+3</f>
        <v>45809</v>
      </c>
      <c r="E258" s="20">
        <v>0.60416666666666696</v>
      </c>
      <c r="F258" s="21">
        <v>45810</v>
      </c>
      <c r="G258" s="20">
        <v>9.5833333333333298E-2</v>
      </c>
      <c r="H258" s="47" t="s">
        <v>28</v>
      </c>
      <c r="I258" s="11"/>
    </row>
    <row r="259" spans="1:9" ht="24" hidden="1" customHeight="1">
      <c r="A259" s="27" t="s">
        <v>1281</v>
      </c>
      <c r="B259" s="45">
        <f>F258+2</f>
        <v>45812</v>
      </c>
      <c r="C259" s="20">
        <v>0.16666666666666699</v>
      </c>
      <c r="D259" s="21">
        <v>45812</v>
      </c>
      <c r="E259" s="20">
        <v>0.22083333333333299</v>
      </c>
      <c r="F259" s="42">
        <f>D259+1</f>
        <v>45813</v>
      </c>
      <c r="G259" s="20">
        <v>0.51666666666666705</v>
      </c>
      <c r="H259" s="47"/>
      <c r="I259" s="11"/>
    </row>
    <row r="260" spans="1:9" ht="24" hidden="1" customHeight="1">
      <c r="A260" s="27" t="s">
        <v>1090</v>
      </c>
      <c r="B260" s="21">
        <v>45817</v>
      </c>
      <c r="C260" s="20">
        <v>0.79166666666666696</v>
      </c>
      <c r="D260" s="45">
        <f>B260+1</f>
        <v>45818</v>
      </c>
      <c r="E260" s="20">
        <v>0.79166666666666696</v>
      </c>
      <c r="F260" s="21">
        <v>45819</v>
      </c>
      <c r="G260" s="20">
        <v>0.1875</v>
      </c>
      <c r="H260" s="47" t="s">
        <v>28</v>
      </c>
      <c r="I260" s="11"/>
    </row>
    <row r="261" spans="1:9" ht="24" hidden="1" customHeight="1">
      <c r="A261" s="27" t="s">
        <v>1091</v>
      </c>
      <c r="B261" s="26">
        <v>45822</v>
      </c>
      <c r="C261" s="20">
        <v>0.66666666666666696</v>
      </c>
      <c r="D261" s="26">
        <f t="shared" si="2"/>
        <v>45822</v>
      </c>
      <c r="E261" s="20">
        <v>0.71250000000000002</v>
      </c>
      <c r="F261" s="21">
        <f>D261+1</f>
        <v>45823</v>
      </c>
      <c r="G261" s="20">
        <v>0.25416666666666698</v>
      </c>
      <c r="H261" s="47"/>
      <c r="I261" s="11"/>
    </row>
    <row r="262" spans="1:9" ht="24" hidden="1" customHeight="1">
      <c r="A262" s="27" t="s">
        <v>1092</v>
      </c>
      <c r="B262" s="26">
        <f>F261+1</f>
        <v>45824</v>
      </c>
      <c r="C262" s="20">
        <v>8.3333333333333301E-2</v>
      </c>
      <c r="D262" s="26">
        <f t="shared" si="2"/>
        <v>45824</v>
      </c>
      <c r="E262" s="20">
        <v>0.99583333333333302</v>
      </c>
      <c r="F262" s="21">
        <v>45825</v>
      </c>
      <c r="G262" s="20">
        <v>0.72083333333333299</v>
      </c>
      <c r="H262" s="47" t="s">
        <v>1282</v>
      </c>
      <c r="I262" s="11"/>
    </row>
    <row r="263" spans="1:9" ht="24" hidden="1" customHeight="1">
      <c r="A263" s="27" t="s">
        <v>1093</v>
      </c>
      <c r="B263" s="26">
        <f>F262+1</f>
        <v>45826</v>
      </c>
      <c r="C263" s="20">
        <v>0.85416666666666696</v>
      </c>
      <c r="D263" s="26">
        <f>B263+1</f>
        <v>45827</v>
      </c>
      <c r="E263" s="20">
        <v>8.3333333333333301E-2</v>
      </c>
      <c r="F263" s="21">
        <v>45827</v>
      </c>
      <c r="G263" s="20">
        <v>0.77500000000000002</v>
      </c>
      <c r="H263" s="47" t="s">
        <v>28</v>
      </c>
      <c r="I263" s="11"/>
    </row>
    <row r="264" spans="1:9" ht="24" hidden="1" customHeight="1">
      <c r="A264" s="27" t="s">
        <v>1094</v>
      </c>
      <c r="B264" s="26">
        <f>F263+5</f>
        <v>45832</v>
      </c>
      <c r="C264" s="40">
        <v>0.97916666666666696</v>
      </c>
      <c r="D264" s="21">
        <f>B264+2</f>
        <v>45834</v>
      </c>
      <c r="E264" s="20">
        <v>0.3125</v>
      </c>
      <c r="F264" s="21">
        <f>D264</f>
        <v>45834</v>
      </c>
      <c r="G264" s="20">
        <v>0.97916666666666696</v>
      </c>
      <c r="H264" s="47" t="s">
        <v>28</v>
      </c>
      <c r="I264" s="11"/>
    </row>
    <row r="265" spans="1:9" ht="24" hidden="1" customHeight="1">
      <c r="A265" s="27" t="s">
        <v>1283</v>
      </c>
      <c r="B265" s="26">
        <f>F264+2</f>
        <v>45836</v>
      </c>
      <c r="C265" s="40">
        <v>0.83333333333333304</v>
      </c>
      <c r="D265" s="21">
        <f t="shared" si="2"/>
        <v>45836</v>
      </c>
      <c r="E265" s="20">
        <v>0.87083333333333302</v>
      </c>
      <c r="F265" s="42">
        <f>D265+1</f>
        <v>45837</v>
      </c>
      <c r="G265" s="20">
        <v>0.8</v>
      </c>
      <c r="H265" s="47" t="s">
        <v>1284</v>
      </c>
      <c r="I265" s="11"/>
    </row>
    <row r="266" spans="1:9" ht="24" hidden="1" customHeight="1">
      <c r="A266" s="41" t="s">
        <v>1096</v>
      </c>
      <c r="B266" s="35"/>
      <c r="C266" s="46"/>
      <c r="D266" s="15"/>
      <c r="E266" s="46"/>
      <c r="F266" s="15"/>
      <c r="G266" s="46"/>
      <c r="H266" s="18" t="s">
        <v>582</v>
      </c>
      <c r="I266" s="29"/>
    </row>
    <row r="267" spans="1:9" ht="24" hidden="1" customHeight="1">
      <c r="A267" s="41" t="s">
        <v>1097</v>
      </c>
      <c r="B267" s="35"/>
      <c r="C267" s="46"/>
      <c r="D267" s="15"/>
      <c r="E267" s="46"/>
      <c r="F267" s="15"/>
      <c r="G267" s="46"/>
      <c r="H267" s="18" t="s">
        <v>1055</v>
      </c>
      <c r="I267" s="29"/>
    </row>
    <row r="268" spans="1:9" ht="24" hidden="1" customHeight="1">
      <c r="A268" s="27" t="s">
        <v>1098</v>
      </c>
      <c r="B268" s="42">
        <f>F265+7</f>
        <v>45844</v>
      </c>
      <c r="C268" s="20">
        <v>0.45833333333333298</v>
      </c>
      <c r="D268" s="42">
        <f t="shared" ref="D268" si="3">B268</f>
        <v>45844</v>
      </c>
      <c r="E268" s="20">
        <v>0.83333333333333304</v>
      </c>
      <c r="F268" s="21">
        <f>D268+1</f>
        <v>45845</v>
      </c>
      <c r="G268" s="20">
        <v>0.54166666666666696</v>
      </c>
      <c r="H268" s="47" t="s">
        <v>1285</v>
      </c>
      <c r="I268" s="11"/>
    </row>
    <row r="269" spans="1:9" ht="24" hidden="1" customHeight="1">
      <c r="A269" s="27" t="s">
        <v>1099</v>
      </c>
      <c r="B269" s="42">
        <f>F268+2</f>
        <v>45847</v>
      </c>
      <c r="C269" s="20">
        <v>0.125</v>
      </c>
      <c r="D269" s="21">
        <f>B269+1</f>
        <v>45848</v>
      </c>
      <c r="E269" s="20">
        <v>0.50833333333333297</v>
      </c>
      <c r="F269" s="21">
        <f>D269</f>
        <v>45848</v>
      </c>
      <c r="G269" s="20">
        <v>0.9375</v>
      </c>
      <c r="H269" s="47" t="s">
        <v>28</v>
      </c>
      <c r="I269" s="11"/>
    </row>
    <row r="270" spans="1:9" ht="24" hidden="1" customHeight="1">
      <c r="A270" s="27" t="s">
        <v>1100</v>
      </c>
      <c r="B270" s="42">
        <v>45854</v>
      </c>
      <c r="C270" s="20">
        <v>0.16666666666666699</v>
      </c>
      <c r="D270" s="21">
        <v>45855</v>
      </c>
      <c r="E270" s="20">
        <v>0.375</v>
      </c>
      <c r="F270" s="21">
        <v>45855</v>
      </c>
      <c r="G270" s="20">
        <v>0.98750000000000004</v>
      </c>
      <c r="H270" s="47" t="s">
        <v>28</v>
      </c>
      <c r="I270" s="11"/>
    </row>
    <row r="271" spans="1:9" ht="24" hidden="1" customHeight="1">
      <c r="A271" s="27" t="s">
        <v>1286</v>
      </c>
      <c r="B271" s="42">
        <f>F270+3</f>
        <v>45858</v>
      </c>
      <c r="C271" s="20">
        <v>0.13750000000000001</v>
      </c>
      <c r="D271" s="21">
        <v>45860</v>
      </c>
      <c r="E271" s="20">
        <v>0.133333333333333</v>
      </c>
      <c r="F271" s="21">
        <f>D271+1</f>
        <v>45861</v>
      </c>
      <c r="G271" s="20">
        <v>0.29166666666666702</v>
      </c>
      <c r="H271" s="47" t="s">
        <v>28</v>
      </c>
      <c r="I271" s="11"/>
    </row>
    <row r="272" spans="1:9" ht="24" hidden="1" customHeight="1">
      <c r="A272" s="41" t="s">
        <v>1287</v>
      </c>
      <c r="B272" s="35"/>
      <c r="C272" s="46"/>
      <c r="D272" s="15"/>
      <c r="E272" s="46"/>
      <c r="F272" s="15"/>
      <c r="G272" s="46"/>
      <c r="H272" s="18" t="s">
        <v>582</v>
      </c>
      <c r="I272" s="11"/>
    </row>
    <row r="273" spans="1:9" ht="24" hidden="1" customHeight="1">
      <c r="A273" s="41" t="s">
        <v>1103</v>
      </c>
      <c r="B273" s="35"/>
      <c r="C273" s="46"/>
      <c r="D273" s="15"/>
      <c r="E273" s="46"/>
      <c r="F273" s="15"/>
      <c r="G273" s="46"/>
      <c r="H273" s="18" t="s">
        <v>1055</v>
      </c>
      <c r="I273" s="11"/>
    </row>
    <row r="274" spans="1:9" ht="24" hidden="1" customHeight="1">
      <c r="A274" s="27" t="s">
        <v>1104</v>
      </c>
      <c r="B274" s="42">
        <v>45867</v>
      </c>
      <c r="C274" s="20">
        <v>0.375</v>
      </c>
      <c r="D274" s="21">
        <f t="shared" ref="D274:D275" si="4">B274</f>
        <v>45867</v>
      </c>
      <c r="E274" s="20">
        <v>0.454166666666667</v>
      </c>
      <c r="F274" s="21">
        <f t="shared" ref="F274:F278" si="5">D274+1</f>
        <v>45868</v>
      </c>
      <c r="G274" s="20">
        <v>0.31111111111111101</v>
      </c>
      <c r="H274" s="47"/>
      <c r="I274" s="11"/>
    </row>
    <row r="275" spans="1:9" ht="24" hidden="1" customHeight="1">
      <c r="A275" s="27" t="s">
        <v>1105</v>
      </c>
      <c r="B275" s="42">
        <f>F274+1</f>
        <v>45869</v>
      </c>
      <c r="C275" s="20">
        <v>0.29166666666666702</v>
      </c>
      <c r="D275" s="21">
        <f t="shared" si="4"/>
        <v>45869</v>
      </c>
      <c r="E275" s="20">
        <v>0.62916666666666698</v>
      </c>
      <c r="F275" s="21">
        <f t="shared" si="5"/>
        <v>45870</v>
      </c>
      <c r="G275" s="20">
        <v>0.18333333333333299</v>
      </c>
      <c r="H275" s="47" t="s">
        <v>1288</v>
      </c>
      <c r="I275" s="11"/>
    </row>
    <row r="276" spans="1:9" ht="24" hidden="1" customHeight="1">
      <c r="A276" s="27" t="s">
        <v>1106</v>
      </c>
      <c r="B276" s="42">
        <f>F275+5</f>
        <v>45875</v>
      </c>
      <c r="C276" s="20">
        <v>0.5</v>
      </c>
      <c r="D276" s="21">
        <f>B276+1</f>
        <v>45876</v>
      </c>
      <c r="E276" s="20">
        <v>0.91666666666666696</v>
      </c>
      <c r="F276" s="21">
        <f t="shared" si="5"/>
        <v>45877</v>
      </c>
      <c r="G276" s="20">
        <v>0.5</v>
      </c>
      <c r="H276" s="47" t="s">
        <v>28</v>
      </c>
      <c r="I276" s="11"/>
    </row>
    <row r="277" spans="1:9" ht="24" hidden="1" customHeight="1">
      <c r="A277" s="27" t="s">
        <v>1289</v>
      </c>
      <c r="B277" s="42">
        <f>F276+2</f>
        <v>45879</v>
      </c>
      <c r="C277" s="40">
        <v>0.47499999999999998</v>
      </c>
      <c r="D277" s="21">
        <f>B277+1</f>
        <v>45880</v>
      </c>
      <c r="E277" s="40">
        <v>0.46666666666666701</v>
      </c>
      <c r="F277" s="21">
        <f t="shared" si="5"/>
        <v>45881</v>
      </c>
      <c r="G277" s="20">
        <v>0.39583333333333298</v>
      </c>
      <c r="H277" s="47" t="s">
        <v>28</v>
      </c>
      <c r="I277" s="11"/>
    </row>
    <row r="278" spans="1:9" ht="24" hidden="1" customHeight="1">
      <c r="A278" s="27" t="s">
        <v>1290</v>
      </c>
      <c r="B278" s="42">
        <f>F277+4</f>
        <v>45885</v>
      </c>
      <c r="C278" s="40">
        <v>0.33333333333333298</v>
      </c>
      <c r="D278" s="21">
        <f>B278+1</f>
        <v>45886</v>
      </c>
      <c r="E278" s="40">
        <v>0.70833333333333304</v>
      </c>
      <c r="F278" s="21">
        <f t="shared" si="5"/>
        <v>45887</v>
      </c>
      <c r="G278" s="20">
        <v>0.1875</v>
      </c>
      <c r="H278" s="47" t="s">
        <v>28</v>
      </c>
      <c r="I278" s="11"/>
    </row>
    <row r="279" spans="1:9" ht="24" hidden="1" customHeight="1">
      <c r="A279" s="41" t="s">
        <v>1109</v>
      </c>
      <c r="B279" s="44">
        <f>F278+3</f>
        <v>45890</v>
      </c>
      <c r="C279" s="40">
        <v>0.95833333333333337</v>
      </c>
      <c r="D279" s="21">
        <v>45891</v>
      </c>
      <c r="E279" s="40">
        <v>6.9444444444444447E-4</v>
      </c>
      <c r="F279" s="21">
        <f>D279</f>
        <v>45891</v>
      </c>
      <c r="G279" s="20">
        <v>0.64583333333333337</v>
      </c>
      <c r="H279" s="47" t="s">
        <v>1326</v>
      </c>
      <c r="I279" s="29"/>
    </row>
    <row r="280" spans="1:9" ht="24" customHeight="1">
      <c r="A280" s="27" t="s">
        <v>1110</v>
      </c>
      <c r="B280" s="44">
        <f>F279+1</f>
        <v>45892</v>
      </c>
      <c r="C280" s="40">
        <v>0.5</v>
      </c>
      <c r="D280" s="21">
        <f>B280</f>
        <v>45892</v>
      </c>
      <c r="E280" s="40">
        <v>0.56944444444444442</v>
      </c>
      <c r="F280" s="26">
        <f>D280+1</f>
        <v>45893</v>
      </c>
      <c r="G280" s="20">
        <v>0.57499999999999996</v>
      </c>
      <c r="H280" s="47"/>
      <c r="I280" s="11"/>
    </row>
    <row r="281" spans="1:9" ht="24" customHeight="1">
      <c r="A281" s="27" t="s">
        <v>1111</v>
      </c>
      <c r="B281" s="44">
        <f>F280+2</f>
        <v>45895</v>
      </c>
      <c r="C281" s="20">
        <v>6.9444444444444447E-4</v>
      </c>
      <c r="D281" s="21">
        <v>45897</v>
      </c>
      <c r="E281" s="40">
        <v>0.20833333333333334</v>
      </c>
      <c r="F281" s="26">
        <v>45897</v>
      </c>
      <c r="G281" s="20">
        <v>0.67500000000000004</v>
      </c>
      <c r="H281" s="47" t="s">
        <v>28</v>
      </c>
      <c r="I281" s="11"/>
    </row>
    <row r="282" spans="1:9" ht="24" customHeight="1">
      <c r="A282" s="27" t="s">
        <v>1112</v>
      </c>
      <c r="B282" s="44">
        <f>F281+5</f>
        <v>45902</v>
      </c>
      <c r="C282" s="20">
        <v>0.65694444444444444</v>
      </c>
      <c r="D282" s="48">
        <f>B282+2</f>
        <v>45904</v>
      </c>
      <c r="E282" s="25">
        <v>0.16666666666666666</v>
      </c>
      <c r="F282" s="48">
        <f>D282</f>
        <v>45904</v>
      </c>
      <c r="G282" s="25">
        <v>0.91666666666666663</v>
      </c>
      <c r="H282" s="47" t="s">
        <v>28</v>
      </c>
      <c r="I282" s="11"/>
    </row>
    <row r="283" spans="1:9" ht="24" customHeight="1">
      <c r="A283" s="27" t="s">
        <v>1291</v>
      </c>
      <c r="B283" s="44">
        <f>F282+2</f>
        <v>45906</v>
      </c>
      <c r="C283" s="51">
        <v>0.75</v>
      </c>
      <c r="D283" s="50">
        <f t="shared" ref="D283" si="6">B283</f>
        <v>45906</v>
      </c>
      <c r="E283" s="51">
        <v>0.79166666666666663</v>
      </c>
      <c r="F283" s="50">
        <f>D283+1</f>
        <v>45907</v>
      </c>
      <c r="G283" s="51">
        <v>0.20833333333333334</v>
      </c>
      <c r="H283" s="47"/>
      <c r="I283" s="11"/>
    </row>
    <row r="284" spans="1:9" ht="24" customHeight="1">
      <c r="A284" s="27" t="s">
        <v>1114</v>
      </c>
      <c r="B284" s="55"/>
      <c r="C284" s="55"/>
      <c r="D284" s="55"/>
      <c r="E284" s="55"/>
      <c r="F284" s="55"/>
      <c r="G284" s="55"/>
      <c r="H284" s="18" t="s">
        <v>582</v>
      </c>
      <c r="I284" s="11"/>
    </row>
    <row r="285" spans="1:9" ht="24" customHeight="1">
      <c r="A285" s="41" t="s">
        <v>1115</v>
      </c>
      <c r="B285" s="55"/>
      <c r="C285" s="55"/>
      <c r="D285" s="55"/>
      <c r="E285" s="55"/>
      <c r="F285" s="55"/>
      <c r="G285" s="55"/>
      <c r="H285" s="18" t="s">
        <v>1055</v>
      </c>
      <c r="I285" s="11"/>
    </row>
    <row r="286" spans="1:9" ht="24" customHeight="1">
      <c r="A286" s="27" t="s">
        <v>1116</v>
      </c>
      <c r="B286" s="44">
        <f>F283+7</f>
        <v>45914</v>
      </c>
      <c r="C286" s="51">
        <v>0</v>
      </c>
      <c r="D286" s="50">
        <f>B286</f>
        <v>45914</v>
      </c>
      <c r="E286" s="51">
        <v>4.1666666666666664E-2</v>
      </c>
      <c r="F286" s="50">
        <f>D286</f>
        <v>45914</v>
      </c>
      <c r="G286" s="51">
        <v>0.54166666666666663</v>
      </c>
      <c r="H286" s="47"/>
      <c r="I286" s="11"/>
    </row>
    <row r="287" spans="1:9" ht="24" customHeight="1">
      <c r="A287" s="27" t="s">
        <v>1310</v>
      </c>
      <c r="B287" s="44">
        <f>F286+1</f>
        <v>45915</v>
      </c>
      <c r="C287" s="51">
        <v>0.58333333333333337</v>
      </c>
      <c r="D287" s="50">
        <f>B287</f>
        <v>45915</v>
      </c>
      <c r="E287" s="51">
        <v>0.875</v>
      </c>
      <c r="F287" s="50">
        <f>D287+1</f>
        <v>45916</v>
      </c>
      <c r="G287" s="51">
        <v>0.29166666666666669</v>
      </c>
      <c r="H287" s="47"/>
      <c r="I287" s="11"/>
    </row>
    <row r="288" spans="1:9" ht="24" hidden="1" customHeight="1">
      <c r="A288" s="27" t="s">
        <v>1356</v>
      </c>
      <c r="B288" s="44">
        <f>F287+4</f>
        <v>45920</v>
      </c>
      <c r="C288" s="51">
        <v>0.75</v>
      </c>
      <c r="D288" s="50">
        <f>B288</f>
        <v>45920</v>
      </c>
      <c r="E288" s="51">
        <v>0.91666666666666663</v>
      </c>
      <c r="F288" s="50">
        <f>D288+1</f>
        <v>45921</v>
      </c>
      <c r="G288" s="51">
        <v>0.33333333333333331</v>
      </c>
      <c r="H288" s="47"/>
      <c r="I288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216:I216"/>
    <mergeCell ref="B217:C217"/>
    <mergeCell ref="D217:E217"/>
    <mergeCell ref="F217:G217"/>
    <mergeCell ref="A83:I83"/>
    <mergeCell ref="B84:C84"/>
    <mergeCell ref="D84:E84"/>
    <mergeCell ref="F84:G84"/>
    <mergeCell ref="A128:G128"/>
  </mergeCells>
  <phoneticPr fontId="53" type="noConversion"/>
  <conditionalFormatting sqref="B5 F5 D5">
    <cfRule type="cellIs" dxfId="1056" priority="409068" stopIfTrue="1" operator="lessThan">
      <formula>$H$3</formula>
    </cfRule>
  </conditionalFormatting>
  <conditionalFormatting sqref="B5 F5">
    <cfRule type="cellIs" dxfId="1055" priority="409067" stopIfTrue="1" operator="equal">
      <formula>$H$3</formula>
    </cfRule>
  </conditionalFormatting>
  <conditionalFormatting sqref="B5:B12">
    <cfRule type="cellIs" dxfId="1054" priority="4243" stopIfTrue="1" operator="lessThan">
      <formula>$H$3</formula>
    </cfRule>
    <cfRule type="cellIs" dxfId="1053" priority="4242" stopIfTrue="1" operator="equal">
      <formula>$H$3</formula>
    </cfRule>
  </conditionalFormatting>
  <conditionalFormatting sqref="B6">
    <cfRule type="cellIs" dxfId="1052" priority="4224" stopIfTrue="1" operator="equal">
      <formula>$H$3</formula>
    </cfRule>
    <cfRule type="cellIs" dxfId="1051" priority="4239" stopIfTrue="1" operator="lessThan">
      <formula>$H$3</formula>
    </cfRule>
  </conditionalFormatting>
  <conditionalFormatting sqref="B7:B12 B14">
    <cfRule type="cellIs" dxfId="1050" priority="5726" stopIfTrue="1" operator="lessThan">
      <formula>$H$3</formula>
    </cfRule>
    <cfRule type="cellIs" dxfId="1049" priority="5713" stopIfTrue="1" operator="equal">
      <formula>$H$3</formula>
    </cfRule>
  </conditionalFormatting>
  <conditionalFormatting sqref="B13">
    <cfRule type="cellIs" dxfId="1048" priority="2911" stopIfTrue="1" operator="lessThan">
      <formula>$H$3</formula>
    </cfRule>
    <cfRule type="cellIs" dxfId="1047" priority="2898" stopIfTrue="1" operator="equal">
      <formula>$H$3</formula>
    </cfRule>
  </conditionalFormatting>
  <conditionalFormatting sqref="B13:B14">
    <cfRule type="cellIs" dxfId="1046" priority="2917" stopIfTrue="1" operator="lessThan">
      <formula>$H$3</formula>
    </cfRule>
    <cfRule type="cellIs" dxfId="1045" priority="2912" stopIfTrue="1" operator="equal">
      <formula>$H$3</formula>
    </cfRule>
  </conditionalFormatting>
  <conditionalFormatting sqref="B17:B25 B29">
    <cfRule type="cellIs" dxfId="1044" priority="3062" stopIfTrue="1" operator="lessThan">
      <formula>$H$3</formula>
    </cfRule>
  </conditionalFormatting>
  <conditionalFormatting sqref="B17:B26">
    <cfRule type="cellIs" dxfId="1043" priority="1124" stopIfTrue="1" operator="lessThan">
      <formula>$H$3</formula>
    </cfRule>
  </conditionalFormatting>
  <conditionalFormatting sqref="B26">
    <cfRule type="cellIs" dxfId="1042" priority="1123" stopIfTrue="1" operator="equal">
      <formula>$H$3</formula>
    </cfRule>
  </conditionalFormatting>
  <conditionalFormatting sqref="B26:B27">
    <cfRule type="cellIs" dxfId="1041" priority="986" stopIfTrue="1" operator="equal">
      <formula>$H$3</formula>
    </cfRule>
    <cfRule type="cellIs" dxfId="1040" priority="989" stopIfTrue="1" operator="lessThan">
      <formula>$H$3</formula>
    </cfRule>
  </conditionalFormatting>
  <conditionalFormatting sqref="B27">
    <cfRule type="cellIs" dxfId="1039" priority="984" stopIfTrue="1" operator="equal">
      <formula>$H$3</formula>
    </cfRule>
    <cfRule type="cellIs" dxfId="1038" priority="985" stopIfTrue="1" operator="lessThan">
      <formula>$H$3</formula>
    </cfRule>
  </conditionalFormatting>
  <conditionalFormatting sqref="B29 B17:B25">
    <cfRule type="cellIs" dxfId="1037" priority="3051" stopIfTrue="1" operator="equal">
      <formula>$H$3</formula>
    </cfRule>
  </conditionalFormatting>
  <conditionalFormatting sqref="B29">
    <cfRule type="cellIs" dxfId="1036" priority="3050" stopIfTrue="1" operator="lessThan">
      <formula>$H$3</formula>
    </cfRule>
  </conditionalFormatting>
  <conditionalFormatting sqref="B31 F31">
    <cfRule type="cellIs" dxfId="1035" priority="1209" stopIfTrue="1" operator="equal">
      <formula>$H$3</formula>
    </cfRule>
    <cfRule type="cellIs" dxfId="1034" priority="1210" stopIfTrue="1" operator="lessThan">
      <formula>$H$3</formula>
    </cfRule>
  </conditionalFormatting>
  <conditionalFormatting sqref="B31">
    <cfRule type="cellIs" dxfId="1033" priority="1207" stopIfTrue="1" operator="equal">
      <formula>$H$3</formula>
    </cfRule>
    <cfRule type="cellIs" dxfId="1032" priority="1208" stopIfTrue="1" operator="lessThan">
      <formula>$H$3</formula>
    </cfRule>
  </conditionalFormatting>
  <conditionalFormatting sqref="B33:B36">
    <cfRule type="cellIs" dxfId="1031" priority="741" stopIfTrue="1" operator="lessThan">
      <formula>$H$3</formula>
    </cfRule>
    <cfRule type="cellIs" dxfId="1030" priority="742" stopIfTrue="1" operator="equal">
      <formula>$H$3</formula>
    </cfRule>
  </conditionalFormatting>
  <conditionalFormatting sqref="B39:B54">
    <cfRule type="cellIs" dxfId="1029" priority="410" stopIfTrue="1" operator="lessThan">
      <formula>$H$3</formula>
    </cfRule>
    <cfRule type="cellIs" dxfId="1028" priority="411" stopIfTrue="1" operator="equal">
      <formula>$H$3</formula>
    </cfRule>
  </conditionalFormatting>
  <conditionalFormatting sqref="B57:B66">
    <cfRule type="cellIs" dxfId="1027" priority="362" stopIfTrue="1" operator="lessThan">
      <formula>$H$3</formula>
    </cfRule>
    <cfRule type="cellIs" dxfId="1026" priority="363" stopIfTrue="1" operator="equal">
      <formula>$H$3</formula>
    </cfRule>
  </conditionalFormatting>
  <conditionalFormatting sqref="B68:B76">
    <cfRule type="cellIs" dxfId="1025" priority="120" stopIfTrue="1" operator="lessThan">
      <formula>$H$3</formula>
    </cfRule>
    <cfRule type="cellIs" dxfId="1024" priority="121" stopIfTrue="1" operator="equal">
      <formula>$H$3</formula>
    </cfRule>
  </conditionalFormatting>
  <conditionalFormatting sqref="B81:B82">
    <cfRule type="cellIs" dxfId="1023" priority="43" stopIfTrue="1" operator="equal">
      <formula>$H$3</formula>
    </cfRule>
    <cfRule type="cellIs" dxfId="1022" priority="42" stopIfTrue="1" operator="lessThan">
      <formula>$H$3</formula>
    </cfRule>
  </conditionalFormatting>
  <conditionalFormatting sqref="B84 F84 D84">
    <cfRule type="cellIs" dxfId="1021" priority="249202" stopIfTrue="1" operator="lessThan">
      <formula>$H$3</formula>
    </cfRule>
  </conditionalFormatting>
  <conditionalFormatting sqref="B84 F84">
    <cfRule type="cellIs" dxfId="1020" priority="249201" stopIfTrue="1" operator="equal">
      <formula>$H$3</formula>
    </cfRule>
  </conditionalFormatting>
  <conditionalFormatting sqref="B84:B85">
    <cfRule type="cellIs" dxfId="1019" priority="173529" stopIfTrue="1" operator="equal">
      <formula>$H$3</formula>
    </cfRule>
    <cfRule type="cellIs" dxfId="1018" priority="173530" stopIfTrue="1" operator="lessThan">
      <formula>$H$3</formula>
    </cfRule>
  </conditionalFormatting>
  <conditionalFormatting sqref="B86">
    <cfRule type="cellIs" dxfId="1017" priority="206660" stopIfTrue="1" operator="equal">
      <formula>$H$3</formula>
    </cfRule>
    <cfRule type="cellIs" dxfId="1016" priority="206661" stopIfTrue="1" operator="lessThan">
      <formula>$H$3</formula>
    </cfRule>
  </conditionalFormatting>
  <conditionalFormatting sqref="B86:B87">
    <cfRule type="cellIs" dxfId="1015" priority="186235" stopIfTrue="1" operator="lessThan">
      <formula>$H$3</formula>
    </cfRule>
    <cfRule type="cellIs" dxfId="1014" priority="186230" stopIfTrue="1" operator="equal">
      <formula>$H$3</formula>
    </cfRule>
  </conditionalFormatting>
  <conditionalFormatting sqref="B87:B88">
    <cfRule type="cellIs" dxfId="1013" priority="177507" stopIfTrue="1" operator="equal">
      <formula>$H$3</formula>
    </cfRule>
    <cfRule type="cellIs" dxfId="1012" priority="177520" stopIfTrue="1" operator="lessThan">
      <formula>$H$3</formula>
    </cfRule>
  </conditionalFormatting>
  <conditionalFormatting sqref="B88">
    <cfRule type="cellIs" dxfId="1011" priority="177506" stopIfTrue="1" operator="lessThan">
      <formula>$H$3</formula>
    </cfRule>
  </conditionalFormatting>
  <conditionalFormatting sqref="B90">
    <cfRule type="cellIs" dxfId="1010" priority="177454" stopIfTrue="1" operator="equal">
      <formula>$H$3</formula>
    </cfRule>
  </conditionalFormatting>
  <conditionalFormatting sqref="B90:B91">
    <cfRule type="cellIs" dxfId="1009" priority="176649" stopIfTrue="1" operator="equal">
      <formula>$H$3</formula>
    </cfRule>
    <cfRule type="cellIs" dxfId="1008" priority="176652" stopIfTrue="1" operator="lessThan">
      <formula>$H$3</formula>
    </cfRule>
  </conditionalFormatting>
  <conditionalFormatting sqref="B91">
    <cfRule type="cellIs" dxfId="1007" priority="176635" stopIfTrue="1" operator="equal">
      <formula>$H$3</formula>
    </cfRule>
    <cfRule type="cellIs" dxfId="1006" priority="176640" stopIfTrue="1" operator="lessThan">
      <formula>$H$3</formula>
    </cfRule>
  </conditionalFormatting>
  <conditionalFormatting sqref="B91:B92">
    <cfRule type="cellIs" dxfId="1005" priority="123140" stopIfTrue="1" operator="lessThan">
      <formula>$H$3</formula>
    </cfRule>
    <cfRule type="cellIs" dxfId="1004" priority="123139" stopIfTrue="1" operator="equal">
      <formula>$H$3</formula>
    </cfRule>
  </conditionalFormatting>
  <conditionalFormatting sqref="B93">
    <cfRule type="cellIs" dxfId="1003" priority="140377" stopIfTrue="1" operator="equal">
      <formula>$H$3</formula>
    </cfRule>
  </conditionalFormatting>
  <conditionalFormatting sqref="B93:B94">
    <cfRule type="cellIs" dxfId="1002" priority="139565" stopIfTrue="1" operator="lessThan">
      <formula>$H$3</formula>
    </cfRule>
    <cfRule type="cellIs" dxfId="1001" priority="139560" stopIfTrue="1" operator="equal">
      <formula>$H$3</formula>
    </cfRule>
  </conditionalFormatting>
  <conditionalFormatting sqref="B94">
    <cfRule type="cellIs" dxfId="1000" priority="139559" stopIfTrue="1" operator="lessThan">
      <formula>$H$3</formula>
    </cfRule>
    <cfRule type="cellIs" dxfId="999" priority="139556" stopIfTrue="1" operator="equal">
      <formula>$H$3</formula>
    </cfRule>
  </conditionalFormatting>
  <conditionalFormatting sqref="B94:B95">
    <cfRule type="cellIs" dxfId="998" priority="119954" stopIfTrue="1" operator="lessThan">
      <formula>$H$3</formula>
    </cfRule>
    <cfRule type="cellIs" dxfId="997" priority="119949" stopIfTrue="1" operator="equal">
      <formula>$H$3</formula>
    </cfRule>
  </conditionalFormatting>
  <conditionalFormatting sqref="B95">
    <cfRule type="cellIs" dxfId="996" priority="119947" stopIfTrue="1" operator="equal">
      <formula>$H$3</formula>
    </cfRule>
    <cfRule type="cellIs" dxfId="995" priority="119948" stopIfTrue="1" operator="lessThan">
      <formula>$H$3</formula>
    </cfRule>
  </conditionalFormatting>
  <conditionalFormatting sqref="B95:B96">
    <cfRule type="cellIs" dxfId="994" priority="94839" stopIfTrue="1" operator="equal">
      <formula>$H$3</formula>
    </cfRule>
    <cfRule type="cellIs" dxfId="993" priority="94856" stopIfTrue="1" operator="lessThan">
      <formula>$H$3</formula>
    </cfRule>
  </conditionalFormatting>
  <conditionalFormatting sqref="B96">
    <cfRule type="cellIs" dxfId="992" priority="94836" stopIfTrue="1" operator="lessThan">
      <formula>$H$3</formula>
    </cfRule>
  </conditionalFormatting>
  <conditionalFormatting sqref="B97:B101 B103:B107">
    <cfRule type="cellIs" dxfId="991" priority="109708" stopIfTrue="1" operator="equal">
      <formula>$H$3</formula>
    </cfRule>
    <cfRule type="cellIs" dxfId="990" priority="109709" stopIfTrue="1" operator="lessThan">
      <formula>$H$3</formula>
    </cfRule>
  </conditionalFormatting>
  <conditionalFormatting sqref="B98:B101 B103:B107">
    <cfRule type="cellIs" dxfId="989" priority="109700" stopIfTrue="1" operator="equal">
      <formula>$H$3</formula>
    </cfRule>
    <cfRule type="cellIs" dxfId="988" priority="109703" stopIfTrue="1" operator="lessThan">
      <formula>$H$3</formula>
    </cfRule>
  </conditionalFormatting>
  <conditionalFormatting sqref="B98:B107">
    <cfRule type="cellIs" dxfId="987" priority="74711" stopIfTrue="1" operator="equal">
      <formula>$H$3</formula>
    </cfRule>
    <cfRule type="cellIs" dxfId="986" priority="74714" stopIfTrue="1" operator="lessThan">
      <formula>$H$3</formula>
    </cfRule>
  </conditionalFormatting>
  <conditionalFormatting sqref="B102">
    <cfRule type="cellIs" dxfId="985" priority="74693" stopIfTrue="1" operator="equal">
      <formula>$H$3</formula>
    </cfRule>
    <cfRule type="cellIs" dxfId="984" priority="74706" stopIfTrue="1" operator="lessThan">
      <formula>$H$3</formula>
    </cfRule>
  </conditionalFormatting>
  <conditionalFormatting sqref="B108">
    <cfRule type="cellIs" dxfId="983" priority="41781" stopIfTrue="1" operator="lessThan">
      <formula>$H$3</formula>
    </cfRule>
    <cfRule type="cellIs" dxfId="982" priority="41780" stopIfTrue="1" operator="equal">
      <formula>$H$3</formula>
    </cfRule>
  </conditionalFormatting>
  <conditionalFormatting sqref="B108:B110">
    <cfRule type="cellIs" dxfId="981" priority="41797" stopIfTrue="1" operator="lessThan">
      <formula>$H$3</formula>
    </cfRule>
    <cfRule type="cellIs" dxfId="980" priority="41788" stopIfTrue="1" operator="equal">
      <formula>$H$3</formula>
    </cfRule>
  </conditionalFormatting>
  <conditionalFormatting sqref="B109:B110">
    <cfRule type="cellIs" dxfId="979" priority="43428" stopIfTrue="1" operator="equal">
      <formula>$H$3</formula>
    </cfRule>
  </conditionalFormatting>
  <conditionalFormatting sqref="B111">
    <cfRule type="cellIs" dxfId="978" priority="29302" stopIfTrue="1" operator="equal">
      <formula>$H$3</formula>
    </cfRule>
  </conditionalFormatting>
  <conditionalFormatting sqref="B111:B114">
    <cfRule type="cellIs" dxfId="977" priority="28490" stopIfTrue="1" operator="lessThan">
      <formula>$H$3</formula>
    </cfRule>
    <cfRule type="cellIs" dxfId="976" priority="28487" stopIfTrue="1" operator="equal">
      <formula>$H$3</formula>
    </cfRule>
  </conditionalFormatting>
  <conditionalFormatting sqref="B112:B114">
    <cfRule type="cellIs" dxfId="975" priority="28483" stopIfTrue="1" operator="equal">
      <formula>$H$3</formula>
    </cfRule>
    <cfRule type="cellIs" dxfId="974" priority="28486" stopIfTrue="1" operator="lessThan">
      <formula>$H$3</formula>
    </cfRule>
  </conditionalFormatting>
  <conditionalFormatting sqref="B112:B115">
    <cfRule type="cellIs" dxfId="973" priority="8847" stopIfTrue="1" operator="equal">
      <formula>$H$3</formula>
    </cfRule>
    <cfRule type="cellIs" dxfId="972" priority="8858" stopIfTrue="1" operator="lessThan">
      <formula>$H$3</formula>
    </cfRule>
  </conditionalFormatting>
  <conditionalFormatting sqref="B115:B116">
    <cfRule type="cellIs" dxfId="971" priority="8793" stopIfTrue="1" operator="equal">
      <formula>$H$3</formula>
    </cfRule>
    <cfRule type="cellIs" dxfId="970" priority="8806" stopIfTrue="1" operator="lessThan">
      <formula>$H$3</formula>
    </cfRule>
  </conditionalFormatting>
  <conditionalFormatting sqref="B116">
    <cfRule type="cellIs" dxfId="969" priority="8791" stopIfTrue="1" operator="equal">
      <formula>$H$3</formula>
    </cfRule>
    <cfRule type="cellIs" dxfId="968" priority="8792" stopIfTrue="1" operator="lessThan">
      <formula>$H$3</formula>
    </cfRule>
  </conditionalFormatting>
  <conditionalFormatting sqref="B116:B117">
    <cfRule type="cellIs" dxfId="967" priority="8197" stopIfTrue="1" operator="lessThan">
      <formula>$H$3</formula>
    </cfRule>
    <cfRule type="cellIs" dxfId="966" priority="8190" stopIfTrue="1" operator="equal">
      <formula>$H$3</formula>
    </cfRule>
  </conditionalFormatting>
  <conditionalFormatting sqref="B117:B118">
    <cfRule type="cellIs" dxfId="965" priority="8145" stopIfTrue="1" operator="lessThan">
      <formula>$H$3</formula>
    </cfRule>
    <cfRule type="cellIs" dxfId="964" priority="8144" stopIfTrue="1" operator="equal">
      <formula>$H$3</formula>
    </cfRule>
  </conditionalFormatting>
  <conditionalFormatting sqref="B118">
    <cfRule type="cellIs" dxfId="963" priority="8126" stopIfTrue="1" operator="equal">
      <formula>$H$3</formula>
    </cfRule>
    <cfRule type="cellIs" dxfId="962" priority="8143" stopIfTrue="1" operator="lessThan">
      <formula>$H$3</formula>
    </cfRule>
  </conditionalFormatting>
  <conditionalFormatting sqref="B118:B119">
    <cfRule type="cellIs" dxfId="961" priority="7592" stopIfTrue="1" operator="equal">
      <formula>$H$3</formula>
    </cfRule>
    <cfRule type="cellIs" dxfId="960" priority="7599" stopIfTrue="1" operator="lessThan">
      <formula>$H$3</formula>
    </cfRule>
  </conditionalFormatting>
  <conditionalFormatting sqref="B119">
    <cfRule type="cellIs" dxfId="959" priority="7580" stopIfTrue="1" operator="equal">
      <formula>$H$3</formula>
    </cfRule>
    <cfRule type="cellIs" dxfId="958" priority="7591" stopIfTrue="1" operator="lessThan">
      <formula>$H$3</formula>
    </cfRule>
  </conditionalFormatting>
  <conditionalFormatting sqref="B119:B120">
    <cfRule type="cellIs" dxfId="957" priority="7547" stopIfTrue="1" operator="lessThan">
      <formula>$H$3</formula>
    </cfRule>
    <cfRule type="cellIs" dxfId="956" priority="7546" stopIfTrue="1" operator="equal">
      <formula>$H$3</formula>
    </cfRule>
  </conditionalFormatting>
  <conditionalFormatting sqref="B120">
    <cfRule type="cellIs" dxfId="955" priority="7530" stopIfTrue="1" operator="equal">
      <formula>$H$3</formula>
    </cfRule>
    <cfRule type="cellIs" dxfId="954" priority="7539" stopIfTrue="1" operator="lessThan">
      <formula>$H$3</formula>
    </cfRule>
  </conditionalFormatting>
  <conditionalFormatting sqref="B120:B121">
    <cfRule type="cellIs" dxfId="953" priority="7380" stopIfTrue="1" operator="lessThan">
      <formula>$H$3</formula>
    </cfRule>
    <cfRule type="cellIs" dxfId="952" priority="7377" stopIfTrue="1" operator="equal">
      <formula>$H$3</formula>
    </cfRule>
  </conditionalFormatting>
  <conditionalFormatting sqref="B121">
    <cfRule type="cellIs" dxfId="951" priority="7376" stopIfTrue="1" operator="lessThan">
      <formula>$H$3</formula>
    </cfRule>
    <cfRule type="cellIs" dxfId="950" priority="7373" stopIfTrue="1" operator="equal">
      <formula>$H$3</formula>
    </cfRule>
  </conditionalFormatting>
  <conditionalFormatting sqref="B121:B122">
    <cfRule type="cellIs" dxfId="949" priority="7328" stopIfTrue="1" operator="lessThan">
      <formula>$H$3</formula>
    </cfRule>
    <cfRule type="cellIs" dxfId="948" priority="7319" stopIfTrue="1" operator="equal">
      <formula>$H$3</formula>
    </cfRule>
  </conditionalFormatting>
  <conditionalFormatting sqref="B122">
    <cfRule type="cellIs" dxfId="947" priority="7316" stopIfTrue="1" operator="lessThan">
      <formula>$H$3</formula>
    </cfRule>
    <cfRule type="cellIs" dxfId="946" priority="7311" stopIfTrue="1" operator="equal">
      <formula>$H$3</formula>
    </cfRule>
  </conditionalFormatting>
  <conditionalFormatting sqref="B122:B124">
    <cfRule type="cellIs" dxfId="945" priority="6762" stopIfTrue="1" operator="equal">
      <formula>$H$3</formula>
    </cfRule>
    <cfRule type="cellIs" dxfId="944" priority="6767" stopIfTrue="1" operator="lessThan">
      <formula>$H$3</formula>
    </cfRule>
  </conditionalFormatting>
  <conditionalFormatting sqref="B123">
    <cfRule type="cellIs" dxfId="943" priority="6754" stopIfTrue="1" operator="equal">
      <formula>$H$3</formula>
    </cfRule>
    <cfRule type="cellIs" dxfId="942" priority="6761" stopIfTrue="1" operator="lessThan">
      <formula>$H$3</formula>
    </cfRule>
  </conditionalFormatting>
  <conditionalFormatting sqref="B124">
    <cfRule type="cellIs" dxfId="941" priority="6945" stopIfTrue="1" operator="equal">
      <formula>$H$3</formula>
    </cfRule>
    <cfRule type="cellIs" dxfId="940" priority="6946" stopIfTrue="1" operator="lessThan">
      <formula>$H$3</formula>
    </cfRule>
  </conditionalFormatting>
  <conditionalFormatting sqref="B125">
    <cfRule type="cellIs" dxfId="939" priority="6550" stopIfTrue="1" operator="equal">
      <formula>$H$3</formula>
    </cfRule>
    <cfRule type="cellIs" dxfId="938" priority="6555" stopIfTrue="1" operator="lessThan">
      <formula>$H$3</formula>
    </cfRule>
  </conditionalFormatting>
  <conditionalFormatting sqref="B125:B126">
    <cfRule type="cellIs" dxfId="937" priority="6511" stopIfTrue="1" operator="lessThan">
      <formula>$H$3</formula>
    </cfRule>
    <cfRule type="cellIs" dxfId="936" priority="6506" stopIfTrue="1" operator="equal">
      <formula>$H$3</formula>
    </cfRule>
  </conditionalFormatting>
  <conditionalFormatting sqref="B126:B127">
    <cfRule type="cellIs" dxfId="935" priority="6290" stopIfTrue="1" operator="equal">
      <formula>$H$3</formula>
    </cfRule>
    <cfRule type="cellIs" dxfId="934" priority="6297" stopIfTrue="1" operator="lessThan">
      <formula>$H$3</formula>
    </cfRule>
  </conditionalFormatting>
  <conditionalFormatting sqref="B127">
    <cfRule type="cellIs" dxfId="933" priority="6285" stopIfTrue="1" operator="lessThan">
      <formula>$H$3</formula>
    </cfRule>
    <cfRule type="cellIs" dxfId="932" priority="6282" stopIfTrue="1" operator="equal">
      <formula>$H$3</formula>
    </cfRule>
  </conditionalFormatting>
  <conditionalFormatting sqref="B130">
    <cfRule type="cellIs" dxfId="931" priority="6125" stopIfTrue="1" operator="equal">
      <formula>$H$3</formula>
    </cfRule>
    <cfRule type="cellIs" dxfId="930" priority="6126" stopIfTrue="1" operator="lessThan">
      <formula>$H$3</formula>
    </cfRule>
  </conditionalFormatting>
  <conditionalFormatting sqref="B130:B131">
    <cfRule type="cellIs" dxfId="929" priority="5643" stopIfTrue="1" operator="lessThan">
      <formula>$H$3</formula>
    </cfRule>
    <cfRule type="cellIs" dxfId="928" priority="5642" stopIfTrue="1" operator="equal">
      <formula>$H$3</formula>
    </cfRule>
  </conditionalFormatting>
  <conditionalFormatting sqref="B131">
    <cfRule type="cellIs" dxfId="927" priority="5632" stopIfTrue="1" operator="equal">
      <formula>$H$3</formula>
    </cfRule>
    <cfRule type="cellIs" dxfId="926" priority="5635" stopIfTrue="1" operator="lessThan">
      <formula>$H$3</formula>
    </cfRule>
  </conditionalFormatting>
  <conditionalFormatting sqref="B131:B133">
    <cfRule type="cellIs" dxfId="925" priority="5315" stopIfTrue="1" operator="lessThan">
      <formula>$H$3</formula>
    </cfRule>
    <cfRule type="cellIs" dxfId="924" priority="5304" stopIfTrue="1" operator="equal">
      <formula>$H$3</formula>
    </cfRule>
  </conditionalFormatting>
  <conditionalFormatting sqref="B132">
    <cfRule type="cellIs" dxfId="923" priority="5303" stopIfTrue="1" operator="lessThan">
      <formula>$H$3</formula>
    </cfRule>
    <cfRule type="cellIs" dxfId="922" priority="5298" stopIfTrue="1" operator="equal">
      <formula>$H$3</formula>
    </cfRule>
  </conditionalFormatting>
  <conditionalFormatting sqref="B133">
    <cfRule type="cellIs" dxfId="921" priority="5503" stopIfTrue="1" operator="lessThan">
      <formula>$H$3</formula>
    </cfRule>
    <cfRule type="cellIs" dxfId="920" priority="5496" stopIfTrue="1" operator="equal">
      <formula>$H$3</formula>
    </cfRule>
  </conditionalFormatting>
  <conditionalFormatting sqref="B134">
    <cfRule type="cellIs" dxfId="919" priority="5071" stopIfTrue="1" operator="equal">
      <formula>$H$3</formula>
    </cfRule>
  </conditionalFormatting>
  <conditionalFormatting sqref="B134:B135">
    <cfRule type="cellIs" dxfId="918" priority="4753" stopIfTrue="1" operator="lessThan">
      <formula>$H$3</formula>
    </cfRule>
    <cfRule type="cellIs" dxfId="917" priority="4734" stopIfTrue="1" operator="equal">
      <formula>$H$3</formula>
    </cfRule>
  </conditionalFormatting>
  <conditionalFormatting sqref="B135">
    <cfRule type="cellIs" dxfId="916" priority="4733" stopIfTrue="1" operator="lessThan">
      <formula>$H$3</formula>
    </cfRule>
  </conditionalFormatting>
  <conditionalFormatting sqref="B136">
    <cfRule type="cellIs" dxfId="915" priority="5003" stopIfTrue="1" operator="lessThan">
      <formula>$H$3</formula>
    </cfRule>
    <cfRule type="cellIs" dxfId="914" priority="5000" stopIfTrue="1" operator="equal">
      <formula>$H$3</formula>
    </cfRule>
  </conditionalFormatting>
  <conditionalFormatting sqref="B136:B137">
    <cfRule type="cellIs" dxfId="913" priority="4933" stopIfTrue="1" operator="lessThan">
      <formula>$H$3</formula>
    </cfRule>
    <cfRule type="cellIs" dxfId="912" priority="4918" stopIfTrue="1" operator="equal">
      <formula>$H$3</formula>
    </cfRule>
  </conditionalFormatting>
  <conditionalFormatting sqref="B137">
    <cfRule type="cellIs" dxfId="911" priority="4917" stopIfTrue="1" operator="lessThan">
      <formula>$H$3</formula>
    </cfRule>
    <cfRule type="cellIs" dxfId="910" priority="4916" stopIfTrue="1" operator="equal">
      <formula>$H$3</formula>
    </cfRule>
  </conditionalFormatting>
  <conditionalFormatting sqref="B137:B138">
    <cfRule type="cellIs" dxfId="909" priority="4911" stopIfTrue="1" operator="lessThan">
      <formula>$H$3</formula>
    </cfRule>
    <cfRule type="cellIs" dxfId="908" priority="4906" stopIfTrue="1" operator="equal">
      <formula>$H$3</formula>
    </cfRule>
  </conditionalFormatting>
  <conditionalFormatting sqref="B138">
    <cfRule type="cellIs" dxfId="907" priority="4905" stopIfTrue="1" operator="lessThan">
      <formula>$H$3</formula>
    </cfRule>
    <cfRule type="cellIs" dxfId="906" priority="4904" stopIfTrue="1" operator="equal">
      <formula>$H$3</formula>
    </cfRule>
  </conditionalFormatting>
  <conditionalFormatting sqref="B138:B139">
    <cfRule type="cellIs" dxfId="905" priority="4579" stopIfTrue="1" operator="lessThan">
      <formula>$H$3</formula>
    </cfRule>
    <cfRule type="cellIs" dxfId="904" priority="4570" stopIfTrue="1" operator="equal">
      <formula>$H$3</formula>
    </cfRule>
  </conditionalFormatting>
  <conditionalFormatting sqref="B139">
    <cfRule type="cellIs" dxfId="903" priority="4569" stopIfTrue="1" operator="lessThan">
      <formula>$H$3</formula>
    </cfRule>
    <cfRule type="cellIs" dxfId="902" priority="4562" stopIfTrue="1" operator="equal">
      <formula>$H$3</formula>
    </cfRule>
  </conditionalFormatting>
  <conditionalFormatting sqref="B139:B141">
    <cfRule type="cellIs" dxfId="901" priority="4371" stopIfTrue="1" operator="lessThan">
      <formula>$H$3</formula>
    </cfRule>
    <cfRule type="cellIs" dxfId="900" priority="4366" stopIfTrue="1" operator="equal">
      <formula>$H$3</formula>
    </cfRule>
  </conditionalFormatting>
  <conditionalFormatting sqref="B140:B142">
    <cfRule type="cellIs" dxfId="899" priority="3914" stopIfTrue="1" operator="equal">
      <formula>$H$3</formula>
    </cfRule>
    <cfRule type="cellIs" dxfId="898" priority="3925" stopIfTrue="1" operator="lessThan">
      <formula>$H$3</formula>
    </cfRule>
  </conditionalFormatting>
  <conditionalFormatting sqref="B142:B143">
    <cfRule type="cellIs" dxfId="897" priority="3622" stopIfTrue="1" operator="lessThan">
      <formula>$H$3</formula>
    </cfRule>
    <cfRule type="cellIs" dxfId="896" priority="3621" stopIfTrue="1" operator="equal">
      <formula>$H$3</formula>
    </cfRule>
  </conditionalFormatting>
  <conditionalFormatting sqref="B143">
    <cfRule type="cellIs" dxfId="895" priority="3618" stopIfTrue="1" operator="lessThan">
      <formula>$H$3</formula>
    </cfRule>
    <cfRule type="cellIs" dxfId="894" priority="3611" stopIfTrue="1" operator="equal">
      <formula>$H$3</formula>
    </cfRule>
  </conditionalFormatting>
  <conditionalFormatting sqref="B143:B144">
    <cfRule type="cellIs" dxfId="893" priority="3496" stopIfTrue="1" operator="lessThan">
      <formula>$H$3</formula>
    </cfRule>
    <cfRule type="cellIs" dxfId="892" priority="3489" stopIfTrue="1" operator="equal">
      <formula>$H$3</formula>
    </cfRule>
  </conditionalFormatting>
  <conditionalFormatting sqref="B144">
    <cfRule type="cellIs" dxfId="891" priority="3488" stopIfTrue="1" operator="lessThan">
      <formula>$H$3</formula>
    </cfRule>
    <cfRule type="cellIs" dxfId="890" priority="3479" stopIfTrue="1" operator="equal">
      <formula>$H$3</formula>
    </cfRule>
  </conditionalFormatting>
  <conditionalFormatting sqref="B144:B146">
    <cfRule type="cellIs" dxfId="889" priority="3048" stopIfTrue="1" operator="lessThan">
      <formula>$H$3</formula>
    </cfRule>
    <cfRule type="cellIs" dxfId="888" priority="3043" stopIfTrue="1" operator="equal">
      <formula>$H$3</formula>
    </cfRule>
  </conditionalFormatting>
  <conditionalFormatting sqref="B145">
    <cfRule type="cellIs" dxfId="887" priority="3029" stopIfTrue="1" operator="equal">
      <formula>$H$3</formula>
    </cfRule>
    <cfRule type="cellIs" dxfId="886" priority="3042" stopIfTrue="1" operator="lessThan">
      <formula>$H$3</formula>
    </cfRule>
  </conditionalFormatting>
  <conditionalFormatting sqref="B146">
    <cfRule type="cellIs" dxfId="885" priority="3423" stopIfTrue="1" operator="lessThan">
      <formula>$H$3</formula>
    </cfRule>
    <cfRule type="cellIs" dxfId="884" priority="3420" stopIfTrue="1" operator="equal">
      <formula>$H$3</formula>
    </cfRule>
  </conditionalFormatting>
  <conditionalFormatting sqref="B147">
    <cfRule type="cellIs" dxfId="883" priority="2812" stopIfTrue="1" operator="equal">
      <formula>$H$3</formula>
    </cfRule>
    <cfRule type="cellIs" dxfId="882" priority="2813" stopIfTrue="1" operator="lessThan">
      <formula>$H$3</formula>
    </cfRule>
  </conditionalFormatting>
  <conditionalFormatting sqref="B147:B151">
    <cfRule type="cellIs" dxfId="881" priority="2470" stopIfTrue="1" operator="lessThan">
      <formula>$H$3</formula>
    </cfRule>
    <cfRule type="cellIs" dxfId="880" priority="2451" stopIfTrue="1" operator="equal">
      <formula>$H$3</formula>
    </cfRule>
  </conditionalFormatting>
  <conditionalFormatting sqref="B148">
    <cfRule type="cellIs" dxfId="879" priority="2450" stopIfTrue="1" operator="lessThan">
      <formula>$H$3</formula>
    </cfRule>
    <cfRule type="cellIs" dxfId="878" priority="2449" stopIfTrue="1" operator="equal">
      <formula>$H$3</formula>
    </cfRule>
  </conditionalFormatting>
  <conditionalFormatting sqref="B149:B151">
    <cfRule type="cellIs" dxfId="877" priority="2784" stopIfTrue="1" operator="equal">
      <formula>$H$3</formula>
    </cfRule>
    <cfRule type="cellIs" dxfId="876" priority="2801" stopIfTrue="1" operator="lessThan">
      <formula>$H$3</formula>
    </cfRule>
  </conditionalFormatting>
  <conditionalFormatting sqref="B153">
    <cfRule type="cellIs" dxfId="875" priority="1688" stopIfTrue="1" operator="equal">
      <formula>$H$3</formula>
    </cfRule>
    <cfRule type="cellIs" dxfId="874" priority="1695" stopIfTrue="1" operator="lessThan">
      <formula>$H$3</formula>
    </cfRule>
  </conditionalFormatting>
  <conditionalFormatting sqref="B153:B157">
    <cfRule type="cellIs" dxfId="873" priority="1698" stopIfTrue="1" operator="equal">
      <formula>$H$3</formula>
    </cfRule>
  </conditionalFormatting>
  <conditionalFormatting sqref="B154:B157">
    <cfRule type="cellIs" dxfId="872" priority="2072" stopIfTrue="1" operator="lessThan">
      <formula>$H$3</formula>
    </cfRule>
    <cfRule type="cellIs" dxfId="871" priority="2077" stopIfTrue="1" operator="equal">
      <formula>$H$3</formula>
    </cfRule>
  </conditionalFormatting>
  <conditionalFormatting sqref="B160 D160">
    <cfRule type="cellIs" dxfId="870" priority="1103" stopIfTrue="1" operator="equal">
      <formula>$H$3</formula>
    </cfRule>
    <cfRule type="cellIs" dxfId="869" priority="1106" stopIfTrue="1" operator="lessThan">
      <formula>$H$3</formula>
    </cfRule>
  </conditionalFormatting>
  <conditionalFormatting sqref="B160:B161 D160:D161">
    <cfRule type="cellIs" dxfId="868" priority="1108" stopIfTrue="1" operator="lessThan">
      <formula>$H$3</formula>
    </cfRule>
  </conditionalFormatting>
  <conditionalFormatting sqref="B161">
    <cfRule type="cellIs" dxfId="867" priority="1553" stopIfTrue="1" operator="equal">
      <formula>$H$3</formula>
    </cfRule>
  </conditionalFormatting>
  <conditionalFormatting sqref="B162:B163 B165">
    <cfRule type="cellIs" dxfId="866" priority="937" stopIfTrue="1" operator="equal">
      <formula>$H$3</formula>
    </cfRule>
    <cfRule type="cellIs" dxfId="865" priority="936" stopIfTrue="1" operator="lessThan">
      <formula>$H$3</formula>
    </cfRule>
  </conditionalFormatting>
  <conditionalFormatting sqref="B162:B164 D162:D164 F162:F164">
    <cfRule type="cellIs" dxfId="864" priority="901" stopIfTrue="1" operator="lessThan">
      <formula>$H$3</formula>
    </cfRule>
  </conditionalFormatting>
  <conditionalFormatting sqref="B162:B164 D164">
    <cfRule type="cellIs" dxfId="863" priority="900" stopIfTrue="1" operator="equal">
      <formula>$H$3</formula>
    </cfRule>
  </conditionalFormatting>
  <conditionalFormatting sqref="B165 B162:B163">
    <cfRule type="cellIs" dxfId="862" priority="935" stopIfTrue="1" operator="equal">
      <formula>$H$3</formula>
    </cfRule>
  </conditionalFormatting>
  <conditionalFormatting sqref="B165:B166">
    <cfRule type="cellIs" dxfId="861" priority="933" stopIfTrue="1" operator="lessThan">
      <formula>$H$3</formula>
    </cfRule>
    <cfRule type="cellIs" dxfId="860" priority="932" stopIfTrue="1" operator="equal">
      <formula>$H$3</formula>
    </cfRule>
  </conditionalFormatting>
  <conditionalFormatting sqref="B166">
    <cfRule type="cellIs" dxfId="859" priority="928" stopIfTrue="1" operator="equal">
      <formula>$H$3</formula>
    </cfRule>
    <cfRule type="cellIs" dxfId="858" priority="931" stopIfTrue="1" operator="lessThan">
      <formula>$H$3</formula>
    </cfRule>
  </conditionalFormatting>
  <conditionalFormatting sqref="B166:B168 B171">
    <cfRule type="cellIs" dxfId="857" priority="921" stopIfTrue="1" operator="equal">
      <formula>$H$3</formula>
    </cfRule>
    <cfRule type="cellIs" dxfId="856" priority="924" stopIfTrue="1" operator="lessThan">
      <formula>$H$3</formula>
    </cfRule>
  </conditionalFormatting>
  <conditionalFormatting sqref="B167:B169">
    <cfRule type="cellIs" dxfId="855" priority="847" stopIfTrue="1" operator="equal">
      <formula>$H$3</formula>
    </cfRule>
    <cfRule type="cellIs" dxfId="854" priority="849" stopIfTrue="1" operator="lessThan">
      <formula>$H$3</formula>
    </cfRule>
  </conditionalFormatting>
  <conditionalFormatting sqref="B169:B171">
    <cfRule type="cellIs" dxfId="853" priority="838" stopIfTrue="1" operator="equal">
      <formula>$H$3</formula>
    </cfRule>
    <cfRule type="cellIs" dxfId="852" priority="840" stopIfTrue="1" operator="lessThan">
      <formula>$H$3</formula>
    </cfRule>
  </conditionalFormatting>
  <conditionalFormatting sqref="B170">
    <cfRule type="cellIs" dxfId="851" priority="836" stopIfTrue="1" operator="equal">
      <formula>$H$3</formula>
    </cfRule>
    <cfRule type="cellIs" dxfId="850" priority="837" stopIfTrue="1" operator="lessThan">
      <formula>$H$3</formula>
    </cfRule>
  </conditionalFormatting>
  <conditionalFormatting sqref="B172:B176">
    <cfRule type="cellIs" dxfId="849" priority="594" stopIfTrue="1" operator="lessThan">
      <formula>$H$3</formula>
    </cfRule>
    <cfRule type="cellIs" dxfId="848" priority="595" stopIfTrue="1" operator="equal">
      <formula>$H$3</formula>
    </cfRule>
  </conditionalFormatting>
  <conditionalFormatting sqref="B178:B185">
    <cfRule type="cellIs" dxfId="847" priority="533" stopIfTrue="1" operator="equal">
      <formula>$H$3</formula>
    </cfRule>
  </conditionalFormatting>
  <conditionalFormatting sqref="B178:B188">
    <cfRule type="cellIs" dxfId="846" priority="434" stopIfTrue="1" operator="lessThan">
      <formula>$H$3</formula>
    </cfRule>
  </conditionalFormatting>
  <conditionalFormatting sqref="B186:B188">
    <cfRule type="cellIs" dxfId="845" priority="433" stopIfTrue="1" operator="equal">
      <formula>$H$3</formula>
    </cfRule>
  </conditionalFormatting>
  <conditionalFormatting sqref="B191:B194">
    <cfRule type="cellIs" dxfId="844" priority="342" stopIfTrue="1" operator="equal">
      <formula>$H$3</formula>
    </cfRule>
    <cfRule type="cellIs" dxfId="843" priority="343" stopIfTrue="1" operator="lessThan">
      <formula>$H$3</formula>
    </cfRule>
  </conditionalFormatting>
  <conditionalFormatting sqref="B196:B212">
    <cfRule type="cellIs" dxfId="842" priority="18" stopIfTrue="1" operator="lessThan">
      <formula>$H$3</formula>
    </cfRule>
    <cfRule type="cellIs" dxfId="841" priority="17" stopIfTrue="1" operator="equal">
      <formula>$H$3</formula>
    </cfRule>
  </conditionalFormatting>
  <conditionalFormatting sqref="B215">
    <cfRule type="cellIs" dxfId="840" priority="13" stopIfTrue="1" operator="equal">
      <formula>$H$3</formula>
    </cfRule>
    <cfRule type="cellIs" dxfId="839" priority="14" stopIfTrue="1" operator="lessThan">
      <formula>$H$3</formula>
    </cfRule>
  </conditionalFormatting>
  <conditionalFormatting sqref="B217 D217">
    <cfRule type="cellIs" dxfId="838" priority="20609" stopIfTrue="1" operator="equal">
      <formula>$H$3</formula>
    </cfRule>
    <cfRule type="cellIs" dxfId="837" priority="20610" stopIfTrue="1" operator="lessThan">
      <formula>$H$3</formula>
    </cfRule>
  </conditionalFormatting>
  <conditionalFormatting sqref="B217:B218">
    <cfRule type="cellIs" dxfId="836" priority="3291" stopIfTrue="1" operator="lessThan">
      <formula>$H$3</formula>
    </cfRule>
    <cfRule type="cellIs" dxfId="835" priority="3280" stopIfTrue="1" operator="equal">
      <formula>$H$3</formula>
    </cfRule>
  </conditionalFormatting>
  <conditionalFormatting sqref="B218">
    <cfRule type="cellIs" dxfId="834" priority="3272" stopIfTrue="1" operator="equal">
      <formula>$H$3</formula>
    </cfRule>
    <cfRule type="cellIs" dxfId="833" priority="3273" stopIfTrue="1" operator="lessThan">
      <formula>$H$3</formula>
    </cfRule>
  </conditionalFormatting>
  <conditionalFormatting sqref="B218:B219">
    <cfRule type="cellIs" dxfId="832" priority="3210" stopIfTrue="1" operator="lessThan">
      <formula>$H$3</formula>
    </cfRule>
    <cfRule type="cellIs" dxfId="831" priority="3207" stopIfTrue="1" operator="equal">
      <formula>$H$3</formula>
    </cfRule>
  </conditionalFormatting>
  <conditionalFormatting sqref="B219:B220">
    <cfRule type="cellIs" dxfId="830" priority="3109" stopIfTrue="1" operator="equal">
      <formula>$H$3</formula>
    </cfRule>
    <cfRule type="cellIs" dxfId="829" priority="3120" stopIfTrue="1" operator="lessThan">
      <formula>$H$3</formula>
    </cfRule>
  </conditionalFormatting>
  <conditionalFormatting sqref="B220">
    <cfRule type="cellIs" dxfId="828" priority="3106" stopIfTrue="1" operator="lessThan">
      <formula>$H$3</formula>
    </cfRule>
    <cfRule type="cellIs" dxfId="827" priority="3105" stopIfTrue="1" operator="equal">
      <formula>$H$3</formula>
    </cfRule>
  </conditionalFormatting>
  <conditionalFormatting sqref="B220:B221">
    <cfRule type="cellIs" dxfId="826" priority="2723" stopIfTrue="1" operator="equal">
      <formula>$H$3</formula>
    </cfRule>
    <cfRule type="cellIs" dxfId="825" priority="2726" stopIfTrue="1" operator="lessThan">
      <formula>$H$3</formula>
    </cfRule>
  </conditionalFormatting>
  <conditionalFormatting sqref="B221">
    <cfRule type="cellIs" dxfId="824" priority="2712" stopIfTrue="1" operator="lessThan">
      <formula>$H$3</formula>
    </cfRule>
    <cfRule type="cellIs" dxfId="823" priority="2709" stopIfTrue="1" operator="equal">
      <formula>$H$3</formula>
    </cfRule>
  </conditionalFormatting>
  <conditionalFormatting sqref="B221:B222">
    <cfRule type="cellIs" dxfId="822" priority="2522" stopIfTrue="1" operator="equal">
      <formula>$H$3</formula>
    </cfRule>
    <cfRule type="cellIs" dxfId="821" priority="2523" stopIfTrue="1" operator="lessThan">
      <formula>$H$3</formula>
    </cfRule>
  </conditionalFormatting>
  <conditionalFormatting sqref="B222">
    <cfRule type="cellIs" dxfId="820" priority="2506" stopIfTrue="1" operator="equal">
      <formula>$H$3</formula>
    </cfRule>
    <cfRule type="cellIs" dxfId="819" priority="2517" stopIfTrue="1" operator="lessThan">
      <formula>$H$3</formula>
    </cfRule>
  </conditionalFormatting>
  <conditionalFormatting sqref="B222:B223">
    <cfRule type="cellIs" dxfId="818" priority="2336" stopIfTrue="1" operator="equal">
      <formula>$H$3</formula>
    </cfRule>
    <cfRule type="cellIs" dxfId="817" priority="2339" stopIfTrue="1" operator="lessThan">
      <formula>$H$3</formula>
    </cfRule>
  </conditionalFormatting>
  <conditionalFormatting sqref="B223">
    <cfRule type="cellIs" dxfId="816" priority="2330" stopIfTrue="1" operator="equal">
      <formula>$H$3</formula>
    </cfRule>
    <cfRule type="cellIs" dxfId="815" priority="2335" stopIfTrue="1" operator="lessThan">
      <formula>$H$3</formula>
    </cfRule>
  </conditionalFormatting>
  <conditionalFormatting sqref="B223:B224">
    <cfRule type="cellIs" dxfId="814" priority="2173" stopIfTrue="1" operator="equal">
      <formula>$H$3</formula>
    </cfRule>
    <cfRule type="cellIs" dxfId="813" priority="2186" stopIfTrue="1" operator="lessThan">
      <formula>$H$3</formula>
    </cfRule>
  </conditionalFormatting>
  <conditionalFormatting sqref="B224">
    <cfRule type="cellIs" dxfId="812" priority="2167" stopIfTrue="1" operator="equal">
      <formula>$H$3</formula>
    </cfRule>
    <cfRule type="cellIs" dxfId="811" priority="2172" stopIfTrue="1" operator="lessThan">
      <formula>$H$3</formula>
    </cfRule>
  </conditionalFormatting>
  <conditionalFormatting sqref="B225">
    <cfRule type="cellIs" dxfId="810" priority="2777" stopIfTrue="1" operator="lessThan">
      <formula>$H$3</formula>
    </cfRule>
    <cfRule type="cellIs" dxfId="809" priority="2772" stopIfTrue="1" operator="equal">
      <formula>$H$3</formula>
    </cfRule>
  </conditionalFormatting>
  <conditionalFormatting sqref="B225:B226">
    <cfRule type="cellIs" dxfId="808" priority="2258" stopIfTrue="1" operator="lessThan">
      <formula>$H$3</formula>
    </cfRule>
    <cfRule type="cellIs" dxfId="807" priority="2257" stopIfTrue="1" operator="equal">
      <formula>$H$3</formula>
    </cfRule>
  </conditionalFormatting>
  <conditionalFormatting sqref="B226">
    <cfRule type="cellIs" dxfId="806" priority="2248" stopIfTrue="1" operator="lessThan">
      <formula>$H$3</formula>
    </cfRule>
    <cfRule type="cellIs" dxfId="805" priority="2243" stopIfTrue="1" operator="equal">
      <formula>$H$3</formula>
    </cfRule>
  </conditionalFormatting>
  <conditionalFormatting sqref="B226:B227">
    <cfRule type="cellIs" dxfId="804" priority="1862" stopIfTrue="1" operator="equal">
      <formula>$H$3</formula>
    </cfRule>
    <cfRule type="cellIs" dxfId="803" priority="1865" stopIfTrue="1" operator="lessThan">
      <formula>$H$3</formula>
    </cfRule>
  </conditionalFormatting>
  <conditionalFormatting sqref="B227">
    <cfRule type="cellIs" dxfId="802" priority="1861" stopIfTrue="1" operator="lessThan">
      <formula>$H$3</formula>
    </cfRule>
  </conditionalFormatting>
  <conditionalFormatting sqref="B227:B228">
    <cfRule type="cellIs" dxfId="801" priority="1730" stopIfTrue="1" operator="equal">
      <formula>$H$3</formula>
    </cfRule>
  </conditionalFormatting>
  <conditionalFormatting sqref="B228">
    <cfRule type="cellIs" dxfId="800" priority="1729" stopIfTrue="1" operator="lessThan">
      <formula>$H$3</formula>
    </cfRule>
  </conditionalFormatting>
  <conditionalFormatting sqref="B228:B229">
    <cfRule type="cellIs" dxfId="799" priority="1496" stopIfTrue="1" operator="lessThan">
      <formula>$H$3</formula>
    </cfRule>
  </conditionalFormatting>
  <conditionalFormatting sqref="B228:B230">
    <cfRule type="cellIs" dxfId="798" priority="1503" stopIfTrue="1" operator="equal">
      <formula>$H$3</formula>
    </cfRule>
  </conditionalFormatting>
  <conditionalFormatting sqref="B229">
    <cfRule type="cellIs" dxfId="797" priority="1495" stopIfTrue="1" operator="equal">
      <formula>$H$3</formula>
    </cfRule>
  </conditionalFormatting>
  <conditionalFormatting sqref="B230">
    <cfRule type="cellIs" dxfId="796" priority="2888" stopIfTrue="1" operator="equal">
      <formula>$H$3</formula>
    </cfRule>
    <cfRule type="cellIs" dxfId="795" priority="2885" stopIfTrue="1" operator="lessThan">
      <formula>$H$3</formula>
    </cfRule>
  </conditionalFormatting>
  <conditionalFormatting sqref="B231">
    <cfRule type="cellIs" dxfId="794" priority="1335" stopIfTrue="1" operator="equal">
      <formula>$H$3</formula>
    </cfRule>
  </conditionalFormatting>
  <conditionalFormatting sqref="B231:B232">
    <cfRule type="cellIs" dxfId="793" priority="1295" stopIfTrue="1" operator="lessThan">
      <formula>$H$3</formula>
    </cfRule>
  </conditionalFormatting>
  <conditionalFormatting sqref="B232">
    <cfRule type="cellIs" dxfId="792" priority="1289" stopIfTrue="1" operator="lessThan">
      <formula>$H$3</formula>
    </cfRule>
    <cfRule type="cellIs" dxfId="791" priority="1292" stopIfTrue="1" operator="equal">
      <formula>$H$3</formula>
    </cfRule>
  </conditionalFormatting>
  <conditionalFormatting sqref="B232:B233">
    <cfRule type="cellIs" dxfId="790" priority="1225" stopIfTrue="1" operator="equal">
      <formula>$H$3</formula>
    </cfRule>
  </conditionalFormatting>
  <conditionalFormatting sqref="B234 D234">
    <cfRule type="cellIs" dxfId="789" priority="1096" stopIfTrue="1" operator="equal">
      <formula>$H$3</formula>
    </cfRule>
    <cfRule type="cellIs" dxfId="788" priority="1097" stopIfTrue="1" operator="lessThan">
      <formula>$H$3</formula>
    </cfRule>
  </conditionalFormatting>
  <conditionalFormatting sqref="B234:B235">
    <cfRule type="cellIs" dxfId="787" priority="1073" stopIfTrue="1" operator="lessThan">
      <formula>$H$3</formula>
    </cfRule>
    <cfRule type="cellIs" dxfId="786" priority="1072" stopIfTrue="1" operator="equal">
      <formula>$H$3</formula>
    </cfRule>
  </conditionalFormatting>
  <conditionalFormatting sqref="B235">
    <cfRule type="cellIs" dxfId="785" priority="1071" stopIfTrue="1" operator="lessThan">
      <formula>$H$3</formula>
    </cfRule>
    <cfRule type="cellIs" dxfId="784" priority="1070" stopIfTrue="1" operator="equal">
      <formula>$H$3</formula>
    </cfRule>
  </conditionalFormatting>
  <conditionalFormatting sqref="B235:B236">
    <cfRule type="cellIs" dxfId="783" priority="1031" stopIfTrue="1" operator="equal">
      <formula>$H$3</formula>
    </cfRule>
    <cfRule type="cellIs" dxfId="782" priority="1034" stopIfTrue="1" operator="lessThan">
      <formula>$H$3</formula>
    </cfRule>
  </conditionalFormatting>
  <conditionalFormatting sqref="B236">
    <cfRule type="cellIs" dxfId="781" priority="1030" stopIfTrue="1" operator="lessThan">
      <formula>$H$3</formula>
    </cfRule>
  </conditionalFormatting>
  <conditionalFormatting sqref="B236:B238">
    <cfRule type="cellIs" dxfId="780" priority="969" stopIfTrue="1" operator="equal">
      <formula>$H$3</formula>
    </cfRule>
  </conditionalFormatting>
  <conditionalFormatting sqref="B237:B238">
    <cfRule type="cellIs" dxfId="779" priority="968" stopIfTrue="1" operator="lessThan">
      <formula>$H$3</formula>
    </cfRule>
  </conditionalFormatting>
  <conditionalFormatting sqref="B237:B239">
    <cfRule type="cellIs" dxfId="778" priority="869" stopIfTrue="1" operator="equal">
      <formula>$H$3</formula>
    </cfRule>
  </conditionalFormatting>
  <conditionalFormatting sqref="B239">
    <cfRule type="cellIs" dxfId="777" priority="868" stopIfTrue="1" operator="lessThan">
      <formula>$H$3</formula>
    </cfRule>
  </conditionalFormatting>
  <conditionalFormatting sqref="B239:B242">
    <cfRule type="cellIs" dxfId="776" priority="814" stopIfTrue="1" operator="equal">
      <formula>$H$3</formula>
    </cfRule>
  </conditionalFormatting>
  <conditionalFormatting sqref="B240:B242">
    <cfRule type="cellIs" dxfId="775" priority="811" stopIfTrue="1" operator="lessThan">
      <formula>$H$3</formula>
    </cfRule>
  </conditionalFormatting>
  <conditionalFormatting sqref="B240:B243">
    <cfRule type="cellIs" dxfId="774" priority="730" stopIfTrue="1" operator="equal">
      <formula>$H$3</formula>
    </cfRule>
  </conditionalFormatting>
  <conditionalFormatting sqref="B243">
    <cfRule type="cellIs" dxfId="773" priority="729" stopIfTrue="1" operator="lessThan">
      <formula>$H$3</formula>
    </cfRule>
  </conditionalFormatting>
  <conditionalFormatting sqref="B243:B244">
    <cfRule type="cellIs" dxfId="772" priority="698" stopIfTrue="1" operator="equal">
      <formula>$H$3</formula>
    </cfRule>
  </conditionalFormatting>
  <conditionalFormatting sqref="B244:B245">
    <cfRule type="cellIs" dxfId="771" priority="688" stopIfTrue="1" operator="equal">
      <formula>$H$3</formula>
    </cfRule>
    <cfRule type="cellIs" dxfId="770" priority="689" stopIfTrue="1" operator="lessThan">
      <formula>$H$3</formula>
    </cfRule>
  </conditionalFormatting>
  <conditionalFormatting sqref="B245:B247">
    <cfRule type="cellIs" dxfId="769" priority="632" stopIfTrue="1" operator="lessThan">
      <formula>$H$3</formula>
    </cfRule>
    <cfRule type="cellIs" dxfId="768" priority="631" stopIfTrue="1" operator="equal">
      <formula>$H$3</formula>
    </cfRule>
  </conditionalFormatting>
  <conditionalFormatting sqref="B246:B247">
    <cfRule type="cellIs" dxfId="767" priority="630" stopIfTrue="1" operator="lessThan">
      <formula>$H$3</formula>
    </cfRule>
    <cfRule type="cellIs" dxfId="766" priority="629" stopIfTrue="1" operator="equal">
      <formula>$H$3</formula>
    </cfRule>
  </conditionalFormatting>
  <conditionalFormatting sqref="B250:B259">
    <cfRule type="cellIs" dxfId="765" priority="580" stopIfTrue="1" operator="lessThan">
      <formula>$H$3</formula>
    </cfRule>
  </conditionalFormatting>
  <conditionalFormatting sqref="B250:B260">
    <cfRule type="cellIs" dxfId="764" priority="439" stopIfTrue="1" operator="equal">
      <formula>$H$3</formula>
    </cfRule>
  </conditionalFormatting>
  <conditionalFormatting sqref="B260:B265">
    <cfRule type="cellIs" dxfId="763" priority="387" stopIfTrue="1" operator="lessThan">
      <formula>$H$3</formula>
    </cfRule>
  </conditionalFormatting>
  <conditionalFormatting sqref="B261:B265">
    <cfRule type="cellIs" dxfId="762" priority="383" stopIfTrue="1" operator="equal">
      <formula>$H$3</formula>
    </cfRule>
  </conditionalFormatting>
  <conditionalFormatting sqref="B268:B271">
    <cfRule type="cellIs" dxfId="761" priority="258" stopIfTrue="1" operator="lessThan">
      <formula>$H$3</formula>
    </cfRule>
    <cfRule type="cellIs" dxfId="760" priority="259" stopIfTrue="1" operator="equal">
      <formula>$H$3</formula>
    </cfRule>
  </conditionalFormatting>
  <conditionalFormatting sqref="B274:B278">
    <cfRule type="cellIs" dxfId="759" priority="164" stopIfTrue="1" operator="lessThan">
      <formula>$H$3</formula>
    </cfRule>
  </conditionalFormatting>
  <conditionalFormatting sqref="B274:B282">
    <cfRule type="cellIs" dxfId="758" priority="165" stopIfTrue="1" operator="equal">
      <formula>$H$3</formula>
    </cfRule>
  </conditionalFormatting>
  <conditionalFormatting sqref="B279:B282">
    <cfRule type="cellIs" dxfId="757" priority="180" stopIfTrue="1" operator="lessThan">
      <formula>$H$3</formula>
    </cfRule>
  </conditionalFormatting>
  <conditionalFormatting sqref="B283 B286:B288">
    <cfRule type="cellIs" dxfId="756" priority="2" stopIfTrue="1" operator="lessThan">
      <formula>$H$3</formula>
    </cfRule>
    <cfRule type="cellIs" dxfId="755" priority="1" stopIfTrue="1" operator="equal">
      <formula>$H$3</formula>
    </cfRule>
  </conditionalFormatting>
  <conditionalFormatting sqref="C5:C14 C217:C247 C268:C271 E268:E271">
    <cfRule type="expression" dxfId="754" priority="2362" stopIfTrue="1">
      <formula>B5&lt;$H$3</formula>
    </cfRule>
    <cfRule type="expression" dxfId="753" priority="2363" stopIfTrue="1">
      <formula>$B5=$H$3</formula>
    </cfRule>
  </conditionalFormatting>
  <conditionalFormatting sqref="C6:C14 C218:C247 C268:C271 E268:E271 E218:E247 G218:G247 E250:E265 C250:C265 G250:G265 G84:G88 C85:C88 E85:E88 C90:C127 E90:E127 G90:G127 C130:C151 E130:E151 G130:G151">
    <cfRule type="expression" dxfId="752" priority="2364" stopIfTrue="1">
      <formula>$F6=$H$3</formula>
    </cfRule>
  </conditionalFormatting>
  <conditionalFormatting sqref="C17:C27 C153:C157 E153:E157 G153:G157 C160:C176 E160:E176 G160:G176 C178:C188 E178:E188 G178:G188 C191:C194 E191:E194 G191:G194 E196:E208 G196:G208 C196:C209 G268:G271 E274:E281 G274:G281 C274:C282">
    <cfRule type="expression" dxfId="751" priority="993" stopIfTrue="1">
      <formula>$F17=$H$3</formula>
    </cfRule>
    <cfRule type="expression" dxfId="750" priority="991" stopIfTrue="1">
      <formula>$B17=$H$3</formula>
    </cfRule>
    <cfRule type="expression" dxfId="749" priority="990" stopIfTrue="1">
      <formula>B17&lt;$H$3</formula>
    </cfRule>
  </conditionalFormatting>
  <conditionalFormatting sqref="C29">
    <cfRule type="expression" dxfId="748" priority="947" stopIfTrue="1">
      <formula>B29&lt;$H$3</formula>
    </cfRule>
    <cfRule type="expression" dxfId="747" priority="949" stopIfTrue="1">
      <formula>$F29=$H$3</formula>
    </cfRule>
    <cfRule type="expression" dxfId="746" priority="948" stopIfTrue="1">
      <formula>$B29=$H$3</formula>
    </cfRule>
  </conditionalFormatting>
  <conditionalFormatting sqref="C31">
    <cfRule type="expression" dxfId="745" priority="1206" stopIfTrue="1">
      <formula>$B31=$H$3</formula>
    </cfRule>
    <cfRule type="expression" dxfId="744" priority="1197" stopIfTrue="1">
      <formula>B31&lt;$H$3</formula>
    </cfRule>
  </conditionalFormatting>
  <conditionalFormatting sqref="C33:C36">
    <cfRule type="expression" dxfId="743" priority="739" stopIfTrue="1">
      <formula>B33&lt;$H$3</formula>
    </cfRule>
    <cfRule type="expression" dxfId="742" priority="743" stopIfTrue="1">
      <formula>$F33=$H$3</formula>
    </cfRule>
    <cfRule type="expression" dxfId="741" priority="740" stopIfTrue="1">
      <formula>$B33=$H$3</formula>
    </cfRule>
  </conditionalFormatting>
  <conditionalFormatting sqref="C39:C54">
    <cfRule type="expression" dxfId="740" priority="409" stopIfTrue="1">
      <formula>$F39=$H$3</formula>
    </cfRule>
    <cfRule type="expression" dxfId="739" priority="408" stopIfTrue="1">
      <formula>$B39=$H$3</formula>
    </cfRule>
    <cfRule type="expression" dxfId="738" priority="407" stopIfTrue="1">
      <formula>B39&lt;$H$3</formula>
    </cfRule>
  </conditionalFormatting>
  <conditionalFormatting sqref="C57:C66">
    <cfRule type="expression" dxfId="737" priority="359" stopIfTrue="1">
      <formula>B57&lt;$H$3</formula>
    </cfRule>
    <cfRule type="expression" dxfId="736" priority="360" stopIfTrue="1">
      <formula>$B57=$H$3</formula>
    </cfRule>
    <cfRule type="expression" dxfId="735" priority="361" stopIfTrue="1">
      <formula>$F57=$H$3</formula>
    </cfRule>
  </conditionalFormatting>
  <conditionalFormatting sqref="C68:C76">
    <cfRule type="expression" dxfId="734" priority="114" stopIfTrue="1">
      <formula>$F68=$H$3</formula>
    </cfRule>
    <cfRule type="expression" dxfId="733" priority="110" stopIfTrue="1">
      <formula>B68&lt;$H$3</formula>
    </cfRule>
    <cfRule type="expression" dxfId="732" priority="113" stopIfTrue="1">
      <formula>$B68=$H$3</formula>
    </cfRule>
  </conditionalFormatting>
  <conditionalFormatting sqref="C82">
    <cfRule type="expression" dxfId="731" priority="51" stopIfTrue="1">
      <formula>$B82=$H$3</formula>
    </cfRule>
    <cfRule type="expression" dxfId="730" priority="48" stopIfTrue="1">
      <formula>B82&lt;$H$3</formula>
    </cfRule>
    <cfRule type="expression" dxfId="729" priority="52" stopIfTrue="1">
      <formula>$F82=$H$3</formula>
    </cfRule>
  </conditionalFormatting>
  <conditionalFormatting sqref="C84:C88 E84:E88 G84:G88 C90:C127 E90:E127 G90:G127 C130:C151 E130:E151 G130:G151 E217:E229 G218:G229">
    <cfRule type="expression" dxfId="728" priority="4035" stopIfTrue="1">
      <formula>B84&lt;$H$3</formula>
    </cfRule>
  </conditionalFormatting>
  <conditionalFormatting sqref="C250:C265">
    <cfRule type="expression" dxfId="727" priority="378" stopIfTrue="1">
      <formula>B250&lt;$H$3</formula>
    </cfRule>
  </conditionalFormatting>
  <conditionalFormatting sqref="D4:D5 F4:F5">
    <cfRule type="cellIs" dxfId="726" priority="409075" stopIfTrue="1" operator="equal">
      <formula>$H$3</formula>
    </cfRule>
    <cfRule type="cellIs" dxfId="725" priority="409076" stopIfTrue="1" operator="lessThan">
      <formula>$H$3</formula>
    </cfRule>
  </conditionalFormatting>
  <conditionalFormatting sqref="D4:D5">
    <cfRule type="cellIs" dxfId="724" priority="409069" stopIfTrue="1" operator="equal">
      <formula>$H$3</formula>
    </cfRule>
    <cfRule type="cellIs" dxfId="723" priority="409070" stopIfTrue="1" operator="lessThan">
      <formula>$H$3</formula>
    </cfRule>
  </conditionalFormatting>
  <conditionalFormatting sqref="D5:D12 D14">
    <cfRule type="cellIs" dxfId="722" priority="5740" stopIfTrue="1" operator="lessThan">
      <formula>$H$3</formula>
    </cfRule>
    <cfRule type="cellIs" dxfId="721" priority="5751" stopIfTrue="1" operator="equal">
      <formula>$H$3</formula>
    </cfRule>
  </conditionalFormatting>
  <conditionalFormatting sqref="D6:D12 D14">
    <cfRule type="cellIs" dxfId="720" priority="5739" stopIfTrue="1" operator="equal">
      <formula>$H$3</formula>
    </cfRule>
  </conditionalFormatting>
  <conditionalFormatting sqref="D6:D14">
    <cfRule type="cellIs" dxfId="719" priority="2619" stopIfTrue="1" operator="equal">
      <formula>$H$3</formula>
    </cfRule>
    <cfRule type="cellIs" dxfId="718" priority="2626" stopIfTrue="1" operator="lessThan">
      <formula>$H$3</formula>
    </cfRule>
  </conditionalFormatting>
  <conditionalFormatting sqref="D13">
    <cfRule type="cellIs" dxfId="717" priority="2614" stopIfTrue="1" operator="lessThan">
      <formula>$H$3</formula>
    </cfRule>
  </conditionalFormatting>
  <conditionalFormatting sqref="D17:D20 D22:D24">
    <cfRule type="cellIs" dxfId="716" priority="3079" stopIfTrue="1" operator="equal">
      <formula>$H$3</formula>
    </cfRule>
    <cfRule type="cellIs" dxfId="715" priority="3082" stopIfTrue="1" operator="lessThan">
      <formula>$H$3</formula>
    </cfRule>
  </conditionalFormatting>
  <conditionalFormatting sqref="D17:D24">
    <cfRule type="cellIs" dxfId="714" priority="1476" stopIfTrue="1" operator="lessThan">
      <formula>$H$3</formula>
    </cfRule>
    <cfRule type="cellIs" dxfId="713" priority="1472" stopIfTrue="1" operator="equal">
      <formula>$H$3</formula>
    </cfRule>
  </conditionalFormatting>
  <conditionalFormatting sqref="D21">
    <cfRule type="cellIs" dxfId="712" priority="1471" stopIfTrue="1" operator="lessThan">
      <formula>$H$3</formula>
    </cfRule>
    <cfRule type="cellIs" dxfId="711" priority="1470" stopIfTrue="1" operator="equal">
      <formula>$H$3</formula>
    </cfRule>
  </conditionalFormatting>
  <conditionalFormatting sqref="D25">
    <cfRule type="cellIs" dxfId="710" priority="1166" stopIfTrue="1" operator="lessThan">
      <formula>$H$3</formula>
    </cfRule>
    <cfRule type="cellIs" dxfId="709" priority="1163" stopIfTrue="1" operator="equal">
      <formula>$H$3</formula>
    </cfRule>
  </conditionalFormatting>
  <conditionalFormatting sqref="D25:D26">
    <cfRule type="cellIs" dxfId="708" priority="1117" stopIfTrue="1" operator="lessThan">
      <formula>$H$3</formula>
    </cfRule>
    <cfRule type="cellIs" dxfId="707" priority="1114" stopIfTrue="1" operator="equal">
      <formula>$H$3</formula>
    </cfRule>
  </conditionalFormatting>
  <conditionalFormatting sqref="D26:D27">
    <cfRule type="cellIs" dxfId="706" priority="981" stopIfTrue="1" operator="lessThan">
      <formula>$H$3</formula>
    </cfRule>
    <cfRule type="cellIs" dxfId="705" priority="979" stopIfTrue="1" operator="equal">
      <formula>$H$3</formula>
    </cfRule>
  </conditionalFormatting>
  <conditionalFormatting sqref="D27">
    <cfRule type="cellIs" dxfId="704" priority="977" stopIfTrue="1" operator="equal">
      <formula>$H$3</formula>
    </cfRule>
    <cfRule type="cellIs" dxfId="703" priority="978" stopIfTrue="1" operator="lessThan">
      <formula>$H$3</formula>
    </cfRule>
  </conditionalFormatting>
  <conditionalFormatting sqref="D29 F29">
    <cfRule type="cellIs" dxfId="702" priority="884" stopIfTrue="1" operator="lessThan">
      <formula>$H$3</formula>
    </cfRule>
    <cfRule type="cellIs" dxfId="701" priority="881" stopIfTrue="1" operator="equal">
      <formula>$H$3</formula>
    </cfRule>
  </conditionalFormatting>
  <conditionalFormatting sqref="D30:D31 D33:D36">
    <cfRule type="cellIs" dxfId="700" priority="1192" stopIfTrue="1" operator="equal">
      <formula>$H$3</formula>
    </cfRule>
  </conditionalFormatting>
  <conditionalFormatting sqref="D30:D31 F30:F31">
    <cfRule type="cellIs" dxfId="699" priority="1205" stopIfTrue="1" operator="lessThan">
      <formula>$H$3</formula>
    </cfRule>
    <cfRule type="cellIs" dxfId="698" priority="1204" stopIfTrue="1" operator="equal">
      <formula>$H$3</formula>
    </cfRule>
  </conditionalFormatting>
  <conditionalFormatting sqref="D30:D31">
    <cfRule type="cellIs" dxfId="697" priority="1203" stopIfTrue="1" operator="lessThan">
      <formula>$H$3</formula>
    </cfRule>
  </conditionalFormatting>
  <conditionalFormatting sqref="D33:D36 D31">
    <cfRule type="cellIs" dxfId="696" priority="1191" stopIfTrue="1" operator="lessThan">
      <formula>$H$3</formula>
    </cfRule>
  </conditionalFormatting>
  <conditionalFormatting sqref="D33:D36">
    <cfRule type="cellIs" dxfId="695" priority="1190" stopIfTrue="1" operator="equal">
      <formula>$H$3</formula>
    </cfRule>
    <cfRule type="cellIs" dxfId="694" priority="1189" stopIfTrue="1" operator="lessThan">
      <formula>$H$3</formula>
    </cfRule>
  </conditionalFormatting>
  <conditionalFormatting sqref="D39">
    <cfRule type="cellIs" dxfId="693" priority="681" stopIfTrue="1" operator="lessThan">
      <formula>$H$3</formula>
    </cfRule>
  </conditionalFormatting>
  <conditionalFormatting sqref="D39:D54">
    <cfRule type="cellIs" dxfId="692" priority="413" stopIfTrue="1" operator="equal">
      <formula>$H$3</formula>
    </cfRule>
    <cfRule type="cellIs" dxfId="691" priority="412" stopIfTrue="1" operator="lessThan">
      <formula>$H$3</formula>
    </cfRule>
  </conditionalFormatting>
  <conditionalFormatting sqref="D57:D66">
    <cfRule type="cellIs" dxfId="690" priority="358" stopIfTrue="1" operator="equal">
      <formula>$H$3</formula>
    </cfRule>
    <cfRule type="cellIs" dxfId="689" priority="357" stopIfTrue="1" operator="lessThan">
      <formula>$H$3</formula>
    </cfRule>
  </conditionalFormatting>
  <conditionalFormatting sqref="D68:D69">
    <cfRule type="cellIs" dxfId="688" priority="143" stopIfTrue="1" operator="equal">
      <formula>$H$3</formula>
    </cfRule>
  </conditionalFormatting>
  <conditionalFormatting sqref="D68:D76">
    <cfRule type="cellIs" dxfId="687" priority="112" stopIfTrue="1" operator="lessThan">
      <formula>$H$3</formula>
    </cfRule>
  </conditionalFormatting>
  <conditionalFormatting sqref="D70:D76">
    <cfRule type="cellIs" dxfId="686" priority="111" stopIfTrue="1" operator="equal">
      <formula>$H$3</formula>
    </cfRule>
  </conditionalFormatting>
  <conditionalFormatting sqref="D81:D82">
    <cfRule type="cellIs" dxfId="685" priority="4" stopIfTrue="1" operator="equal">
      <formula>$H$3</formula>
    </cfRule>
    <cfRule type="cellIs" dxfId="684" priority="3" stopIfTrue="1" operator="lessThan">
      <formula>$H$3</formula>
    </cfRule>
  </conditionalFormatting>
  <conditionalFormatting sqref="D83:D84 F83:F84">
    <cfRule type="cellIs" dxfId="683" priority="249210" stopIfTrue="1" operator="lessThan">
      <formula>$H$3</formula>
    </cfRule>
    <cfRule type="cellIs" dxfId="682" priority="249209" stopIfTrue="1" operator="equal">
      <formula>$H$3</formula>
    </cfRule>
  </conditionalFormatting>
  <conditionalFormatting sqref="D83:D84">
    <cfRule type="cellIs" dxfId="681" priority="249204" stopIfTrue="1" operator="lessThan">
      <formula>$H$3</formula>
    </cfRule>
    <cfRule type="cellIs" dxfId="680" priority="249203" stopIfTrue="1" operator="equal">
      <formula>$H$3</formula>
    </cfRule>
  </conditionalFormatting>
  <conditionalFormatting sqref="D84:D85">
    <cfRule type="cellIs" dxfId="679" priority="207494" stopIfTrue="1" operator="lessThan">
      <formula>$H$3</formula>
    </cfRule>
    <cfRule type="cellIs" dxfId="678" priority="207510" stopIfTrue="1" operator="equal">
      <formula>$H$3</formula>
    </cfRule>
  </conditionalFormatting>
  <conditionalFormatting sqref="D85">
    <cfRule type="cellIs" dxfId="677" priority="207493" stopIfTrue="1" operator="equal">
      <formula>$H$3</formula>
    </cfRule>
  </conditionalFormatting>
  <conditionalFormatting sqref="D85:D86">
    <cfRule type="cellIs" dxfId="676" priority="168006" stopIfTrue="1" operator="equal">
      <formula>$H$3</formula>
    </cfRule>
    <cfRule type="cellIs" dxfId="675" priority="168007" stopIfTrue="1" operator="lessThan">
      <formula>$H$3</formula>
    </cfRule>
  </conditionalFormatting>
  <conditionalFormatting sqref="D87">
    <cfRule type="cellIs" dxfId="674" priority="186237" stopIfTrue="1" operator="lessThan">
      <formula>$H$3</formula>
    </cfRule>
    <cfRule type="cellIs" dxfId="673" priority="186240" stopIfTrue="1" operator="equal">
      <formula>$H$3</formula>
    </cfRule>
  </conditionalFormatting>
  <conditionalFormatting sqref="D87:D88">
    <cfRule type="cellIs" dxfId="672" priority="177537" stopIfTrue="1" operator="equal">
      <formula>$H$3</formula>
    </cfRule>
  </conditionalFormatting>
  <conditionalFormatting sqref="D88">
    <cfRule type="cellIs" dxfId="671" priority="177527" stopIfTrue="1" operator="equal">
      <formula>$H$3</formula>
    </cfRule>
    <cfRule type="cellIs" dxfId="670" priority="177532" stopIfTrue="1" operator="lessThan">
      <formula>$H$3</formula>
    </cfRule>
  </conditionalFormatting>
  <conditionalFormatting sqref="D90">
    <cfRule type="cellIs" dxfId="669" priority="177487" stopIfTrue="1" operator="lessThan">
      <formula>$H$3</formula>
    </cfRule>
  </conditionalFormatting>
  <conditionalFormatting sqref="D90:D91">
    <cfRule type="cellIs" dxfId="668" priority="176667" stopIfTrue="1" operator="equal">
      <formula>$H$3</formula>
    </cfRule>
  </conditionalFormatting>
  <conditionalFormatting sqref="D91">
    <cfRule type="cellIs" dxfId="667" priority="176666" stopIfTrue="1" operator="lessThan">
      <formula>$H$3</formula>
    </cfRule>
  </conditionalFormatting>
  <conditionalFormatting sqref="D91:D92">
    <cfRule type="cellIs" dxfId="666" priority="149090" stopIfTrue="1" operator="equal">
      <formula>$H$3</formula>
    </cfRule>
  </conditionalFormatting>
  <conditionalFormatting sqref="D92">
    <cfRule type="cellIs" dxfId="665" priority="149089" stopIfTrue="1" operator="lessThan">
      <formula>$H$3</formula>
    </cfRule>
  </conditionalFormatting>
  <conditionalFormatting sqref="D92:D93">
    <cfRule type="cellIs" dxfId="664" priority="140403" stopIfTrue="1" operator="equal">
      <formula>$H$3</formula>
    </cfRule>
  </conditionalFormatting>
  <conditionalFormatting sqref="D93">
    <cfRule type="cellIs" dxfId="663" priority="140400" stopIfTrue="1" operator="lessThan">
      <formula>$H$3</formula>
    </cfRule>
  </conditionalFormatting>
  <conditionalFormatting sqref="D93:D94">
    <cfRule type="cellIs" dxfId="662" priority="139582" stopIfTrue="1" operator="equal">
      <formula>$H$3</formula>
    </cfRule>
  </conditionalFormatting>
  <conditionalFormatting sqref="D94">
    <cfRule type="cellIs" dxfId="661" priority="139579" stopIfTrue="1" operator="lessThan">
      <formula>$H$3</formula>
    </cfRule>
  </conditionalFormatting>
  <conditionalFormatting sqref="D94:D95">
    <cfRule type="cellIs" dxfId="660" priority="119965" stopIfTrue="1" operator="equal">
      <formula>$H$3</formula>
    </cfRule>
  </conditionalFormatting>
  <conditionalFormatting sqref="D95">
    <cfRule type="cellIs" dxfId="659" priority="119960" stopIfTrue="1" operator="lessThan">
      <formula>$H$3</formula>
    </cfRule>
  </conditionalFormatting>
  <conditionalFormatting sqref="D95:D97">
    <cfRule type="cellIs" dxfId="658" priority="119154" stopIfTrue="1" operator="equal">
      <formula>$H$3</formula>
    </cfRule>
  </conditionalFormatting>
  <conditionalFormatting sqref="D96">
    <cfRule type="cellIs" dxfId="657" priority="119138" stopIfTrue="1" operator="equal">
      <formula>$H$3</formula>
    </cfRule>
    <cfRule type="cellIs" dxfId="656" priority="119149" stopIfTrue="1" operator="lessThan">
      <formula>$H$3</formula>
    </cfRule>
  </conditionalFormatting>
  <conditionalFormatting sqref="D97">
    <cfRule type="cellIs" dxfId="655" priority="127102" stopIfTrue="1" operator="equal">
      <formula>$H$3</formula>
    </cfRule>
    <cfRule type="cellIs" dxfId="654" priority="127093" stopIfTrue="1" operator="lessThan">
      <formula>$H$3</formula>
    </cfRule>
  </conditionalFormatting>
  <conditionalFormatting sqref="D98:D107">
    <cfRule type="cellIs" dxfId="653" priority="109727" stopIfTrue="1" operator="lessThan">
      <formula>$H$3</formula>
    </cfRule>
  </conditionalFormatting>
  <conditionalFormatting sqref="D98:D108">
    <cfRule type="cellIs" dxfId="652" priority="41819" stopIfTrue="1" operator="equal">
      <formula>$H$3</formula>
    </cfRule>
  </conditionalFormatting>
  <conditionalFormatting sqref="D108">
    <cfRule type="cellIs" dxfId="651" priority="41815" stopIfTrue="1" operator="lessThan">
      <formula>$H$3</formula>
    </cfRule>
    <cfRule type="cellIs" dxfId="650" priority="41800" stopIfTrue="1" operator="equal">
      <formula>$H$3</formula>
    </cfRule>
  </conditionalFormatting>
  <conditionalFormatting sqref="D108:D110">
    <cfRule type="cellIs" dxfId="649" priority="30172" stopIfTrue="1" operator="lessThan">
      <formula>$H$3</formula>
    </cfRule>
    <cfRule type="cellIs" dxfId="648" priority="30157" stopIfTrue="1" operator="equal">
      <formula>$H$3</formula>
    </cfRule>
  </conditionalFormatting>
  <conditionalFormatting sqref="D109">
    <cfRule type="cellIs" dxfId="647" priority="30154" stopIfTrue="1" operator="lessThan">
      <formula>$H$3</formula>
    </cfRule>
  </conditionalFormatting>
  <conditionalFormatting sqref="D110">
    <cfRule type="cellIs" dxfId="646" priority="43449" stopIfTrue="1" operator="lessThan">
      <formula>$H$3</formula>
    </cfRule>
    <cfRule type="cellIs" dxfId="645" priority="43442" stopIfTrue="1" operator="equal">
      <formula>$H$3</formula>
    </cfRule>
  </conditionalFormatting>
  <conditionalFormatting sqref="D111">
    <cfRule type="cellIs" dxfId="644" priority="29329" stopIfTrue="1" operator="lessThan">
      <formula>$H$3</formula>
    </cfRule>
  </conditionalFormatting>
  <conditionalFormatting sqref="D111:D114">
    <cfRule type="cellIs" dxfId="643" priority="28501" stopIfTrue="1" operator="equal">
      <formula>$H$3</formula>
    </cfRule>
  </conditionalFormatting>
  <conditionalFormatting sqref="D112:D114">
    <cfRule type="cellIs" dxfId="642" priority="28494" stopIfTrue="1" operator="lessThan">
      <formula>$H$3</formula>
    </cfRule>
  </conditionalFormatting>
  <conditionalFormatting sqref="D112:D115">
    <cfRule type="cellIs" dxfId="641" priority="8871" stopIfTrue="1" operator="equal">
      <formula>$H$3</formula>
    </cfRule>
  </conditionalFormatting>
  <conditionalFormatting sqref="D115">
    <cfRule type="cellIs" dxfId="640" priority="8870" stopIfTrue="1" operator="lessThan">
      <formula>$H$3</formula>
    </cfRule>
  </conditionalFormatting>
  <conditionalFormatting sqref="D115:D116">
    <cfRule type="cellIs" dxfId="639" priority="8825" stopIfTrue="1" operator="equal">
      <formula>$H$3</formula>
    </cfRule>
  </conditionalFormatting>
  <conditionalFormatting sqref="D116">
    <cfRule type="cellIs" dxfId="638" priority="8820" stopIfTrue="1" operator="lessThan">
      <formula>$H$3</formula>
    </cfRule>
  </conditionalFormatting>
  <conditionalFormatting sqref="D116:D117">
    <cfRule type="cellIs" dxfId="637" priority="8218" stopIfTrue="1" operator="equal">
      <formula>$H$3</formula>
    </cfRule>
  </conditionalFormatting>
  <conditionalFormatting sqref="D117">
    <cfRule type="cellIs" dxfId="636" priority="8215" stopIfTrue="1" operator="lessThan">
      <formula>$H$3</formula>
    </cfRule>
  </conditionalFormatting>
  <conditionalFormatting sqref="D117:D118">
    <cfRule type="cellIs" dxfId="635" priority="8164" stopIfTrue="1" operator="equal">
      <formula>$H$3</formula>
    </cfRule>
  </conditionalFormatting>
  <conditionalFormatting sqref="D118">
    <cfRule type="cellIs" dxfId="634" priority="8156" stopIfTrue="1" operator="equal">
      <formula>$H$3</formula>
    </cfRule>
    <cfRule type="cellIs" dxfId="633" priority="8161" stopIfTrue="1" operator="lessThan">
      <formula>$H$3</formula>
    </cfRule>
  </conditionalFormatting>
  <conditionalFormatting sqref="D118:D119">
    <cfRule type="cellIs" dxfId="632" priority="7074" stopIfTrue="1" operator="equal">
      <formula>$H$3</formula>
    </cfRule>
    <cfRule type="cellIs" dxfId="631" priority="7093" stopIfTrue="1" operator="lessThan">
      <formula>$H$3</formula>
    </cfRule>
  </conditionalFormatting>
  <conditionalFormatting sqref="D119">
    <cfRule type="cellIs" dxfId="630" priority="7073" stopIfTrue="1" operator="lessThan">
      <formula>$H$3</formula>
    </cfRule>
  </conditionalFormatting>
  <conditionalFormatting sqref="D120">
    <cfRule type="cellIs" dxfId="629" priority="7566" stopIfTrue="1" operator="equal">
      <formula>$H$3</formula>
    </cfRule>
    <cfRule type="cellIs" dxfId="628" priority="7557" stopIfTrue="1" operator="lessThan">
      <formula>$H$3</formula>
    </cfRule>
  </conditionalFormatting>
  <conditionalFormatting sqref="D120:D121">
    <cfRule type="cellIs" dxfId="627" priority="7403" stopIfTrue="1" operator="equal">
      <formula>$H$3</formula>
    </cfRule>
  </conditionalFormatting>
  <conditionalFormatting sqref="D121">
    <cfRule type="cellIs" dxfId="626" priority="7393" stopIfTrue="1" operator="equal">
      <formula>$H$3</formula>
    </cfRule>
    <cfRule type="cellIs" dxfId="625" priority="7396" stopIfTrue="1" operator="lessThan">
      <formula>$H$3</formula>
    </cfRule>
  </conditionalFormatting>
  <conditionalFormatting sqref="D121:D122">
    <cfRule type="cellIs" dxfId="624" priority="6798" stopIfTrue="1" operator="lessThan">
      <formula>$H$3</formula>
    </cfRule>
    <cfRule type="cellIs" dxfId="623" priority="6791" stopIfTrue="1" operator="equal">
      <formula>$H$3</formula>
    </cfRule>
  </conditionalFormatting>
  <conditionalFormatting sqref="D122">
    <cfRule type="cellIs" dxfId="622" priority="6782" stopIfTrue="1" operator="lessThan">
      <formula>$H$3</formula>
    </cfRule>
  </conditionalFormatting>
  <conditionalFormatting sqref="D123">
    <cfRule type="cellIs" dxfId="621" priority="7035" stopIfTrue="1" operator="equal">
      <formula>$H$3</formula>
    </cfRule>
    <cfRule type="cellIs" dxfId="620" priority="7030" stopIfTrue="1" operator="lessThan">
      <formula>$H$3</formula>
    </cfRule>
  </conditionalFormatting>
  <conditionalFormatting sqref="D123:D124">
    <cfRule type="cellIs" dxfId="619" priority="6975" stopIfTrue="1" operator="equal">
      <formula>$H$3</formula>
    </cfRule>
  </conditionalFormatting>
  <conditionalFormatting sqref="D124">
    <cfRule type="cellIs" dxfId="618" priority="6972" stopIfTrue="1" operator="lessThan">
      <formula>$H$3</formula>
    </cfRule>
  </conditionalFormatting>
  <conditionalFormatting sqref="D124:D125">
    <cfRule type="cellIs" dxfId="617" priority="6578" stopIfTrue="1" operator="equal">
      <formula>$H$3</formula>
    </cfRule>
  </conditionalFormatting>
  <conditionalFormatting sqref="D125">
    <cfRule type="cellIs" dxfId="616" priority="6577" stopIfTrue="1" operator="lessThan">
      <formula>$H$3</formula>
    </cfRule>
  </conditionalFormatting>
  <conditionalFormatting sqref="D125:D126">
    <cfRule type="cellIs" dxfId="615" priority="6532" stopIfTrue="1" operator="equal">
      <formula>$H$3</formula>
    </cfRule>
  </conditionalFormatting>
  <conditionalFormatting sqref="D126">
    <cfRule type="cellIs" dxfId="614" priority="6529" stopIfTrue="1" operator="lessThan">
      <formula>$H$3</formula>
    </cfRule>
  </conditionalFormatting>
  <conditionalFormatting sqref="D126:D127">
    <cfRule type="cellIs" dxfId="613" priority="6316" stopIfTrue="1" operator="equal">
      <formula>$H$3</formula>
    </cfRule>
  </conditionalFormatting>
  <conditionalFormatting sqref="D127">
    <cfRule type="cellIs" dxfId="612" priority="6312" stopIfTrue="1" operator="equal">
      <formula>$H$3</formula>
    </cfRule>
    <cfRule type="cellIs" dxfId="611" priority="6313" stopIfTrue="1" operator="lessThan">
      <formula>$H$3</formula>
    </cfRule>
  </conditionalFormatting>
  <conditionalFormatting sqref="D130">
    <cfRule type="cellIs" dxfId="610" priority="6158" stopIfTrue="1" operator="lessThan">
      <formula>$H$3</formula>
    </cfRule>
    <cfRule type="cellIs" dxfId="609" priority="6159" stopIfTrue="1" operator="equal">
      <formula>$H$3</formula>
    </cfRule>
  </conditionalFormatting>
  <conditionalFormatting sqref="D130:D131">
    <cfRule type="cellIs" dxfId="608" priority="5660" stopIfTrue="1" operator="equal">
      <formula>$H$3</formula>
    </cfRule>
  </conditionalFormatting>
  <conditionalFormatting sqref="D131:D133">
    <cfRule type="cellIs" dxfId="607" priority="5272" stopIfTrue="1" operator="equal">
      <formula>$H$3</formula>
    </cfRule>
    <cfRule type="cellIs" dxfId="606" priority="5287" stopIfTrue="1" operator="lessThan">
      <formula>$H$3</formula>
    </cfRule>
  </conditionalFormatting>
  <conditionalFormatting sqref="D132">
    <cfRule type="cellIs" dxfId="605" priority="5267" stopIfTrue="1" operator="lessThan">
      <formula>$H$3</formula>
    </cfRule>
  </conditionalFormatting>
  <conditionalFormatting sqref="D133">
    <cfRule type="cellIs" dxfId="604" priority="5530" stopIfTrue="1" operator="equal">
      <formula>$H$3</formula>
    </cfRule>
    <cfRule type="cellIs" dxfId="603" priority="5533" stopIfTrue="1" operator="lessThan">
      <formula>$H$3</formula>
    </cfRule>
  </conditionalFormatting>
  <conditionalFormatting sqref="D134">
    <cfRule type="cellIs" dxfId="602" priority="5053" stopIfTrue="1" operator="equal">
      <formula>$H$3</formula>
    </cfRule>
  </conditionalFormatting>
  <conditionalFormatting sqref="D134:D136">
    <cfRule type="cellIs" dxfId="601" priority="4725" stopIfTrue="1" operator="equal">
      <formula>$H$3</formula>
    </cfRule>
    <cfRule type="cellIs" dxfId="600" priority="4728" stopIfTrue="1" operator="lessThan">
      <formula>$H$3</formula>
    </cfRule>
  </conditionalFormatting>
  <conditionalFormatting sqref="D135">
    <cfRule type="cellIs" dxfId="599" priority="4712" stopIfTrue="1" operator="lessThan">
      <formula>$H$3</formula>
    </cfRule>
  </conditionalFormatting>
  <conditionalFormatting sqref="D136">
    <cfRule type="cellIs" dxfId="598" priority="5012" stopIfTrue="1" operator="equal">
      <formula>$H$3</formula>
    </cfRule>
    <cfRule type="cellIs" dxfId="597" priority="5029" stopIfTrue="1" operator="lessThan">
      <formula>$H$3</formula>
    </cfRule>
  </conditionalFormatting>
  <conditionalFormatting sqref="D137">
    <cfRule type="cellIs" dxfId="596" priority="4514" stopIfTrue="1" operator="equal">
      <formula>$H$3</formula>
    </cfRule>
    <cfRule type="cellIs" dxfId="595" priority="4521" stopIfTrue="1" operator="lessThan">
      <formula>$H$3</formula>
    </cfRule>
  </conditionalFormatting>
  <conditionalFormatting sqref="D137:D138">
    <cfRule type="cellIs" dxfId="594" priority="4183" stopIfTrue="1" operator="equal">
      <formula>$H$3</formula>
    </cfRule>
    <cfRule type="cellIs" dxfId="593" priority="4190" stopIfTrue="1" operator="lessThan">
      <formula>$H$3</formula>
    </cfRule>
  </conditionalFormatting>
  <conditionalFormatting sqref="D138">
    <cfRule type="cellIs" dxfId="592" priority="4182" stopIfTrue="1" operator="lessThan">
      <formula>$H$3</formula>
    </cfRule>
    <cfRule type="cellIs" dxfId="591" priority="4181" stopIfTrue="1" operator="equal">
      <formula>$H$3</formula>
    </cfRule>
  </conditionalFormatting>
  <conditionalFormatting sqref="D138:D139">
    <cfRule type="cellIs" dxfId="590" priority="4111" stopIfTrue="1" operator="equal">
      <formula>$H$3</formula>
    </cfRule>
    <cfRule type="cellIs" dxfId="589" priority="4112" stopIfTrue="1" operator="lessThan">
      <formula>$H$3</formula>
    </cfRule>
  </conditionalFormatting>
  <conditionalFormatting sqref="D139">
    <cfRule type="cellIs" dxfId="588" priority="4110" stopIfTrue="1" operator="lessThan">
      <formula>$H$3</formula>
    </cfRule>
    <cfRule type="cellIs" dxfId="587" priority="4109" stopIfTrue="1" operator="equal">
      <formula>$H$3</formula>
    </cfRule>
  </conditionalFormatting>
  <conditionalFormatting sqref="D139:D140">
    <cfRule type="cellIs" dxfId="586" priority="4084" stopIfTrue="1" operator="lessThan">
      <formula>$H$3</formula>
    </cfRule>
    <cfRule type="cellIs" dxfId="585" priority="4081" stopIfTrue="1" operator="equal">
      <formula>$H$3</formula>
    </cfRule>
  </conditionalFormatting>
  <conditionalFormatting sqref="D140">
    <cfRule type="cellIs" dxfId="584" priority="4074" stopIfTrue="1" operator="lessThan">
      <formula>$H$3</formula>
    </cfRule>
    <cfRule type="cellIs" dxfId="583" priority="4067" stopIfTrue="1" operator="equal">
      <formula>$H$3</formula>
    </cfRule>
  </conditionalFormatting>
  <conditionalFormatting sqref="D140:D141">
    <cfRule type="cellIs" dxfId="582" priority="3764" stopIfTrue="1" operator="lessThan">
      <formula>$H$3</formula>
    </cfRule>
    <cfRule type="cellIs" dxfId="581" priority="3761" stopIfTrue="1" operator="equal">
      <formula>$H$3</formula>
    </cfRule>
  </conditionalFormatting>
  <conditionalFormatting sqref="D141">
    <cfRule type="cellIs" dxfId="580" priority="3751" stopIfTrue="1" operator="equal">
      <formula>$H$3</formula>
    </cfRule>
    <cfRule type="cellIs" dxfId="579" priority="3760" stopIfTrue="1" operator="lessThan">
      <formula>$H$3</formula>
    </cfRule>
  </conditionalFormatting>
  <conditionalFormatting sqref="D141:D142">
    <cfRule type="cellIs" dxfId="578" priority="3685" stopIfTrue="1" operator="equal">
      <formula>$H$3</formula>
    </cfRule>
    <cfRule type="cellIs" dxfId="577" priority="3702" stopIfTrue="1" operator="lessThan">
      <formula>$H$3</formula>
    </cfRule>
  </conditionalFormatting>
  <conditionalFormatting sqref="D142">
    <cfRule type="cellIs" dxfId="576" priority="3682" stopIfTrue="1" operator="lessThan">
      <formula>$H$3</formula>
    </cfRule>
  </conditionalFormatting>
  <conditionalFormatting sqref="D142:D143">
    <cfRule type="cellIs" dxfId="575" priority="3641" stopIfTrue="1" operator="equal">
      <formula>$H$3</formula>
    </cfRule>
  </conditionalFormatting>
  <conditionalFormatting sqref="D143">
    <cfRule type="cellIs" dxfId="574" priority="3636" stopIfTrue="1" operator="lessThan">
      <formula>$H$3</formula>
    </cfRule>
  </conditionalFormatting>
  <conditionalFormatting sqref="D143:D144">
    <cfRule type="cellIs" dxfId="573" priority="3513" stopIfTrue="1" operator="equal">
      <formula>$H$3</formula>
    </cfRule>
  </conditionalFormatting>
  <conditionalFormatting sqref="D144:D145">
    <cfRule type="cellIs" dxfId="572" priority="3022" stopIfTrue="1" operator="equal">
      <formula>$H$3</formula>
    </cfRule>
    <cfRule type="cellIs" dxfId="571" priority="3023" stopIfTrue="1" operator="lessThan">
      <formula>$H$3</formula>
    </cfRule>
  </conditionalFormatting>
  <conditionalFormatting sqref="D145">
    <cfRule type="cellIs" dxfId="570" priority="3006" stopIfTrue="1" operator="equal">
      <formula>$H$3</formula>
    </cfRule>
    <cfRule type="cellIs" dxfId="569" priority="3021" stopIfTrue="1" operator="lessThan">
      <formula>$H$3</formula>
    </cfRule>
  </conditionalFormatting>
  <conditionalFormatting sqref="D145:D146">
    <cfRule type="cellIs" dxfId="568" priority="2751" stopIfTrue="1" operator="lessThan">
      <formula>$H$3</formula>
    </cfRule>
    <cfRule type="cellIs" dxfId="567" priority="2742" stopIfTrue="1" operator="equal">
      <formula>$H$3</formula>
    </cfRule>
  </conditionalFormatting>
  <conditionalFormatting sqref="D146">
    <cfRule type="cellIs" dxfId="566" priority="2741" stopIfTrue="1" operator="lessThan">
      <formula>$H$3</formula>
    </cfRule>
    <cfRule type="cellIs" dxfId="565" priority="2740" stopIfTrue="1" operator="equal">
      <formula>$H$3</formula>
    </cfRule>
  </conditionalFormatting>
  <conditionalFormatting sqref="D146:D147">
    <cfRule type="cellIs" dxfId="564" priority="2601" stopIfTrue="1" operator="lessThan">
      <formula>$H$3</formula>
    </cfRule>
    <cfRule type="cellIs" dxfId="563" priority="2598" stopIfTrue="1" operator="equal">
      <formula>$H$3</formula>
    </cfRule>
  </conditionalFormatting>
  <conditionalFormatting sqref="D147">
    <cfRule type="cellIs" dxfId="562" priority="2593" stopIfTrue="1" operator="lessThan">
      <formula>$H$3</formula>
    </cfRule>
    <cfRule type="cellIs" dxfId="561" priority="2592" stopIfTrue="1" operator="equal">
      <formula>$H$3</formula>
    </cfRule>
  </conditionalFormatting>
  <conditionalFormatting sqref="D147:D148">
    <cfRule type="cellIs" dxfId="560" priority="2418" stopIfTrue="1" operator="equal">
      <formula>$H$3</formula>
    </cfRule>
    <cfRule type="cellIs" dxfId="559" priority="2423" stopIfTrue="1" operator="lessThan">
      <formula>$H$3</formula>
    </cfRule>
  </conditionalFormatting>
  <conditionalFormatting sqref="D148:D149">
    <cfRule type="cellIs" dxfId="558" priority="2275" stopIfTrue="1" operator="equal">
      <formula>$H$3</formula>
    </cfRule>
    <cfRule type="cellIs" dxfId="557" priority="2280" stopIfTrue="1" operator="lessThan">
      <formula>$H$3</formula>
    </cfRule>
  </conditionalFormatting>
  <conditionalFormatting sqref="D149">
    <cfRule type="cellIs" dxfId="556" priority="2263" stopIfTrue="1" operator="equal">
      <formula>$H$3</formula>
    </cfRule>
    <cfRule type="cellIs" dxfId="555" priority="2266" stopIfTrue="1" operator="lessThan">
      <formula>$H$3</formula>
    </cfRule>
  </conditionalFormatting>
  <conditionalFormatting sqref="D149:D150">
    <cfRule type="cellIs" dxfId="554" priority="1983" stopIfTrue="1" operator="lessThan">
      <formula>$H$3</formula>
    </cfRule>
    <cfRule type="cellIs" dxfId="553" priority="1978" stopIfTrue="1" operator="equal">
      <formula>$H$3</formula>
    </cfRule>
  </conditionalFormatting>
  <conditionalFormatting sqref="D150">
    <cfRule type="cellIs" dxfId="552" priority="1972" stopIfTrue="1" operator="equal">
      <formula>$H$3</formula>
    </cfRule>
    <cfRule type="cellIs" dxfId="551" priority="1977" stopIfTrue="1" operator="lessThan">
      <formula>$H$3</formula>
    </cfRule>
  </conditionalFormatting>
  <conditionalFormatting sqref="D150:D151">
    <cfRule type="cellIs" dxfId="550" priority="1914" stopIfTrue="1" operator="equal">
      <formula>$H$3</formula>
    </cfRule>
    <cfRule type="cellIs" dxfId="549" priority="1915" stopIfTrue="1" operator="lessThan">
      <formula>$H$3</formula>
    </cfRule>
  </conditionalFormatting>
  <conditionalFormatting sqref="D151">
    <cfRule type="cellIs" dxfId="548" priority="1898" stopIfTrue="1" operator="equal">
      <formula>$H$3</formula>
    </cfRule>
    <cfRule type="cellIs" dxfId="547" priority="1911" stopIfTrue="1" operator="lessThan">
      <formula>$H$3</formula>
    </cfRule>
  </conditionalFormatting>
  <conditionalFormatting sqref="D153">
    <cfRule type="cellIs" dxfId="546" priority="1671" stopIfTrue="1" operator="lessThan">
      <formula>$H$3</formula>
    </cfRule>
  </conditionalFormatting>
  <conditionalFormatting sqref="D153:D157">
    <cfRule type="cellIs" dxfId="545" priority="1672" stopIfTrue="1" operator="equal">
      <formula>$H$3</formula>
    </cfRule>
  </conditionalFormatting>
  <conditionalFormatting sqref="D154:D157">
    <cfRule type="cellIs" dxfId="544" priority="2092" stopIfTrue="1" operator="lessThan">
      <formula>$H$3</formula>
    </cfRule>
  </conditionalFormatting>
  <conditionalFormatting sqref="D160 B160:B161">
    <cfRule type="cellIs" dxfId="543" priority="1107" stopIfTrue="1" operator="equal">
      <formula>$H$3</formula>
    </cfRule>
  </conditionalFormatting>
  <conditionalFormatting sqref="D161">
    <cfRule type="cellIs" dxfId="542" priority="1567" stopIfTrue="1" operator="equal">
      <formula>$H$3</formula>
    </cfRule>
  </conditionalFormatting>
  <conditionalFormatting sqref="D162:D163 D165">
    <cfRule type="cellIs" dxfId="541" priority="938" stopIfTrue="1" operator="lessThan">
      <formula>$H$3</formula>
    </cfRule>
    <cfRule type="cellIs" dxfId="540" priority="939" stopIfTrue="1" operator="equal">
      <formula>$H$3</formula>
    </cfRule>
  </conditionalFormatting>
  <conditionalFormatting sqref="D165:D166 D162:D163">
    <cfRule type="cellIs" dxfId="539" priority="934" stopIfTrue="1" operator="equal">
      <formula>$H$3</formula>
    </cfRule>
  </conditionalFormatting>
  <conditionalFormatting sqref="D165:D166">
    <cfRule type="cellIs" dxfId="538" priority="927" stopIfTrue="1" operator="lessThan">
      <formula>$H$3</formula>
    </cfRule>
  </conditionalFormatting>
  <conditionalFormatting sqref="D166:D168 D171">
    <cfRule type="cellIs" dxfId="537" priority="925" stopIfTrue="1" operator="lessThan">
      <formula>$H$3</formula>
    </cfRule>
    <cfRule type="cellIs" dxfId="536" priority="926" stopIfTrue="1" operator="equal">
      <formula>$H$3</formula>
    </cfRule>
  </conditionalFormatting>
  <conditionalFormatting sqref="D167:D169">
    <cfRule type="cellIs" dxfId="535" priority="850" stopIfTrue="1" operator="lessThan">
      <formula>$H$3</formula>
    </cfRule>
    <cfRule type="cellIs" dxfId="534" priority="851" stopIfTrue="1" operator="equal">
      <formula>$H$3</formula>
    </cfRule>
  </conditionalFormatting>
  <conditionalFormatting sqref="D169:D171">
    <cfRule type="cellIs" dxfId="533" priority="842" stopIfTrue="1" operator="equal">
      <formula>$H$3</formula>
    </cfRule>
    <cfRule type="cellIs" dxfId="532" priority="841" stopIfTrue="1" operator="lessThan">
      <formula>$H$3</formula>
    </cfRule>
  </conditionalFormatting>
  <conditionalFormatting sqref="D170">
    <cfRule type="cellIs" dxfId="531" priority="835" stopIfTrue="1" operator="equal">
      <formula>$H$3</formula>
    </cfRule>
    <cfRule type="cellIs" dxfId="530" priority="834" stopIfTrue="1" operator="lessThan">
      <formula>$H$3</formula>
    </cfRule>
  </conditionalFormatting>
  <conditionalFormatting sqref="D172:D176">
    <cfRule type="cellIs" dxfId="529" priority="750" stopIfTrue="1" operator="equal">
      <formula>$H$3</formula>
    </cfRule>
    <cfRule type="cellIs" dxfId="528" priority="749" stopIfTrue="1" operator="lessThan">
      <formula>$H$3</formula>
    </cfRule>
  </conditionalFormatting>
  <conditionalFormatting sqref="D178:D182">
    <cfRule type="cellIs" dxfId="527" priority="536" stopIfTrue="1" operator="lessThan">
      <formula>$H$3</formula>
    </cfRule>
  </conditionalFormatting>
  <conditionalFormatting sqref="D178:D188">
    <cfRule type="cellIs" dxfId="526" priority="421" stopIfTrue="1" operator="equal">
      <formula>$H$3</formula>
    </cfRule>
  </conditionalFormatting>
  <conditionalFormatting sqref="D183:D188">
    <cfRule type="cellIs" dxfId="525" priority="420" stopIfTrue="1" operator="lessThan">
      <formula>$H$3</formula>
    </cfRule>
  </conditionalFormatting>
  <conditionalFormatting sqref="D191:D194">
    <cfRule type="cellIs" dxfId="524" priority="338" stopIfTrue="1" operator="equal">
      <formula>$H$3</formula>
    </cfRule>
    <cfRule type="cellIs" dxfId="523" priority="337" stopIfTrue="1" operator="lessThan">
      <formula>$H$3</formula>
    </cfRule>
  </conditionalFormatting>
  <conditionalFormatting sqref="D196:D204">
    <cfRule type="cellIs" dxfId="522" priority="238" stopIfTrue="1" operator="equal">
      <formula>$H$3</formula>
    </cfRule>
  </conditionalFormatting>
  <conditionalFormatting sqref="D196:D208">
    <cfRule type="cellIs" dxfId="521" priority="8" stopIfTrue="1" operator="lessThan">
      <formula>$H$3</formula>
    </cfRule>
  </conditionalFormatting>
  <conditionalFormatting sqref="D205:D208">
    <cfRule type="cellIs" dxfId="520" priority="7" stopIfTrue="1" operator="equal">
      <formula>$H$3</formula>
    </cfRule>
  </conditionalFormatting>
  <conditionalFormatting sqref="D210:D212">
    <cfRule type="cellIs" dxfId="519" priority="16" stopIfTrue="1" operator="lessThan">
      <formula>$H$3</formula>
    </cfRule>
    <cfRule type="cellIs" dxfId="518" priority="15" stopIfTrue="1" operator="equal">
      <formula>$H$3</formula>
    </cfRule>
  </conditionalFormatting>
  <conditionalFormatting sqref="D215">
    <cfRule type="cellIs" dxfId="517" priority="12" stopIfTrue="1" operator="lessThan">
      <formula>$H$3</formula>
    </cfRule>
    <cfRule type="cellIs" dxfId="516" priority="11" stopIfTrue="1" operator="equal">
      <formula>$H$3</formula>
    </cfRule>
  </conditionalFormatting>
  <conditionalFormatting sqref="D216:D217">
    <cfRule type="cellIs" dxfId="515" priority="20618" stopIfTrue="1" operator="lessThan">
      <formula>$H$3</formula>
    </cfRule>
    <cfRule type="cellIs" dxfId="514" priority="20611" stopIfTrue="1" operator="equal">
      <formula>$H$3</formula>
    </cfRule>
    <cfRule type="cellIs" dxfId="513" priority="20612" stopIfTrue="1" operator="lessThan">
      <formula>$H$3</formula>
    </cfRule>
    <cfRule type="cellIs" dxfId="512" priority="20617" stopIfTrue="1" operator="equal">
      <formula>$H$3</formula>
    </cfRule>
  </conditionalFormatting>
  <conditionalFormatting sqref="D217:D218">
    <cfRule type="cellIs" dxfId="511" priority="3267" stopIfTrue="1" operator="lessThan">
      <formula>$H$3</formula>
    </cfRule>
  </conditionalFormatting>
  <conditionalFormatting sqref="D218">
    <cfRule type="cellIs" dxfId="510" priority="3260" stopIfTrue="1" operator="equal">
      <formula>$H$3</formula>
    </cfRule>
  </conditionalFormatting>
  <conditionalFormatting sqref="D218:D219">
    <cfRule type="cellIs" dxfId="509" priority="3169" stopIfTrue="1" operator="equal">
      <formula>$H$3</formula>
    </cfRule>
    <cfRule type="cellIs" dxfId="508" priority="3182" stopIfTrue="1" operator="lessThan">
      <formula>$H$3</formula>
    </cfRule>
  </conditionalFormatting>
  <conditionalFormatting sqref="D219:D220">
    <cfRule type="cellIs" dxfId="507" priority="2969" stopIfTrue="1" operator="equal">
      <formula>$H$3</formula>
    </cfRule>
    <cfRule type="cellIs" dxfId="506" priority="2970" stopIfTrue="1" operator="lessThan">
      <formula>$H$3</formula>
    </cfRule>
  </conditionalFormatting>
  <conditionalFormatting sqref="D220">
    <cfRule type="cellIs" dxfId="505" priority="2953" stopIfTrue="1" operator="equal">
      <formula>$H$3</formula>
    </cfRule>
    <cfRule type="cellIs" dxfId="504" priority="2964" stopIfTrue="1" operator="lessThan">
      <formula>$H$3</formula>
    </cfRule>
  </conditionalFormatting>
  <conditionalFormatting sqref="D220:D221">
    <cfRule type="cellIs" dxfId="503" priority="2695" stopIfTrue="1" operator="equal">
      <formula>$H$3</formula>
    </cfRule>
    <cfRule type="cellIs" dxfId="502" priority="2698" stopIfTrue="1" operator="lessThan">
      <formula>$H$3</formula>
    </cfRule>
  </conditionalFormatting>
  <conditionalFormatting sqref="D221">
    <cfRule type="cellIs" dxfId="501" priority="2685" stopIfTrue="1" operator="equal">
      <formula>$H$3</formula>
    </cfRule>
    <cfRule type="cellIs" dxfId="500" priority="2692" stopIfTrue="1" operator="lessThan">
      <formula>$H$3</formula>
    </cfRule>
  </conditionalFormatting>
  <conditionalFormatting sqref="D221:D223">
    <cfRule type="cellIs" dxfId="499" priority="2542" stopIfTrue="1" operator="equal">
      <formula>$H$3</formula>
    </cfRule>
    <cfRule type="cellIs" dxfId="498" priority="2545" stopIfTrue="1" operator="lessThan">
      <formula>$H$3</formula>
    </cfRule>
  </conditionalFormatting>
  <conditionalFormatting sqref="D222">
    <cfRule type="cellIs" dxfId="497" priority="2525" stopIfTrue="1" operator="lessThan">
      <formula>$H$3</formula>
    </cfRule>
    <cfRule type="cellIs" dxfId="496" priority="2524" stopIfTrue="1" operator="equal">
      <formula>$H$3</formula>
    </cfRule>
  </conditionalFormatting>
  <conditionalFormatting sqref="D223">
    <cfRule type="cellIs" dxfId="495" priority="2672" stopIfTrue="1" operator="equal">
      <formula>$H$3</formula>
    </cfRule>
    <cfRule type="cellIs" dxfId="494" priority="2673" stopIfTrue="1" operator="lessThan">
      <formula>$H$3</formula>
    </cfRule>
  </conditionalFormatting>
  <conditionalFormatting sqref="D224">
    <cfRule type="cellIs" dxfId="493" priority="2198" stopIfTrue="1" operator="lessThan">
      <formula>$H$3</formula>
    </cfRule>
    <cfRule type="cellIs" dxfId="492" priority="2193" stopIfTrue="1" operator="equal">
      <formula>$H$3</formula>
    </cfRule>
  </conditionalFormatting>
  <conditionalFormatting sqref="D224:D226">
    <cfRule type="cellIs" dxfId="491" priority="2053" stopIfTrue="1" operator="equal">
      <formula>$H$3</formula>
    </cfRule>
    <cfRule type="cellIs" dxfId="490" priority="2058" stopIfTrue="1" operator="lessThan">
      <formula>$H$3</formula>
    </cfRule>
  </conditionalFormatting>
  <conditionalFormatting sqref="D225">
    <cfRule type="cellIs" dxfId="489" priority="2050" stopIfTrue="1" operator="lessThan">
      <formula>$H$3</formula>
    </cfRule>
    <cfRule type="cellIs" dxfId="488" priority="2045" stopIfTrue="1" operator="equal">
      <formula>$H$3</formula>
    </cfRule>
  </conditionalFormatting>
  <conditionalFormatting sqref="D226">
    <cfRule type="cellIs" dxfId="487" priority="2228" stopIfTrue="1" operator="lessThan">
      <formula>$H$3</formula>
    </cfRule>
    <cfRule type="cellIs" dxfId="486" priority="2225" stopIfTrue="1" operator="equal">
      <formula>$H$3</formula>
    </cfRule>
  </conditionalFormatting>
  <conditionalFormatting sqref="D227">
    <cfRule type="cellIs" dxfId="485" priority="1829" stopIfTrue="1" operator="lessThan">
      <formula>$H$3</formula>
    </cfRule>
  </conditionalFormatting>
  <conditionalFormatting sqref="D227:D230">
    <cfRule type="cellIs" dxfId="484" priority="1758" stopIfTrue="1" operator="equal">
      <formula>$H$3</formula>
    </cfRule>
  </conditionalFormatting>
  <conditionalFormatting sqref="D228:D229">
    <cfRule type="cellIs" dxfId="483" priority="1741" stopIfTrue="1" operator="lessThan">
      <formula>$H$3</formula>
    </cfRule>
    <cfRule type="cellIs" dxfId="482" priority="1750" stopIfTrue="1" operator="equal">
      <formula>$H$3</formula>
    </cfRule>
  </conditionalFormatting>
  <conditionalFormatting sqref="D228:D230">
    <cfRule type="cellIs" dxfId="481" priority="1753" stopIfTrue="1" operator="lessThan">
      <formula>$H$3</formula>
    </cfRule>
  </conditionalFormatting>
  <conditionalFormatting sqref="D230">
    <cfRule type="cellIs" dxfId="480" priority="2864" stopIfTrue="1" operator="equal">
      <formula>$H$3</formula>
    </cfRule>
    <cfRule type="cellIs" dxfId="479" priority="2863" stopIfTrue="1" operator="lessThan">
      <formula>$H$3</formula>
    </cfRule>
  </conditionalFormatting>
  <conditionalFormatting sqref="D231">
    <cfRule type="cellIs" dxfId="478" priority="1456" stopIfTrue="1" operator="lessThan">
      <formula>$H$3</formula>
    </cfRule>
    <cfRule type="cellIs" dxfId="477" priority="1457" stopIfTrue="1" operator="equal">
      <formula>$H$3</formula>
    </cfRule>
  </conditionalFormatting>
  <conditionalFormatting sqref="D231:D233">
    <cfRule type="cellIs" dxfId="476" priority="1302" stopIfTrue="1" operator="equal">
      <formula>$H$3</formula>
    </cfRule>
  </conditionalFormatting>
  <conditionalFormatting sqref="D232:D233">
    <cfRule type="cellIs" dxfId="475" priority="1299" stopIfTrue="1" operator="lessThan">
      <formula>$H$3</formula>
    </cfRule>
    <cfRule type="cellIs" dxfId="474" priority="1298" stopIfTrue="1" operator="equal">
      <formula>$H$3</formula>
    </cfRule>
  </conditionalFormatting>
  <conditionalFormatting sqref="D232:D234 B233:B234">
    <cfRule type="cellIs" dxfId="473" priority="1098" stopIfTrue="1" operator="equal">
      <formula>$H$3</formula>
    </cfRule>
    <cfRule type="cellIs" dxfId="472" priority="1099" stopIfTrue="1" operator="lessThan">
      <formula>$H$3</formula>
    </cfRule>
  </conditionalFormatting>
  <conditionalFormatting sqref="D234:D235">
    <cfRule type="cellIs" dxfId="471" priority="1065" stopIfTrue="1" operator="lessThan">
      <formula>$H$3</formula>
    </cfRule>
    <cfRule type="cellIs" dxfId="470" priority="1064" stopIfTrue="1" operator="equal">
      <formula>$H$3</formula>
    </cfRule>
  </conditionalFormatting>
  <conditionalFormatting sqref="D235">
    <cfRule type="cellIs" dxfId="469" priority="1063" stopIfTrue="1" operator="lessThan">
      <formula>$H$3</formula>
    </cfRule>
    <cfRule type="cellIs" dxfId="468" priority="1062" stopIfTrue="1" operator="equal">
      <formula>$H$3</formula>
    </cfRule>
  </conditionalFormatting>
  <conditionalFormatting sqref="D235:D238">
    <cfRule type="cellIs" dxfId="467" priority="1026" stopIfTrue="1" operator="lessThan">
      <formula>$H$3</formula>
    </cfRule>
    <cfRule type="cellIs" dxfId="466" priority="1025" stopIfTrue="1" operator="equal">
      <formula>$H$3</formula>
    </cfRule>
  </conditionalFormatting>
  <conditionalFormatting sqref="D236">
    <cfRule type="cellIs" dxfId="465" priority="1024" stopIfTrue="1" operator="lessThan">
      <formula>$H$3</formula>
    </cfRule>
    <cfRule type="cellIs" dxfId="464" priority="1021" stopIfTrue="1" operator="equal">
      <formula>$H$3</formula>
    </cfRule>
  </conditionalFormatting>
  <conditionalFormatting sqref="D239:D240">
    <cfRule type="cellIs" dxfId="463" priority="892" stopIfTrue="1" operator="lessThan">
      <formula>$H$3</formula>
    </cfRule>
    <cfRule type="cellIs" dxfId="462" priority="893" stopIfTrue="1" operator="equal">
      <formula>$H$3</formula>
    </cfRule>
  </conditionalFormatting>
  <conditionalFormatting sqref="D239:D247">
    <cfRule type="cellIs" dxfId="461" priority="602" stopIfTrue="1" operator="equal">
      <formula>$H$3</formula>
    </cfRule>
  </conditionalFormatting>
  <conditionalFormatting sqref="D241:D247">
    <cfRule type="cellIs" dxfId="460" priority="601" stopIfTrue="1" operator="lessThan">
      <formula>$H$3</formula>
    </cfRule>
  </conditionalFormatting>
  <conditionalFormatting sqref="D250:D260 D264:D265">
    <cfRule type="cellIs" dxfId="459" priority="468" stopIfTrue="1" operator="equal">
      <formula>$H$3</formula>
    </cfRule>
  </conditionalFormatting>
  <conditionalFormatting sqref="D250:D265">
    <cfRule type="cellIs" dxfId="458" priority="389" stopIfTrue="1" operator="lessThan">
      <formula>$H$3</formula>
    </cfRule>
  </conditionalFormatting>
  <conditionalFormatting sqref="D261:D263">
    <cfRule type="cellIs" dxfId="457" priority="388" stopIfTrue="1" operator="equal">
      <formula>$H$3</formula>
    </cfRule>
  </conditionalFormatting>
  <conditionalFormatting sqref="D268:D271 D274:D281">
    <cfRule type="cellIs" dxfId="456" priority="441" stopIfTrue="1" operator="equal">
      <formula>$H$3</formula>
    </cfRule>
    <cfRule type="cellIs" dxfId="455" priority="440" stopIfTrue="1" operator="lessThan">
      <formula>$H$3</formula>
    </cfRule>
  </conditionalFormatting>
  <conditionalFormatting sqref="E5:E7">
    <cfRule type="expression" dxfId="454" priority="3793" stopIfTrue="1">
      <formula>D5&lt;$H$3</formula>
    </cfRule>
  </conditionalFormatting>
  <conditionalFormatting sqref="E6:E7 G85:G86 E86 C86:C88 E88 G88 E90:E91 C90:C98 G90:G114 E93:E98 E100 C100:C113 E102 E104:E110 E112:E113 C115 E115 G116:G124 C117:C127 E118 E121 E123:E124 G126 E126:E127 C130:C151 E131:E151 G132 G134:G135 G137:G151 E218:E247 G218:G247 C250:C265 E250:E265 G250:G265 C84">
    <cfRule type="expression" dxfId="453" priority="3794" stopIfTrue="1">
      <formula>$B6=$H$3</formula>
    </cfRule>
  </conditionalFormatting>
  <conditionalFormatting sqref="E6:E8">
    <cfRule type="expression" dxfId="452" priority="3795" stopIfTrue="1">
      <formula>$F6=$H$3</formula>
    </cfRule>
  </conditionalFormatting>
  <conditionalFormatting sqref="E8">
    <cfRule type="expression" dxfId="451" priority="5706" stopIfTrue="1">
      <formula>D8&lt;$H$3</formula>
    </cfRule>
  </conditionalFormatting>
  <conditionalFormatting sqref="E9:E14">
    <cfRule type="expression" dxfId="450" priority="2365" stopIfTrue="1">
      <formula>D9&lt;$H$3</formula>
    </cfRule>
    <cfRule type="expression" dxfId="449" priority="2367" stopIfTrue="1">
      <formula>$F9=$H$3</formula>
    </cfRule>
    <cfRule type="expression" dxfId="448" priority="2366" stopIfTrue="1">
      <formula>$B9=$H$3</formula>
    </cfRule>
  </conditionalFormatting>
  <conditionalFormatting sqref="E17:E27">
    <cfRule type="expression" dxfId="447" priority="982" stopIfTrue="1">
      <formula>D17&lt;$H$3</formula>
    </cfRule>
    <cfRule type="expression" dxfId="446" priority="992" stopIfTrue="1">
      <formula>$F17=$H$3</formula>
    </cfRule>
    <cfRule type="expression" dxfId="445" priority="983" stopIfTrue="1">
      <formula>$B17=$H$3</formula>
    </cfRule>
  </conditionalFormatting>
  <conditionalFormatting sqref="E29">
    <cfRule type="expression" dxfId="444" priority="873" stopIfTrue="1">
      <formula>$B29=$H$3</formula>
    </cfRule>
    <cfRule type="expression" dxfId="443" priority="872" stopIfTrue="1">
      <formula>D29&lt;$H$3</formula>
    </cfRule>
    <cfRule type="expression" dxfId="442" priority="874" stopIfTrue="1">
      <formula>$F29=$H$3</formula>
    </cfRule>
  </conditionalFormatting>
  <conditionalFormatting sqref="E31">
    <cfRule type="expression" dxfId="441" priority="1198" stopIfTrue="1">
      <formula>$D31=$H$3</formula>
    </cfRule>
    <cfRule type="expression" dxfId="440" priority="1199" stopIfTrue="1">
      <formula>D31&lt;$H$3</formula>
    </cfRule>
  </conditionalFormatting>
  <conditionalFormatting sqref="E33:E36">
    <cfRule type="expression" dxfId="439" priority="736" stopIfTrue="1">
      <formula>D33&lt;$H$3</formula>
    </cfRule>
    <cfRule type="expression" dxfId="438" priority="738" stopIfTrue="1">
      <formula>$F33=$H$3</formula>
    </cfRule>
    <cfRule type="expression" dxfId="437" priority="737" stopIfTrue="1">
      <formula>$B33=$H$3</formula>
    </cfRule>
  </conditionalFormatting>
  <conditionalFormatting sqref="E39:E54">
    <cfRule type="expression" dxfId="436" priority="404" stopIfTrue="1">
      <formula>D39&lt;$H$3</formula>
    </cfRule>
    <cfRule type="expression" dxfId="435" priority="406" stopIfTrue="1">
      <formula>$F39=$H$3</formula>
    </cfRule>
    <cfRule type="expression" dxfId="434" priority="405" stopIfTrue="1">
      <formula>$B39=$H$3</formula>
    </cfRule>
  </conditionalFormatting>
  <conditionalFormatting sqref="E57:E66">
    <cfRule type="expression" dxfId="433" priority="354" stopIfTrue="1">
      <formula>D57&lt;$H$3</formula>
    </cfRule>
    <cfRule type="expression" dxfId="432" priority="356" stopIfTrue="1">
      <formula>$F57=$H$3</formula>
    </cfRule>
    <cfRule type="expression" dxfId="431" priority="355" stopIfTrue="1">
      <formula>$B57=$H$3</formula>
    </cfRule>
  </conditionalFormatting>
  <conditionalFormatting sqref="E68:E76">
    <cfRule type="expression" dxfId="430" priority="115" stopIfTrue="1">
      <formula>D68&lt;$H$3</formula>
    </cfRule>
    <cfRule type="expression" dxfId="429" priority="116" stopIfTrue="1">
      <formula>$B68=$H$3</formula>
    </cfRule>
    <cfRule type="expression" dxfId="428" priority="117" stopIfTrue="1">
      <formula>$F68=$H$3</formula>
    </cfRule>
  </conditionalFormatting>
  <conditionalFormatting sqref="E81:E82">
    <cfRule type="expression" dxfId="427" priority="37" stopIfTrue="1">
      <formula>D81&lt;$H$3</formula>
    </cfRule>
    <cfRule type="expression" dxfId="426" priority="38" stopIfTrue="1">
      <formula>$B81=$H$3</formula>
    </cfRule>
    <cfRule type="expression" dxfId="425" priority="39" stopIfTrue="1">
      <formula>$F81=$H$3</formula>
    </cfRule>
  </conditionalFormatting>
  <conditionalFormatting sqref="E84 E217 E5">
    <cfRule type="expression" dxfId="424" priority="409077" stopIfTrue="1">
      <formula>$D5=$H$3</formula>
    </cfRule>
  </conditionalFormatting>
  <conditionalFormatting sqref="E230:E247 G230:G247">
    <cfRule type="expression" dxfId="423" priority="583" stopIfTrue="1">
      <formula>D230&lt;$H$3</formula>
    </cfRule>
  </conditionalFormatting>
  <conditionalFormatting sqref="E250:E265">
    <cfRule type="expression" dxfId="422" priority="382" stopIfTrue="1">
      <formula>D250&lt;$H$3</formula>
    </cfRule>
  </conditionalFormatting>
  <conditionalFormatting sqref="F5:F14">
    <cfRule type="cellIs" dxfId="421" priority="3318" stopIfTrue="1" operator="lessThan">
      <formula>$H$3</formula>
    </cfRule>
    <cfRule type="cellIs" dxfId="420" priority="3313" stopIfTrue="1" operator="equal">
      <formula>$H$3</formula>
    </cfRule>
  </conditionalFormatting>
  <conditionalFormatting sqref="F9">
    <cfRule type="cellIs" dxfId="419" priority="3297" stopIfTrue="1" operator="equal">
      <formula>$H$3</formula>
    </cfRule>
    <cfRule type="cellIs" dxfId="418" priority="3302" stopIfTrue="1" operator="lessThan">
      <formula>$H$3</formula>
    </cfRule>
  </conditionalFormatting>
  <conditionalFormatting sqref="F17">
    <cfRule type="cellIs" dxfId="417" priority="2145" stopIfTrue="1" operator="equal">
      <formula>$H$3</formula>
    </cfRule>
    <cfRule type="cellIs" dxfId="416" priority="2150" stopIfTrue="1" operator="lessThan">
      <formula>$H$3</formula>
    </cfRule>
  </conditionalFormatting>
  <conditionalFormatting sqref="F17:F18">
    <cfRule type="cellIs" dxfId="415" priority="1940" stopIfTrue="1" operator="lessThan">
      <formula>$H$3</formula>
    </cfRule>
    <cfRule type="cellIs" dxfId="414" priority="1939" stopIfTrue="1" operator="equal">
      <formula>$H$3</formula>
    </cfRule>
  </conditionalFormatting>
  <conditionalFormatting sqref="F18">
    <cfRule type="cellIs" dxfId="413" priority="1933" stopIfTrue="1" operator="equal">
      <formula>$H$3</formula>
    </cfRule>
    <cfRule type="cellIs" dxfId="412" priority="1938" stopIfTrue="1" operator="lessThan">
      <formula>$H$3</formula>
    </cfRule>
  </conditionalFormatting>
  <conditionalFormatting sqref="F18:F19">
    <cfRule type="cellIs" dxfId="411" priority="1787" stopIfTrue="1" operator="lessThan">
      <formula>$H$3</formula>
    </cfRule>
    <cfRule type="cellIs" dxfId="410" priority="1774" stopIfTrue="1" operator="equal">
      <formula>$H$3</formula>
    </cfRule>
  </conditionalFormatting>
  <conditionalFormatting sqref="F19">
    <cfRule type="cellIs" dxfId="409" priority="1773" stopIfTrue="1" operator="lessThan">
      <formula>$H$3</formula>
    </cfRule>
  </conditionalFormatting>
  <conditionalFormatting sqref="F19:F20">
    <cfRule type="cellIs" dxfId="408" priority="1625" stopIfTrue="1" operator="equal">
      <formula>$H$3</formula>
    </cfRule>
  </conditionalFormatting>
  <conditionalFormatting sqref="F20">
    <cfRule type="cellIs" dxfId="407" priority="1622" stopIfTrue="1" operator="lessThan">
      <formula>$H$3</formula>
    </cfRule>
  </conditionalFormatting>
  <conditionalFormatting sqref="F20:F21">
    <cfRule type="cellIs" dxfId="406" priority="1483" stopIfTrue="1" operator="equal">
      <formula>$H$3</formula>
    </cfRule>
  </conditionalFormatting>
  <conditionalFormatting sqref="F21">
    <cfRule type="cellIs" dxfId="405" priority="1478" stopIfTrue="1" operator="lessThan">
      <formula>$H$3</formula>
    </cfRule>
  </conditionalFormatting>
  <conditionalFormatting sqref="F21:F22">
    <cfRule type="cellIs" dxfId="404" priority="1378" stopIfTrue="1" operator="equal">
      <formula>$H$3</formula>
    </cfRule>
  </conditionalFormatting>
  <conditionalFormatting sqref="F22">
    <cfRule type="cellIs" dxfId="403" priority="1377" stopIfTrue="1" operator="lessThan">
      <formula>$H$3</formula>
    </cfRule>
  </conditionalFormatting>
  <conditionalFormatting sqref="F22:F24">
    <cfRule type="cellIs" dxfId="402" priority="1310" stopIfTrue="1" operator="lessThan">
      <formula>$H$3</formula>
    </cfRule>
    <cfRule type="cellIs" dxfId="401" priority="1311" stopIfTrue="1" operator="equal">
      <formula>$H$3</formula>
    </cfRule>
  </conditionalFormatting>
  <conditionalFormatting sqref="F23:F24">
    <cfRule type="cellIs" dxfId="400" priority="1307" stopIfTrue="1" operator="equal">
      <formula>$H$3</formula>
    </cfRule>
  </conditionalFormatting>
  <conditionalFormatting sqref="F23:F25">
    <cfRule type="cellIs" dxfId="399" priority="1157" stopIfTrue="1" operator="lessThan">
      <formula>$H$3</formula>
    </cfRule>
  </conditionalFormatting>
  <conditionalFormatting sqref="F25">
    <cfRule type="cellIs" dxfId="398" priority="1156" stopIfTrue="1" operator="equal">
      <formula>$H$3</formula>
    </cfRule>
  </conditionalFormatting>
  <conditionalFormatting sqref="F25:F27">
    <cfRule type="cellIs" dxfId="397" priority="973" stopIfTrue="1" operator="lessThan">
      <formula>$H$3</formula>
    </cfRule>
    <cfRule type="cellIs" dxfId="396" priority="972" stopIfTrue="1" operator="equal">
      <formula>$H$3</formula>
    </cfRule>
  </conditionalFormatting>
  <conditionalFormatting sqref="F27">
    <cfRule type="cellIs" dxfId="395" priority="970" stopIfTrue="1" operator="equal">
      <formula>$H$3</formula>
    </cfRule>
    <cfRule type="cellIs" dxfId="394" priority="971" stopIfTrue="1" operator="lessThan">
      <formula>$H$3</formula>
    </cfRule>
  </conditionalFormatting>
  <conditionalFormatting sqref="F31 F33:F36">
    <cfRule type="cellIs" dxfId="393" priority="1188" stopIfTrue="1" operator="lessThan">
      <formula>$H$3</formula>
    </cfRule>
  </conditionalFormatting>
  <conditionalFormatting sqref="F33:F36 F31">
    <cfRule type="cellIs" dxfId="392" priority="1187" stopIfTrue="1" operator="equal">
      <formula>$H$3</formula>
    </cfRule>
  </conditionalFormatting>
  <conditionalFormatting sqref="F33:F36">
    <cfRule type="cellIs" dxfId="391" priority="1185" stopIfTrue="1" operator="lessThan">
      <formula>$H$3</formula>
    </cfRule>
  </conditionalFormatting>
  <conditionalFormatting sqref="F39">
    <cfRule type="cellIs" dxfId="390" priority="669" stopIfTrue="1" operator="lessThan">
      <formula>$H$3</formula>
    </cfRule>
    <cfRule type="cellIs" dxfId="389" priority="670" stopIfTrue="1" operator="equal">
      <formula>$H$3</formula>
    </cfRule>
  </conditionalFormatting>
  <conditionalFormatting sqref="F39:F52">
    <cfRule type="cellIs" dxfId="388" priority="643" stopIfTrue="1" operator="equal">
      <formula>$H$3</formula>
    </cfRule>
  </conditionalFormatting>
  <conditionalFormatting sqref="F39:F53">
    <cfRule type="cellIs" dxfId="387" priority="426" stopIfTrue="1" operator="lessThan">
      <formula>$H$3</formula>
    </cfRule>
  </conditionalFormatting>
  <conditionalFormatting sqref="F53:F54">
    <cfRule type="cellIs" dxfId="386" priority="396" stopIfTrue="1" operator="equal">
      <formula>$H$3</formula>
    </cfRule>
  </conditionalFormatting>
  <conditionalFormatting sqref="F54">
    <cfRule type="cellIs" dxfId="385" priority="395" stopIfTrue="1" operator="lessThan">
      <formula>$H$3</formula>
    </cfRule>
  </conditionalFormatting>
  <conditionalFormatting sqref="F57:F66">
    <cfRule type="cellIs" dxfId="384" priority="353" stopIfTrue="1" operator="equal">
      <formula>$H$3</formula>
    </cfRule>
    <cfRule type="cellIs" dxfId="383" priority="352" stopIfTrue="1" operator="lessThan">
      <formula>$H$3</formula>
    </cfRule>
  </conditionalFormatting>
  <conditionalFormatting sqref="F68:F69">
    <cfRule type="cellIs" dxfId="382" priority="138" stopIfTrue="1" operator="equal">
      <formula>$H$3</formula>
    </cfRule>
  </conditionalFormatting>
  <conditionalFormatting sqref="F68:F76">
    <cfRule type="cellIs" dxfId="381" priority="119" stopIfTrue="1" operator="lessThan">
      <formula>$H$3</formula>
    </cfRule>
  </conditionalFormatting>
  <conditionalFormatting sqref="F70:F76">
    <cfRule type="cellIs" dxfId="380" priority="118" stopIfTrue="1" operator="equal">
      <formula>$H$3</formula>
    </cfRule>
    <cfRule type="expression" dxfId="379" priority="122" stopIfTrue="1">
      <formula>$F70=$H$3</formula>
    </cfRule>
  </conditionalFormatting>
  <conditionalFormatting sqref="F81:F82">
    <cfRule type="expression" dxfId="378" priority="44" stopIfTrue="1">
      <formula>$F81=$H$3</formula>
    </cfRule>
    <cfRule type="cellIs" dxfId="377" priority="41" stopIfTrue="1" operator="lessThan">
      <formula>$H$3</formula>
    </cfRule>
    <cfRule type="cellIs" dxfId="376" priority="40" stopIfTrue="1" operator="equal">
      <formula>$H$3</formula>
    </cfRule>
  </conditionalFormatting>
  <conditionalFormatting sqref="F84:F88">
    <cfRule type="cellIs" dxfId="375" priority="168004" stopIfTrue="1" operator="equal">
      <formula>$H$3</formula>
    </cfRule>
    <cfRule type="cellIs" dxfId="374" priority="168005" stopIfTrue="1" operator="lessThan">
      <formula>$H$3</formula>
    </cfRule>
  </conditionalFormatting>
  <conditionalFormatting sqref="F90">
    <cfRule type="expression" dxfId="373" priority="177496" stopIfTrue="1">
      <formula>$F90=$H$3</formula>
    </cfRule>
    <cfRule type="cellIs" dxfId="372" priority="177495" stopIfTrue="1" operator="lessThan">
      <formula>$H$3</formula>
    </cfRule>
    <cfRule type="cellIs" dxfId="371" priority="177494" stopIfTrue="1" operator="equal">
      <formula>$H$3</formula>
    </cfRule>
  </conditionalFormatting>
  <conditionalFormatting sqref="F90:F110">
    <cfRule type="cellIs" dxfId="370" priority="41754" stopIfTrue="1" operator="equal">
      <formula>$H$3</formula>
    </cfRule>
    <cfRule type="cellIs" dxfId="369" priority="41773" stopIfTrue="1" operator="lessThan">
      <formula>$H$3</formula>
    </cfRule>
  </conditionalFormatting>
  <conditionalFormatting sqref="F107">
    <cfRule type="cellIs" dxfId="368" priority="41753" stopIfTrue="1" operator="lessThan">
      <formula>$H$3</formula>
    </cfRule>
  </conditionalFormatting>
  <conditionalFormatting sqref="F111:F124">
    <cfRule type="cellIs" dxfId="367" priority="6804" stopIfTrue="1" operator="equal">
      <formula>$H$3</formula>
    </cfRule>
    <cfRule type="cellIs" dxfId="366" priority="6823" stopIfTrue="1" operator="lessThan">
      <formula>$H$3</formula>
    </cfRule>
  </conditionalFormatting>
  <conditionalFormatting sqref="F122">
    <cfRule type="cellIs" dxfId="365" priority="6803" stopIfTrue="1" operator="lessThan">
      <formula>$H$3</formula>
    </cfRule>
  </conditionalFormatting>
  <conditionalFormatting sqref="F125:F127">
    <cfRule type="cellIs" dxfId="364" priority="6325" stopIfTrue="1" operator="equal">
      <formula>$H$3</formula>
    </cfRule>
    <cfRule type="cellIs" dxfId="363" priority="6326" stopIfTrue="1" operator="lessThan">
      <formula>$H$3</formula>
    </cfRule>
  </conditionalFormatting>
  <conditionalFormatting sqref="F130:F133">
    <cfRule type="cellIs" dxfId="362" priority="5245" stopIfTrue="1" operator="equal">
      <formula>$H$3</formula>
    </cfRule>
    <cfRule type="cellIs" dxfId="361" priority="5262" stopIfTrue="1" operator="lessThan">
      <formula>$H$3</formula>
    </cfRule>
  </conditionalFormatting>
  <conditionalFormatting sqref="F132">
    <cfRule type="cellIs" dxfId="360" priority="5244" stopIfTrue="1" operator="lessThan">
      <formula>$H$3</formula>
    </cfRule>
  </conditionalFormatting>
  <conditionalFormatting sqref="F134">
    <cfRule type="cellIs" dxfId="359" priority="4819" stopIfTrue="1" operator="equal">
      <formula>$H$3</formula>
    </cfRule>
  </conditionalFormatting>
  <conditionalFormatting sqref="F134:F136">
    <cfRule type="cellIs" dxfId="358" priority="4646" stopIfTrue="1" operator="equal">
      <formula>$H$3</formula>
    </cfRule>
    <cfRule type="cellIs" dxfId="357" priority="4651" stopIfTrue="1" operator="lessThan">
      <formula>$H$3</formula>
    </cfRule>
  </conditionalFormatting>
  <conditionalFormatting sqref="F135">
    <cfRule type="cellIs" dxfId="356" priority="4632" stopIfTrue="1" operator="equal">
      <formula>$H$3</formula>
    </cfRule>
    <cfRule type="cellIs" dxfId="355" priority="4645" stopIfTrue="1" operator="lessThan">
      <formula>$H$3</formula>
    </cfRule>
  </conditionalFormatting>
  <conditionalFormatting sqref="F137">
    <cfRule type="cellIs" dxfId="354" priority="4499" stopIfTrue="1" operator="equal">
      <formula>$H$3</formula>
    </cfRule>
  </conditionalFormatting>
  <conditionalFormatting sqref="F137:F138">
    <cfRule type="cellIs" dxfId="353" priority="4159" stopIfTrue="1" operator="equal">
      <formula>$H$3</formula>
    </cfRule>
    <cfRule type="cellIs" dxfId="352" priority="4168" stopIfTrue="1" operator="lessThan">
      <formula>$H$3</formula>
    </cfRule>
  </conditionalFormatting>
  <conditionalFormatting sqref="F138">
    <cfRule type="cellIs" dxfId="351" priority="4149" stopIfTrue="1" operator="equal">
      <formula>$H$3</formula>
    </cfRule>
    <cfRule type="cellIs" dxfId="350" priority="4156" stopIfTrue="1" operator="lessThan">
      <formula>$H$3</formula>
    </cfRule>
  </conditionalFormatting>
  <conditionalFormatting sqref="F138:F139">
    <cfRule type="cellIs" dxfId="349" priority="4025" stopIfTrue="1" operator="equal">
      <formula>$H$3</formula>
    </cfRule>
    <cfRule type="cellIs" dxfId="348" priority="4034" stopIfTrue="1" operator="lessThan">
      <formula>$H$3</formula>
    </cfRule>
  </conditionalFormatting>
  <conditionalFormatting sqref="F139">
    <cfRule type="cellIs" dxfId="347" priority="4021" stopIfTrue="1" operator="equal">
      <formula>$H$3</formula>
    </cfRule>
    <cfRule type="cellIs" dxfId="346" priority="4024" stopIfTrue="1" operator="lessThan">
      <formula>$H$3</formula>
    </cfRule>
  </conditionalFormatting>
  <conditionalFormatting sqref="F139:F140">
    <cfRule type="cellIs" dxfId="345" priority="3933" stopIfTrue="1" operator="equal">
      <formula>$H$3</formula>
    </cfRule>
    <cfRule type="cellIs" dxfId="344" priority="3950" stopIfTrue="1" operator="lessThan">
      <formula>$H$3</formula>
    </cfRule>
  </conditionalFormatting>
  <conditionalFormatting sqref="F140:F141">
    <cfRule type="cellIs" dxfId="343" priority="3730" stopIfTrue="1" operator="lessThan">
      <formula>$H$3</formula>
    </cfRule>
    <cfRule type="cellIs" dxfId="342" priority="3729" stopIfTrue="1" operator="equal">
      <formula>$H$3</formula>
    </cfRule>
  </conditionalFormatting>
  <conditionalFormatting sqref="F141">
    <cfRule type="cellIs" dxfId="341" priority="3721" stopIfTrue="1" operator="equal">
      <formula>$H$3</formula>
    </cfRule>
    <cfRule type="cellIs" dxfId="340" priority="3726" stopIfTrue="1" operator="lessThan">
      <formula>$H$3</formula>
    </cfRule>
  </conditionalFormatting>
  <conditionalFormatting sqref="F141:F144">
    <cfRule type="cellIs" dxfId="339" priority="3461" stopIfTrue="1" operator="equal">
      <formula>$H$3</formula>
    </cfRule>
    <cfRule type="cellIs" dxfId="338" priority="3474" stopIfTrue="1" operator="lessThan">
      <formula>$H$3</formula>
    </cfRule>
  </conditionalFormatting>
  <conditionalFormatting sqref="F142">
    <cfRule type="cellIs" dxfId="337" priority="3453" stopIfTrue="1" operator="equal">
      <formula>$H$3</formula>
    </cfRule>
    <cfRule type="cellIs" dxfId="336" priority="3454" stopIfTrue="1" operator="lessThan">
      <formula>$H$3</formula>
    </cfRule>
  </conditionalFormatting>
  <conditionalFormatting sqref="F145">
    <cfRule type="cellIs" dxfId="335" priority="2983" stopIfTrue="1" operator="lessThan">
      <formula>$H$3</formula>
    </cfRule>
    <cfRule type="cellIs" dxfId="334" priority="2976" stopIfTrue="1" operator="equal">
      <formula>$H$3</formula>
    </cfRule>
  </conditionalFormatting>
  <conditionalFormatting sqref="F145:F146">
    <cfRule type="cellIs" dxfId="333" priority="2840" stopIfTrue="1" operator="equal">
      <formula>$H$3</formula>
    </cfRule>
    <cfRule type="cellIs" dxfId="332" priority="2845" stopIfTrue="1" operator="lessThan">
      <formula>$H$3</formula>
    </cfRule>
  </conditionalFormatting>
  <conditionalFormatting sqref="F146">
    <cfRule type="cellIs" dxfId="331" priority="2826" stopIfTrue="1" operator="equal">
      <formula>$H$3</formula>
    </cfRule>
    <cfRule type="cellIs" dxfId="330" priority="2835" stopIfTrue="1" operator="lessThan">
      <formula>$H$3</formula>
    </cfRule>
  </conditionalFormatting>
  <conditionalFormatting sqref="F146:F147">
    <cfRule type="cellIs" dxfId="329" priority="2570" stopIfTrue="1" operator="lessThan">
      <formula>$H$3</formula>
    </cfRule>
    <cfRule type="cellIs" dxfId="328" priority="2569" stopIfTrue="1" operator="equal">
      <formula>$H$3</formula>
    </cfRule>
  </conditionalFormatting>
  <conditionalFormatting sqref="F147">
    <cfRule type="cellIs" dxfId="327" priority="2564" stopIfTrue="1" operator="lessThan">
      <formula>$H$3</formula>
    </cfRule>
    <cfRule type="cellIs" dxfId="326" priority="2553" stopIfTrue="1" operator="equal">
      <formula>$H$3</formula>
    </cfRule>
  </conditionalFormatting>
  <conditionalFormatting sqref="F147:F149">
    <cfRule type="cellIs" dxfId="325" priority="2380" stopIfTrue="1" operator="equal">
      <formula>$H$3</formula>
    </cfRule>
    <cfRule type="cellIs" dxfId="324" priority="2395" stopIfTrue="1" operator="lessThan">
      <formula>$H$3</formula>
    </cfRule>
  </conditionalFormatting>
  <conditionalFormatting sqref="F148">
    <cfRule type="cellIs" dxfId="323" priority="2379" stopIfTrue="1" operator="lessThan">
      <formula>$H$3</formula>
    </cfRule>
  </conditionalFormatting>
  <conditionalFormatting sqref="F149">
    <cfRule type="cellIs" dxfId="322" priority="2488" stopIfTrue="1" operator="equal">
      <formula>$H$3</formula>
    </cfRule>
    <cfRule type="cellIs" dxfId="321" priority="2493" stopIfTrue="1" operator="lessThan">
      <formula>$H$3</formula>
    </cfRule>
  </conditionalFormatting>
  <conditionalFormatting sqref="F150">
    <cfRule type="cellIs" dxfId="320" priority="2349" stopIfTrue="1" operator="lessThan">
      <formula>$H$3</formula>
    </cfRule>
    <cfRule type="cellIs" dxfId="319" priority="2344" stopIfTrue="1" operator="equal">
      <formula>$H$3</formula>
    </cfRule>
  </conditionalFormatting>
  <conditionalFormatting sqref="F150:F151">
    <cfRule type="cellIs" dxfId="318" priority="1887" stopIfTrue="1" operator="equal">
      <formula>$H$3</formula>
    </cfRule>
    <cfRule type="cellIs" dxfId="317" priority="1890" stopIfTrue="1" operator="lessThan">
      <formula>$H$3</formula>
    </cfRule>
  </conditionalFormatting>
  <conditionalFormatting sqref="F151">
    <cfRule type="cellIs" dxfId="316" priority="1886" stopIfTrue="1" operator="lessThan">
      <formula>$H$3</formula>
    </cfRule>
    <cfRule type="cellIs" dxfId="315" priority="1873" stopIfTrue="1" operator="equal">
      <formula>$H$3</formula>
    </cfRule>
  </conditionalFormatting>
  <conditionalFormatting sqref="F153">
    <cfRule type="cellIs" dxfId="314" priority="1592" stopIfTrue="1" operator="equal">
      <formula>$H$3</formula>
    </cfRule>
    <cfRule type="cellIs" dxfId="313" priority="1593" stopIfTrue="1" operator="lessThan">
      <formula>$H$3</formula>
    </cfRule>
  </conditionalFormatting>
  <conditionalFormatting sqref="F153:F155">
    <cfRule type="cellIs" dxfId="312" priority="1523" stopIfTrue="1" operator="equal">
      <formula>$H$3</formula>
    </cfRule>
    <cfRule type="cellIs" dxfId="311" priority="1534" stopIfTrue="1" operator="lessThan">
      <formula>$H$3</formula>
    </cfRule>
  </conditionalFormatting>
  <conditionalFormatting sqref="F154:F155">
    <cfRule type="cellIs" dxfId="310" priority="1522" stopIfTrue="1" operator="lessThan">
      <formula>$H$3</formula>
    </cfRule>
  </conditionalFormatting>
  <conditionalFormatting sqref="F154:F157">
    <cfRule type="cellIs" dxfId="309" priority="1349" stopIfTrue="1" operator="lessThan">
      <formula>$H$3</formula>
    </cfRule>
    <cfRule type="cellIs" dxfId="308" priority="1350" stopIfTrue="1" operator="equal">
      <formula>$H$3</formula>
    </cfRule>
  </conditionalFormatting>
  <conditionalFormatting sqref="F156:F157">
    <cfRule type="cellIs" dxfId="307" priority="1345" stopIfTrue="1" operator="lessThan">
      <formula>$H$3</formula>
    </cfRule>
    <cfRule type="cellIs" dxfId="306" priority="1346" stopIfTrue="1" operator="equal">
      <formula>$H$3</formula>
    </cfRule>
  </conditionalFormatting>
  <conditionalFormatting sqref="F160">
    <cfRule type="cellIs" dxfId="305" priority="1057" stopIfTrue="1" operator="lessThan">
      <formula>$H$3</formula>
    </cfRule>
  </conditionalFormatting>
  <conditionalFormatting sqref="F160:F161">
    <cfRule type="cellIs" dxfId="304" priority="1050" stopIfTrue="1" operator="equal">
      <formula>$H$3</formula>
    </cfRule>
  </conditionalFormatting>
  <conditionalFormatting sqref="F161">
    <cfRule type="cellIs" dxfId="303" priority="1049" stopIfTrue="1" operator="lessThan">
      <formula>$H$3</formula>
    </cfRule>
  </conditionalFormatting>
  <conditionalFormatting sqref="F161:F162">
    <cfRule type="cellIs" dxfId="302" priority="908" stopIfTrue="1" operator="equal">
      <formula>$H$3</formula>
    </cfRule>
  </conditionalFormatting>
  <conditionalFormatting sqref="F162:F165">
    <cfRule type="cellIs" dxfId="301" priority="829" stopIfTrue="1" operator="equal">
      <formula>$H$3</formula>
    </cfRule>
  </conditionalFormatting>
  <conditionalFormatting sqref="F165:F167">
    <cfRule type="cellIs" dxfId="300" priority="788" stopIfTrue="1" operator="lessThan">
      <formula>$H$3</formula>
    </cfRule>
  </conditionalFormatting>
  <conditionalFormatting sqref="F166:F170">
    <cfRule type="cellIs" dxfId="299" priority="768" stopIfTrue="1" operator="lessThan">
      <formula>$H$3</formula>
    </cfRule>
    <cfRule type="cellIs" dxfId="298" priority="769" stopIfTrue="1" operator="equal">
      <formula>$H$3</formula>
    </cfRule>
  </conditionalFormatting>
  <conditionalFormatting sqref="F168:F171">
    <cfRule type="cellIs" dxfId="297" priority="651" stopIfTrue="1" operator="lessThan">
      <formula>$H$3</formula>
    </cfRule>
    <cfRule type="cellIs" dxfId="296" priority="652" stopIfTrue="1" operator="equal">
      <formula>$H$3</formula>
    </cfRule>
  </conditionalFormatting>
  <conditionalFormatting sqref="F171">
    <cfRule type="cellIs" dxfId="295" priority="650" stopIfTrue="1" operator="equal">
      <formula>$H$3</formula>
    </cfRule>
  </conditionalFormatting>
  <conditionalFormatting sqref="F171:F174">
    <cfRule type="cellIs" dxfId="294" priority="608" stopIfTrue="1" operator="lessThan">
      <formula>$H$3</formula>
    </cfRule>
  </conditionalFormatting>
  <conditionalFormatting sqref="F172:F174">
    <cfRule type="cellIs" dxfId="293" priority="607" stopIfTrue="1" operator="equal">
      <formula>$H$3</formula>
    </cfRule>
  </conditionalFormatting>
  <conditionalFormatting sqref="F172:F176">
    <cfRule type="cellIs" dxfId="292" priority="570" stopIfTrue="1" operator="lessThan">
      <formula>$H$3</formula>
    </cfRule>
  </conditionalFormatting>
  <conditionalFormatting sqref="F175:F176">
    <cfRule type="cellIs" dxfId="291" priority="568" stopIfTrue="1" operator="lessThan">
      <formula>$H$3</formula>
    </cfRule>
    <cfRule type="cellIs" dxfId="290" priority="569" stopIfTrue="1" operator="equal">
      <formula>$H$3</formula>
    </cfRule>
  </conditionalFormatting>
  <conditionalFormatting sqref="F178:F188">
    <cfRule type="cellIs" dxfId="289" priority="348" stopIfTrue="1" operator="equal">
      <formula>$H$3</formula>
    </cfRule>
    <cfRule type="cellIs" dxfId="288" priority="347" stopIfTrue="1" operator="lessThan">
      <formula>$H$3</formula>
    </cfRule>
  </conditionalFormatting>
  <conditionalFormatting sqref="F191:F194">
    <cfRule type="cellIs" dxfId="287" priority="323" stopIfTrue="1" operator="equal">
      <formula>$H$3</formula>
    </cfRule>
    <cfRule type="cellIs" dxfId="286" priority="322" stopIfTrue="1" operator="lessThan">
      <formula>$H$3</formula>
    </cfRule>
  </conditionalFormatting>
  <conditionalFormatting sqref="F196:F204">
    <cfRule type="cellIs" dxfId="285" priority="174" stopIfTrue="1" operator="lessThan">
      <formula>$H$3</formula>
    </cfRule>
  </conditionalFormatting>
  <conditionalFormatting sqref="F196:F208">
    <cfRule type="cellIs" dxfId="284" priority="175" stopIfTrue="1" operator="equal">
      <formula>$H$3</formula>
    </cfRule>
  </conditionalFormatting>
  <conditionalFormatting sqref="F205:F208">
    <cfRule type="cellIs" dxfId="283" priority="196" stopIfTrue="1" operator="lessThan">
      <formula>$H$3</formula>
    </cfRule>
  </conditionalFormatting>
  <conditionalFormatting sqref="F209:F212">
    <cfRule type="cellIs" dxfId="282" priority="20" stopIfTrue="1" operator="lessThan">
      <formula>$H$3</formula>
    </cfRule>
    <cfRule type="cellIs" dxfId="281" priority="19" stopIfTrue="1" operator="equal">
      <formula>$H$3</formula>
    </cfRule>
  </conditionalFormatting>
  <conditionalFormatting sqref="F215">
    <cfRule type="cellIs" dxfId="280" priority="10" stopIfTrue="1" operator="lessThan">
      <formula>$H$3</formula>
    </cfRule>
    <cfRule type="cellIs" dxfId="279" priority="9" stopIfTrue="1" operator="equal">
      <formula>$H$3</formula>
    </cfRule>
  </conditionalFormatting>
  <conditionalFormatting sqref="F216:F217">
    <cfRule type="cellIs" dxfId="278" priority="272" stopIfTrue="1" operator="equal">
      <formula>$H$3</formula>
    </cfRule>
    <cfRule type="cellIs" dxfId="277" priority="273" stopIfTrue="1" operator="lessThan">
      <formula>$H$3</formula>
    </cfRule>
  </conditionalFormatting>
  <conditionalFormatting sqref="F217">
    <cfRule type="cellIs" dxfId="276" priority="268" stopIfTrue="1" operator="equal">
      <formula>$H$3</formula>
    </cfRule>
    <cfRule type="cellIs" dxfId="275" priority="271" stopIfTrue="1" operator="lessThan">
      <formula>$H$3</formula>
    </cfRule>
  </conditionalFormatting>
  <conditionalFormatting sqref="F218">
    <cfRule type="cellIs" dxfId="274" priority="3232" stopIfTrue="1" operator="equal">
      <formula>$H$3</formula>
    </cfRule>
    <cfRule type="cellIs" dxfId="273" priority="3239" stopIfTrue="1" operator="lessThan">
      <formula>$H$3</formula>
    </cfRule>
  </conditionalFormatting>
  <conditionalFormatting sqref="F218:F219">
    <cfRule type="cellIs" dxfId="272" priority="3154" stopIfTrue="1" operator="lessThan">
      <formula>$H$3</formula>
    </cfRule>
    <cfRule type="cellIs" dxfId="271" priority="3147" stopIfTrue="1" operator="equal">
      <formula>$H$3</formula>
    </cfRule>
  </conditionalFormatting>
  <conditionalFormatting sqref="F219:F220">
    <cfRule type="cellIs" dxfId="270" priority="2945" stopIfTrue="1" operator="lessThan">
      <formula>$H$3</formula>
    </cfRule>
    <cfRule type="cellIs" dxfId="269" priority="2932" stopIfTrue="1" operator="equal">
      <formula>$H$3</formula>
    </cfRule>
  </conditionalFormatting>
  <conditionalFormatting sqref="F220">
    <cfRule type="cellIs" dxfId="268" priority="2926" stopIfTrue="1" operator="equal">
      <formula>$H$3</formula>
    </cfRule>
    <cfRule type="cellIs" dxfId="267" priority="2929" stopIfTrue="1" operator="lessThan">
      <formula>$H$3</formula>
    </cfRule>
  </conditionalFormatting>
  <conditionalFormatting sqref="F220:F221">
    <cfRule type="cellIs" dxfId="266" priority="2651" stopIfTrue="1" operator="lessThan">
      <formula>$H$3</formula>
    </cfRule>
    <cfRule type="cellIs" dxfId="265" priority="2644" stopIfTrue="1" operator="equal">
      <formula>$H$3</formula>
    </cfRule>
  </conditionalFormatting>
  <conditionalFormatting sqref="F221:F222">
    <cfRule type="cellIs" dxfId="264" priority="2445" stopIfTrue="1" operator="equal">
      <formula>$H$3</formula>
    </cfRule>
    <cfRule type="cellIs" dxfId="263" priority="2448" stopIfTrue="1" operator="lessThan">
      <formula>$H$3</formula>
    </cfRule>
  </conditionalFormatting>
  <conditionalFormatting sqref="F222">
    <cfRule type="cellIs" dxfId="262" priority="2442" stopIfTrue="1" operator="lessThan">
      <formula>$H$3</formula>
    </cfRule>
    <cfRule type="cellIs" dxfId="261" priority="2435" stopIfTrue="1" operator="equal">
      <formula>$H$3</formula>
    </cfRule>
  </conditionalFormatting>
  <conditionalFormatting sqref="F222:F223">
    <cfRule type="cellIs" dxfId="260" priority="2311" stopIfTrue="1" operator="lessThan">
      <formula>$H$3</formula>
    </cfRule>
    <cfRule type="cellIs" dxfId="259" priority="2306" stopIfTrue="1" operator="equal">
      <formula>$H$3</formula>
    </cfRule>
  </conditionalFormatting>
  <conditionalFormatting sqref="F223">
    <cfRule type="cellIs" dxfId="258" priority="2296" stopIfTrue="1" operator="equal">
      <formula>$H$3</formula>
    </cfRule>
    <cfRule type="cellIs" dxfId="257" priority="2299" stopIfTrue="1" operator="lessThan">
      <formula>$H$3</formula>
    </cfRule>
  </conditionalFormatting>
  <conditionalFormatting sqref="F223:F224">
    <cfRule type="cellIs" dxfId="256" priority="2126" stopIfTrue="1" operator="equal">
      <formula>$H$3</formula>
    </cfRule>
    <cfRule type="cellIs" dxfId="255" priority="2133" stopIfTrue="1" operator="lessThan">
      <formula>$H$3</formula>
    </cfRule>
  </conditionalFormatting>
  <conditionalFormatting sqref="F224">
    <cfRule type="cellIs" dxfId="254" priority="2116" stopIfTrue="1" operator="equal">
      <formula>$H$3</formula>
    </cfRule>
    <cfRule type="cellIs" dxfId="253" priority="2119" stopIfTrue="1" operator="lessThan">
      <formula>$H$3</formula>
    </cfRule>
  </conditionalFormatting>
  <conditionalFormatting sqref="F224:F225">
    <cfRule type="cellIs" dxfId="252" priority="2036" stopIfTrue="1" operator="lessThan">
      <formula>$H$3</formula>
    </cfRule>
    <cfRule type="cellIs" dxfId="251" priority="2035" stopIfTrue="1" operator="equal">
      <formula>$H$3</formula>
    </cfRule>
  </conditionalFormatting>
  <conditionalFormatting sqref="F225">
    <cfRule type="cellIs" dxfId="250" priority="2018" stopIfTrue="1" operator="lessThan">
      <formula>$H$3</formula>
    </cfRule>
    <cfRule type="cellIs" dxfId="249" priority="2017" stopIfTrue="1" operator="equal">
      <formula>$H$3</formula>
    </cfRule>
  </conditionalFormatting>
  <conditionalFormatting sqref="F225:F226">
    <cfRule type="cellIs" dxfId="248" priority="2008" stopIfTrue="1" operator="lessThan">
      <formula>$H$3</formula>
    </cfRule>
    <cfRule type="cellIs" dxfId="247" priority="2007" stopIfTrue="1" operator="equal">
      <formula>$H$3</formula>
    </cfRule>
  </conditionalFormatting>
  <conditionalFormatting sqref="F226">
    <cfRule type="cellIs" dxfId="246" priority="2000" stopIfTrue="1" operator="lessThan">
      <formula>$H$3</formula>
    </cfRule>
    <cfRule type="cellIs" dxfId="245" priority="1989" stopIfTrue="1" operator="equal">
      <formula>$H$3</formula>
    </cfRule>
  </conditionalFormatting>
  <conditionalFormatting sqref="F226:F227">
    <cfRule type="cellIs" dxfId="244" priority="1815" stopIfTrue="1" operator="lessThan">
      <formula>$H$3</formula>
    </cfRule>
    <cfRule type="cellIs" dxfId="243" priority="1810" stopIfTrue="1" operator="equal">
      <formula>$H$3</formula>
    </cfRule>
  </conditionalFormatting>
  <conditionalFormatting sqref="F227">
    <cfRule type="cellIs" dxfId="242" priority="1809" stopIfTrue="1" operator="lessThan">
      <formula>$H$3</formula>
    </cfRule>
  </conditionalFormatting>
  <conditionalFormatting sqref="F227:F229">
    <cfRule type="cellIs" dxfId="241" priority="1648" stopIfTrue="1" operator="equal">
      <formula>$H$3</formula>
    </cfRule>
  </conditionalFormatting>
  <conditionalFormatting sqref="F228:F229">
    <cfRule type="cellIs" dxfId="240" priority="1645" stopIfTrue="1" operator="lessThan">
      <formula>$H$3</formula>
    </cfRule>
  </conditionalFormatting>
  <conditionalFormatting sqref="F228:F231">
    <cfRule type="cellIs" dxfId="239" priority="1363" stopIfTrue="1" operator="lessThan">
      <formula>$H$3</formula>
    </cfRule>
    <cfRule type="cellIs" dxfId="238" priority="1366" stopIfTrue="1" operator="equal">
      <formula>$H$3</formula>
    </cfRule>
  </conditionalFormatting>
  <conditionalFormatting sqref="F230">
    <cfRule type="cellIs" dxfId="237" priority="1362" stopIfTrue="1" operator="equal">
      <formula>$H$3</formula>
    </cfRule>
    <cfRule type="cellIs" dxfId="236" priority="1361" stopIfTrue="1" operator="lessThan">
      <formula>$H$3</formula>
    </cfRule>
  </conditionalFormatting>
  <conditionalFormatting sqref="F231">
    <cfRule type="cellIs" dxfId="235" priority="1447" stopIfTrue="1" operator="equal">
      <formula>$H$3</formula>
    </cfRule>
    <cfRule type="cellIs" dxfId="234" priority="1446" stopIfTrue="1" operator="lessThan">
      <formula>$H$3</formula>
    </cfRule>
  </conditionalFormatting>
  <conditionalFormatting sqref="F232:F233">
    <cfRule type="cellIs" dxfId="233" priority="1252" stopIfTrue="1" operator="equal">
      <formula>$H$3</formula>
    </cfRule>
  </conditionalFormatting>
  <conditionalFormatting sqref="F232:F234">
    <cfRule type="cellIs" dxfId="232" priority="1090" stopIfTrue="1" operator="lessThan">
      <formula>$H$3</formula>
    </cfRule>
    <cfRule type="cellIs" dxfId="231" priority="1089" stopIfTrue="1" operator="equal">
      <formula>$H$3</formula>
    </cfRule>
  </conditionalFormatting>
  <conditionalFormatting sqref="F234">
    <cfRule type="cellIs" dxfId="230" priority="1088" stopIfTrue="1" operator="lessThan">
      <formula>$H$3</formula>
    </cfRule>
    <cfRule type="cellIs" dxfId="229" priority="1087" stopIfTrue="1" operator="equal">
      <formula>$H$3</formula>
    </cfRule>
  </conditionalFormatting>
  <conditionalFormatting sqref="F234:F236">
    <cfRule type="cellIs" dxfId="228" priority="998" stopIfTrue="1" operator="equal">
      <formula>$H$3</formula>
    </cfRule>
  </conditionalFormatting>
  <conditionalFormatting sqref="F234:F238">
    <cfRule type="cellIs" dxfId="227" priority="999" stopIfTrue="1" operator="lessThan">
      <formula>$H$3</formula>
    </cfRule>
  </conditionalFormatting>
  <conditionalFormatting sqref="F236">
    <cfRule type="cellIs" dxfId="226" priority="994" stopIfTrue="1" operator="equal">
      <formula>$H$3</formula>
    </cfRule>
    <cfRule type="cellIs" dxfId="225" priority="995" stopIfTrue="1" operator="lessThan">
      <formula>$H$3</formula>
    </cfRule>
  </conditionalFormatting>
  <conditionalFormatting sqref="F237:F238">
    <cfRule type="cellIs" dxfId="224" priority="1138" stopIfTrue="1" operator="lessThan">
      <formula>$H$3</formula>
    </cfRule>
    <cfRule type="cellIs" dxfId="223" priority="1137" stopIfTrue="1" operator="equal">
      <formula>$H$3</formula>
    </cfRule>
  </conditionalFormatting>
  <conditionalFormatting sqref="F239:F240">
    <cfRule type="cellIs" dxfId="222" priority="890" stopIfTrue="1" operator="equal">
      <formula>$H$3</formula>
    </cfRule>
    <cfRule type="cellIs" dxfId="221" priority="891" stopIfTrue="1" operator="lessThan">
      <formula>$H$3</formula>
    </cfRule>
  </conditionalFormatting>
  <conditionalFormatting sqref="F239:F247">
    <cfRule type="cellIs" dxfId="220" priority="831" stopIfTrue="1" operator="lessThan">
      <formula>$H$3</formula>
    </cfRule>
  </conditionalFormatting>
  <conditionalFormatting sqref="F241:F247">
    <cfRule type="cellIs" dxfId="219" priority="830" stopIfTrue="1" operator="equal">
      <formula>$H$3</formula>
    </cfRule>
  </conditionalFormatting>
  <conditionalFormatting sqref="F250:F265">
    <cfRule type="cellIs" dxfId="218" priority="445" stopIfTrue="1" operator="lessThan">
      <formula>$H$3</formula>
    </cfRule>
    <cfRule type="cellIs" dxfId="217" priority="444" stopIfTrue="1" operator="equal">
      <formula>$H$3</formula>
    </cfRule>
  </conditionalFormatting>
  <conditionalFormatting sqref="F268:F271 F274:F281">
    <cfRule type="cellIs" dxfId="216" priority="443" stopIfTrue="1" operator="lessThan">
      <formula>$H$3</formula>
    </cfRule>
    <cfRule type="cellIs" dxfId="215" priority="442" stopIfTrue="1" operator="equal">
      <formula>$H$3</formula>
    </cfRule>
  </conditionalFormatting>
  <conditionalFormatting sqref="G5:G14">
    <cfRule type="expression" dxfId="214" priority="2471" stopIfTrue="1">
      <formula>F5&lt;$H$3</formula>
    </cfRule>
    <cfRule type="expression" dxfId="213" priority="2473" stopIfTrue="1">
      <formula>$F5=$H$3</formula>
    </cfRule>
  </conditionalFormatting>
  <conditionalFormatting sqref="G6:G14">
    <cfRule type="expression" dxfId="212" priority="2472" stopIfTrue="1">
      <formula>$B6=$H$3</formula>
    </cfRule>
  </conditionalFormatting>
  <conditionalFormatting sqref="G17:G24">
    <cfRule type="expression" dxfId="211" priority="1371" stopIfTrue="1">
      <formula>$B17=$H$3</formula>
    </cfRule>
    <cfRule type="expression" dxfId="210" priority="1372" stopIfTrue="1">
      <formula>$F17=$H$3</formula>
    </cfRule>
  </conditionalFormatting>
  <conditionalFormatting sqref="G17:G27">
    <cfRule type="expression" dxfId="209" priority="974" stopIfTrue="1">
      <formula>F17&lt;$H$3</formula>
    </cfRule>
  </conditionalFormatting>
  <conditionalFormatting sqref="G25:G27">
    <cfRule type="expression" dxfId="208" priority="976" stopIfTrue="1">
      <formula>$F25=$H$3</formula>
    </cfRule>
  </conditionalFormatting>
  <conditionalFormatting sqref="G27">
    <cfRule type="expression" dxfId="207" priority="975" stopIfTrue="1">
      <formula>$B27=$H$3</formula>
    </cfRule>
  </conditionalFormatting>
  <conditionalFormatting sqref="G29">
    <cfRule type="expression" dxfId="206" priority="879" stopIfTrue="1">
      <formula>$F29=$H$3</formula>
    </cfRule>
    <cfRule type="expression" dxfId="205" priority="878" stopIfTrue="1">
      <formula>F29&lt;$H$3</formula>
    </cfRule>
    <cfRule type="expression" dxfId="204" priority="880" stopIfTrue="1">
      <formula>$B29=$H$3</formula>
    </cfRule>
  </conditionalFormatting>
  <conditionalFormatting sqref="G31">
    <cfRule type="expression" dxfId="203" priority="1194" stopIfTrue="1">
      <formula>$F31=$H$3</formula>
    </cfRule>
    <cfRule type="expression" dxfId="202" priority="1193" stopIfTrue="1">
      <formula>F31&lt;$H$3</formula>
    </cfRule>
  </conditionalFormatting>
  <conditionalFormatting sqref="G33:G36">
    <cfRule type="expression" dxfId="201" priority="706" stopIfTrue="1">
      <formula>$B33=$H$3</formula>
    </cfRule>
    <cfRule type="expression" dxfId="200" priority="707" stopIfTrue="1">
      <formula>$F33=$H$3</formula>
    </cfRule>
    <cfRule type="expression" dxfId="199" priority="705" stopIfTrue="1">
      <formula>F33&lt;$H$3</formula>
    </cfRule>
  </conditionalFormatting>
  <conditionalFormatting sqref="G39:G54">
    <cfRule type="expression" dxfId="198" priority="392" stopIfTrue="1">
      <formula>F39&lt;$H$3</formula>
    </cfRule>
    <cfRule type="expression" dxfId="197" priority="393" stopIfTrue="1">
      <formula>$B39=$H$3</formula>
    </cfRule>
    <cfRule type="expression" dxfId="196" priority="394" stopIfTrue="1">
      <formula>$F39=$H$3</formula>
    </cfRule>
  </conditionalFormatting>
  <conditionalFormatting sqref="G57:G66">
    <cfRule type="expression" dxfId="195" priority="349" stopIfTrue="1">
      <formula>F57&lt;$H$3</formula>
    </cfRule>
    <cfRule type="expression" dxfId="194" priority="351" stopIfTrue="1">
      <formula>$F57=$H$3</formula>
    </cfRule>
    <cfRule type="expression" dxfId="193" priority="350" stopIfTrue="1">
      <formula>$B57=$H$3</formula>
    </cfRule>
  </conditionalFormatting>
  <conditionalFormatting sqref="G68:G76">
    <cfRule type="expression" dxfId="192" priority="109" stopIfTrue="1">
      <formula>$F68=$H$3</formula>
    </cfRule>
    <cfRule type="expression" dxfId="191" priority="108" stopIfTrue="1">
      <formula>$B68=$H$3</formula>
    </cfRule>
    <cfRule type="expression" dxfId="190" priority="107" stopIfTrue="1">
      <formula>F68&lt;$H$3</formula>
    </cfRule>
  </conditionalFormatting>
  <conditionalFormatting sqref="G81:G82">
    <cfRule type="expression" dxfId="189" priority="29" stopIfTrue="1">
      <formula>F81&lt;$H$3</formula>
    </cfRule>
    <cfRule type="expression" dxfId="188" priority="30" stopIfTrue="1">
      <formula>$B81=$H$3</formula>
    </cfRule>
    <cfRule type="expression" dxfId="187" priority="31" stopIfTrue="1">
      <formula>$F81=$H$3</formula>
    </cfRule>
  </conditionalFormatting>
  <conditionalFormatting sqref="G217">
    <cfRule type="expression" dxfId="186" priority="266" stopIfTrue="1">
      <formula>$F217=$H$3</formula>
    </cfRule>
    <cfRule type="expression" dxfId="185" priority="267" stopIfTrue="1">
      <formula>F217&lt;$H$3</formula>
    </cfRule>
  </conditionalFormatting>
  <conditionalFormatting sqref="G250:G265">
    <cfRule type="expression" dxfId="184" priority="374" stopIfTrue="1">
      <formula>F250&lt;$H$3</formula>
    </cfRule>
  </conditionalFormatting>
  <pageMargins left="0.75" right="0.75" top="1" bottom="1" header="0.5" footer="0.5"/>
  <pageSetup paperSize="9" orientation="portrait"/>
  <ignoredErrors>
    <ignoredError sqref="D269 D261 F255 D253 D251 F242 F235 D230 D20 B20 D232 D242 D243:F243 F244:F246 F251:F252 D258 B258:B259 D263 F269 F279 F280 B282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62" t="s">
        <v>0</v>
      </c>
      <c r="D1" s="163"/>
      <c r="E1" s="163"/>
      <c r="F1" s="163"/>
      <c r="G1" s="163"/>
      <c r="H1" s="163"/>
      <c r="I1" s="163"/>
    </row>
    <row r="2" spans="1:11" ht="23.1" customHeight="1">
      <c r="A2" s="164" t="s">
        <v>1</v>
      </c>
      <c r="B2" s="164"/>
      <c r="C2" s="165" t="s">
        <v>2</v>
      </c>
      <c r="D2" s="165"/>
      <c r="E2" s="165"/>
      <c r="F2" s="165"/>
      <c r="G2" s="165"/>
      <c r="H2" s="165"/>
      <c r="I2" s="165"/>
    </row>
    <row r="3" spans="1:11" ht="25.05" customHeight="1">
      <c r="A3" s="166"/>
      <c r="B3" s="166"/>
      <c r="C3" s="166"/>
      <c r="D3" s="166"/>
      <c r="E3" s="166"/>
      <c r="F3" s="166"/>
      <c r="G3" s="166"/>
      <c r="H3" s="2">
        <v>45727</v>
      </c>
      <c r="I3" s="28"/>
    </row>
    <row r="4" spans="1:11" ht="24" customHeight="1">
      <c r="A4" s="178" t="s">
        <v>1292</v>
      </c>
      <c r="B4" s="179"/>
      <c r="C4" s="179"/>
      <c r="D4" s="179"/>
      <c r="E4" s="179"/>
      <c r="F4" s="179"/>
      <c r="G4" s="179"/>
      <c r="H4" s="179"/>
      <c r="I4" s="180"/>
    </row>
    <row r="5" spans="1:11" ht="24" customHeight="1">
      <c r="A5" s="3" t="s">
        <v>3</v>
      </c>
      <c r="B5" s="176" t="s">
        <v>4</v>
      </c>
      <c r="C5" s="177"/>
      <c r="D5" s="176" t="s">
        <v>5</v>
      </c>
      <c r="E5" s="177"/>
      <c r="F5" s="176" t="s">
        <v>6</v>
      </c>
      <c r="G5" s="177"/>
      <c r="H5" s="3" t="s">
        <v>7</v>
      </c>
      <c r="I5" s="3" t="s">
        <v>1043</v>
      </c>
      <c r="K5" t="s">
        <v>471</v>
      </c>
    </row>
    <row r="6" spans="1:11" ht="24" customHeight="1">
      <c r="A6" s="4" t="s">
        <v>1293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1294</v>
      </c>
      <c r="I6" s="29"/>
    </row>
    <row r="7" spans="1:11" ht="24" customHeight="1">
      <c r="A7" s="4" t="s">
        <v>769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301</v>
      </c>
      <c r="I7" s="29"/>
    </row>
    <row r="8" spans="1:11" ht="24" customHeight="1">
      <c r="A8" s="9" t="s">
        <v>1295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1296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497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648</v>
      </c>
      <c r="I10" s="11"/>
    </row>
    <row r="11" spans="1:11" ht="24" customHeight="1">
      <c r="A11" s="171" t="s">
        <v>1297</v>
      </c>
      <c r="B11" s="155"/>
      <c r="C11" s="155"/>
      <c r="D11" s="155"/>
      <c r="E11" s="155"/>
      <c r="F11" s="155"/>
      <c r="G11" s="155"/>
      <c r="H11" s="155"/>
      <c r="I11" s="156"/>
    </row>
    <row r="12" spans="1:11" ht="24" customHeight="1">
      <c r="A12" s="13" t="s">
        <v>3</v>
      </c>
      <c r="B12" s="157" t="s">
        <v>4</v>
      </c>
      <c r="C12" s="158"/>
      <c r="D12" s="157" t="s">
        <v>5</v>
      </c>
      <c r="E12" s="158"/>
      <c r="F12" s="157" t="s">
        <v>6</v>
      </c>
      <c r="G12" s="158"/>
      <c r="H12" s="13" t="s">
        <v>7</v>
      </c>
      <c r="I12" s="13" t="s">
        <v>1043</v>
      </c>
      <c r="K12" t="s">
        <v>471</v>
      </c>
    </row>
    <row r="13" spans="1:11" ht="24" customHeight="1">
      <c r="A13" s="14" t="s">
        <v>581</v>
      </c>
      <c r="B13" s="15"/>
      <c r="C13" s="16"/>
      <c r="D13" s="15"/>
      <c r="E13" s="16"/>
      <c r="F13" s="17"/>
      <c r="G13" s="16"/>
      <c r="H13" s="18" t="s">
        <v>582</v>
      </c>
      <c r="I13" s="23"/>
    </row>
    <row r="14" spans="1:11" ht="24" customHeight="1">
      <c r="A14" s="14" t="s">
        <v>583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1298</v>
      </c>
      <c r="I14" s="23"/>
    </row>
    <row r="15" spans="1:11" ht="24" customHeight="1">
      <c r="A15" s="22" t="s">
        <v>1299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600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601</v>
      </c>
      <c r="I17" s="23"/>
    </row>
    <row r="18" spans="1:11" ht="24" customHeight="1">
      <c r="A18" s="171" t="s">
        <v>1301</v>
      </c>
      <c r="B18" s="155"/>
      <c r="C18" s="155"/>
      <c r="D18" s="155"/>
      <c r="E18" s="155"/>
      <c r="F18" s="155"/>
      <c r="G18" s="155"/>
      <c r="H18" s="155"/>
      <c r="I18" s="156"/>
    </row>
    <row r="19" spans="1:11" ht="24" customHeight="1">
      <c r="A19" s="13" t="s">
        <v>3</v>
      </c>
      <c r="B19" s="157" t="s">
        <v>4</v>
      </c>
      <c r="C19" s="158"/>
      <c r="D19" s="157" t="s">
        <v>5</v>
      </c>
      <c r="E19" s="158"/>
      <c r="F19" s="157" t="s">
        <v>6</v>
      </c>
      <c r="G19" s="158"/>
      <c r="H19" s="13" t="s">
        <v>7</v>
      </c>
      <c r="I19" s="13" t="s">
        <v>1043</v>
      </c>
      <c r="K19" t="s">
        <v>471</v>
      </c>
    </row>
    <row r="20" spans="1:11" ht="24" customHeight="1">
      <c r="A20" s="24" t="s">
        <v>570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571</v>
      </c>
      <c r="I20" s="29"/>
    </row>
    <row r="21" spans="1:11" ht="24" customHeight="1">
      <c r="A21" s="27" t="s">
        <v>1302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838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2025-09-04T08:12:02Z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