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A65A2238-81AE-4117-8340-ADDAB8A0B070}" xr6:coauthVersionLast="47" xr6:coauthVersionMax="47" xr10:uidLastSave="{00000000-0000-0000-0000-000000000000}"/>
  <bookViews>
    <workbookView xWindow="-108" yWindow="-108" windowWidth="23256" windowHeight="12456" tabRatio="593" activeTab="1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CVT!$A$204:$M$265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6" i="235" l="1"/>
  <c r="D406" i="235" s="1"/>
  <c r="F406" i="235" s="1"/>
  <c r="B407" i="235" s="1"/>
  <c r="D407" i="235" s="1"/>
  <c r="F407" i="235" s="1"/>
  <c r="B408" i="235" s="1"/>
  <c r="D408" i="235" s="1"/>
  <c r="F408" i="235" s="1"/>
  <c r="B409" i="235" s="1"/>
  <c r="D409" i="235" s="1"/>
  <c r="F409" i="235" s="1"/>
  <c r="F147" i="245"/>
  <c r="D147" i="245"/>
  <c r="F146" i="245"/>
  <c r="B146" i="245"/>
  <c r="F144" i="245"/>
  <c r="D144" i="245"/>
  <c r="D142" i="245"/>
  <c r="B153" i="241"/>
  <c r="F152" i="241"/>
  <c r="F149" i="241"/>
  <c r="D399" i="235"/>
  <c r="F148" i="241"/>
  <c r="D148" i="241"/>
  <c r="B149" i="241" l="1"/>
  <c r="D149" i="241" s="1"/>
  <c r="D150" i="241" s="1"/>
  <c r="F150" i="241" l="1"/>
  <c r="B151" i="241" s="1"/>
  <c r="D151" i="241" s="1"/>
  <c r="F151" i="241" s="1"/>
  <c r="B152" i="241" s="1"/>
  <c r="D152" i="241" s="1"/>
  <c r="D153" i="241" s="1"/>
  <c r="F153" i="241" s="1"/>
  <c r="F122" i="234" l="1"/>
  <c r="B122" i="234"/>
  <c r="B213" i="235" l="1"/>
  <c r="D213" i="235" s="1"/>
  <c r="F202" i="235"/>
  <c r="F76" i="239"/>
  <c r="D76" i="239"/>
  <c r="B76" i="239"/>
  <c r="B73" i="239"/>
  <c r="D398" i="235"/>
  <c r="F398" i="235" s="1"/>
  <c r="B399" i="235" s="1"/>
  <c r="B261" i="234"/>
  <c r="D261" i="234" s="1"/>
  <c r="F261" i="234" s="1"/>
  <c r="B262" i="234" s="1"/>
  <c r="D262" i="234" s="1"/>
  <c r="F262" i="234" s="1"/>
  <c r="F259" i="234"/>
  <c r="B260" i="234" s="1"/>
  <c r="D260" i="234" s="1"/>
  <c r="B258" i="234"/>
  <c r="D258" i="234" s="1"/>
  <c r="F258" i="234" s="1"/>
  <c r="F213" i="235" l="1"/>
  <c r="B214" i="235" s="1"/>
  <c r="F23" i="240" l="1"/>
  <c r="D23" i="240"/>
  <c r="F22" i="240"/>
  <c r="D22" i="240"/>
  <c r="F21" i="240"/>
  <c r="D21" i="240"/>
  <c r="B21" i="240"/>
  <c r="D20" i="240"/>
  <c r="F17" i="240"/>
  <c r="B16" i="240"/>
  <c r="D15" i="240"/>
  <c r="B15" i="240"/>
  <c r="D14" i="240"/>
  <c r="D10" i="240"/>
  <c r="D9" i="240"/>
  <c r="B9" i="240"/>
  <c r="D8" i="240"/>
  <c r="B8" i="240"/>
  <c r="D7" i="240"/>
  <c r="B7" i="240"/>
  <c r="D6" i="240"/>
  <c r="D262" i="239"/>
  <c r="F262" i="239" s="1"/>
  <c r="B263" i="239" s="1"/>
  <c r="D263" i="239" s="1"/>
  <c r="F263" i="239" s="1"/>
  <c r="B264" i="239" s="1"/>
  <c r="D264" i="239" s="1"/>
  <c r="F264" i="239" s="1"/>
  <c r="B265" i="239" s="1"/>
  <c r="D265" i="239" s="1"/>
  <c r="F265" i="239" s="1"/>
  <c r="F259" i="239"/>
  <c r="B259" i="239"/>
  <c r="B252" i="239"/>
  <c r="D252" i="239" s="1"/>
  <c r="F252" i="239" s="1"/>
  <c r="B253" i="239" s="1"/>
  <c r="D253" i="239" s="1"/>
  <c r="F253" i="239" s="1"/>
  <c r="B256" i="239" s="1"/>
  <c r="D256" i="239" s="1"/>
  <c r="F256" i="239" s="1"/>
  <c r="B257" i="239" s="1"/>
  <c r="D257" i="239" s="1"/>
  <c r="F257" i="239" s="1"/>
  <c r="B251" i="239"/>
  <c r="D251" i="239" s="1"/>
  <c r="D249" i="239"/>
  <c r="F249" i="239" s="1"/>
  <c r="B250" i="239" s="1"/>
  <c r="D250" i="239" s="1"/>
  <c r="D248" i="239"/>
  <c r="F247" i="239"/>
  <c r="B247" i="239"/>
  <c r="B245" i="239"/>
  <c r="D245" i="239" s="1"/>
  <c r="F245" i="239" s="1"/>
  <c r="B246" i="239" s="1"/>
  <c r="D246" i="239" s="1"/>
  <c r="D242" i="239"/>
  <c r="F242" i="239" s="1"/>
  <c r="B243" i="239" s="1"/>
  <c r="D243" i="239" s="1"/>
  <c r="F243" i="239" s="1"/>
  <c r="D238" i="239"/>
  <c r="F238" i="239" s="1"/>
  <c r="B239" i="239" s="1"/>
  <c r="D239" i="239" s="1"/>
  <c r="F239" i="239" s="1"/>
  <c r="B240" i="239" s="1"/>
  <c r="D240" i="239" s="1"/>
  <c r="F240" i="239" s="1"/>
  <c r="B241" i="239" s="1"/>
  <c r="D241" i="239" s="1"/>
  <c r="F234" i="239"/>
  <c r="B235" i="239" s="1"/>
  <c r="D235" i="239" s="1"/>
  <c r="F235" i="239" s="1"/>
  <c r="F233" i="239"/>
  <c r="B228" i="239"/>
  <c r="D228" i="239" s="1"/>
  <c r="F228" i="239" s="1"/>
  <c r="B229" i="239" s="1"/>
  <c r="D229" i="239" s="1"/>
  <c r="F229" i="239" s="1"/>
  <c r="B230" i="239" s="1"/>
  <c r="D230" i="239" s="1"/>
  <c r="F230" i="239" s="1"/>
  <c r="B231" i="239" s="1"/>
  <c r="D231" i="239" s="1"/>
  <c r="F231" i="239" s="1"/>
  <c r="B232" i="239" s="1"/>
  <c r="D232" i="239" s="1"/>
  <c r="F232" i="239" s="1"/>
  <c r="B233" i="239" s="1"/>
  <c r="B226" i="239"/>
  <c r="D226" i="239" s="1"/>
  <c r="F226" i="239" s="1"/>
  <c r="B227" i="239" s="1"/>
  <c r="D223" i="239"/>
  <c r="F223" i="239" s="1"/>
  <c r="B224" i="239" s="1"/>
  <c r="D224" i="239" s="1"/>
  <c r="F224" i="239" s="1"/>
  <c r="D222" i="239"/>
  <c r="F222" i="239" s="1"/>
  <c r="D221" i="239"/>
  <c r="F221" i="239" s="1"/>
  <c r="B220" i="239"/>
  <c r="D220" i="239" s="1"/>
  <c r="D219" i="239"/>
  <c r="D218" i="239"/>
  <c r="D217" i="239"/>
  <c r="F217" i="239" s="1"/>
  <c r="F186" i="239"/>
  <c r="F181" i="239"/>
  <c r="B178" i="239"/>
  <c r="D178" i="239" s="1"/>
  <c r="F178" i="239" s="1"/>
  <c r="B179" i="239" s="1"/>
  <c r="D179" i="239" s="1"/>
  <c r="F179" i="239" s="1"/>
  <c r="D177" i="239"/>
  <c r="D170" i="239"/>
  <c r="F170" i="239" s="1"/>
  <c r="D169" i="239"/>
  <c r="D156" i="239"/>
  <c r="F156" i="239" s="1"/>
  <c r="F155" i="239"/>
  <c r="D154" i="239"/>
  <c r="B151" i="239"/>
  <c r="D151" i="239" s="1"/>
  <c r="F151" i="239" s="1"/>
  <c r="D150" i="239"/>
  <c r="B148" i="239"/>
  <c r="D148" i="239" s="1"/>
  <c r="F148" i="239" s="1"/>
  <c r="B149" i="239" s="1"/>
  <c r="D149" i="239" s="1"/>
  <c r="F149" i="239" s="1"/>
  <c r="B145" i="239"/>
  <c r="B144" i="239"/>
  <c r="B143" i="239"/>
  <c r="D138" i="239"/>
  <c r="F138" i="239" s="1"/>
  <c r="D137" i="239"/>
  <c r="F137" i="239" s="1"/>
  <c r="B132" i="239"/>
  <c r="B130" i="239"/>
  <c r="D130" i="239" s="1"/>
  <c r="F130" i="239" s="1"/>
  <c r="B131" i="239" s="1"/>
  <c r="D127" i="239"/>
  <c r="F127" i="239" s="1"/>
  <c r="D125" i="239"/>
  <c r="F125" i="239" s="1"/>
  <c r="D124" i="239"/>
  <c r="F124" i="239" s="1"/>
  <c r="D121" i="239"/>
  <c r="F121" i="239" s="1"/>
  <c r="D119" i="239"/>
  <c r="F119" i="239" s="1"/>
  <c r="B120" i="239" s="1"/>
  <c r="D120" i="239" s="1"/>
  <c r="F120" i="239" s="1"/>
  <c r="D117" i="239"/>
  <c r="F117" i="239" s="1"/>
  <c r="B118" i="239" s="1"/>
  <c r="D118" i="239" s="1"/>
  <c r="F118" i="239" s="1"/>
  <c r="D115" i="239"/>
  <c r="F115" i="239" s="1"/>
  <c r="B116" i="239" s="1"/>
  <c r="F113" i="239"/>
  <c r="B114" i="239" s="1"/>
  <c r="D114" i="239" s="1"/>
  <c r="F114" i="239" s="1"/>
  <c r="D111" i="239"/>
  <c r="F111" i="239" s="1"/>
  <c r="B112" i="239" s="1"/>
  <c r="D112" i="239" s="1"/>
  <c r="F112" i="239" s="1"/>
  <c r="D109" i="239"/>
  <c r="F109" i="239" s="1"/>
  <c r="B110" i="239" s="1"/>
  <c r="D110" i="239" s="1"/>
  <c r="F110" i="239" s="1"/>
  <c r="D105" i="239"/>
  <c r="F105" i="239" s="1"/>
  <c r="B106" i="239" s="1"/>
  <c r="D106" i="239" s="1"/>
  <c r="F106" i="239" s="1"/>
  <c r="B107" i="239" s="1"/>
  <c r="D107" i="239" s="1"/>
  <c r="F107" i="239" s="1"/>
  <c r="B108" i="239" s="1"/>
  <c r="D108" i="239" s="1"/>
  <c r="F108" i="239" s="1"/>
  <c r="F103" i="239"/>
  <c r="B104" i="239" s="1"/>
  <c r="D104" i="239" s="1"/>
  <c r="F104" i="239" s="1"/>
  <c r="B102" i="239"/>
  <c r="D102" i="239" s="1"/>
  <c r="F102" i="239" s="1"/>
  <c r="D96" i="239"/>
  <c r="F96" i="239" s="1"/>
  <c r="B97" i="239" s="1"/>
  <c r="D97" i="239" s="1"/>
  <c r="F97" i="239" s="1"/>
  <c r="B98" i="239" s="1"/>
  <c r="D98" i="239" s="1"/>
  <c r="F98" i="239" s="1"/>
  <c r="B99" i="239" s="1"/>
  <c r="D99" i="239" s="1"/>
  <c r="F99" i="239" s="1"/>
  <c r="B100" i="239" s="1"/>
  <c r="D100" i="239" s="1"/>
  <c r="F100" i="239" s="1"/>
  <c r="B101" i="239" s="1"/>
  <c r="D101" i="239" s="1"/>
  <c r="D90" i="239"/>
  <c r="F90" i="239" s="1"/>
  <c r="B91" i="239" s="1"/>
  <c r="D91" i="239" s="1"/>
  <c r="F91" i="239" s="1"/>
  <c r="B92" i="239" s="1"/>
  <c r="D92" i="239" s="1"/>
  <c r="F92" i="239" s="1"/>
  <c r="B93" i="239" s="1"/>
  <c r="D93" i="239" s="1"/>
  <c r="F93" i="239" s="1"/>
  <c r="B94" i="239" s="1"/>
  <c r="D94" i="239" s="1"/>
  <c r="F94" i="239" s="1"/>
  <c r="B95" i="239" s="1"/>
  <c r="D95" i="239" s="1"/>
  <c r="F95" i="239" s="1"/>
  <c r="D86" i="239"/>
  <c r="F86" i="239" s="1"/>
  <c r="B87" i="239" s="1"/>
  <c r="D87" i="239" s="1"/>
  <c r="F87" i="239" s="1"/>
  <c r="B88" i="239" s="1"/>
  <c r="D88" i="239" s="1"/>
  <c r="F88" i="239" s="1"/>
  <c r="B89" i="239" s="1"/>
  <c r="D89" i="239" s="1"/>
  <c r="F89" i="239" s="1"/>
  <c r="D84" i="239"/>
  <c r="F84" i="239" s="1"/>
  <c r="B85" i="239" s="1"/>
  <c r="D85" i="239" s="1"/>
  <c r="F85" i="239" s="1"/>
  <c r="F80" i="239"/>
  <c r="B81" i="239" s="1"/>
  <c r="D81" i="239" s="1"/>
  <c r="F81" i="239" s="1"/>
  <c r="B82" i="239" s="1"/>
  <c r="D82" i="239" s="1"/>
  <c r="F82" i="239" s="1"/>
  <c r="B80" i="239"/>
  <c r="D79" i="239"/>
  <c r="D73" i="239"/>
  <c r="F73" i="239" s="1"/>
  <c r="B74" i="239" s="1"/>
  <c r="D74" i="239" s="1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B284" i="241"/>
  <c r="D284" i="241" s="1"/>
  <c r="F284" i="241" s="1"/>
  <c r="D271" i="241"/>
  <c r="D270" i="241"/>
  <c r="D269" i="241"/>
  <c r="D268" i="241"/>
  <c r="D267" i="241"/>
  <c r="D266" i="241"/>
  <c r="F266" i="241" s="1"/>
  <c r="D265" i="241"/>
  <c r="D264" i="241"/>
  <c r="D263" i="241"/>
  <c r="D262" i="241"/>
  <c r="D261" i="241"/>
  <c r="F260" i="241"/>
  <c r="D252" i="241"/>
  <c r="D251" i="241"/>
  <c r="D250" i="241"/>
  <c r="D249" i="241"/>
  <c r="B245" i="241"/>
  <c r="D245" i="241" s="1"/>
  <c r="B244" i="241"/>
  <c r="D244" i="241" s="1"/>
  <c r="D237" i="241"/>
  <c r="F237" i="241" s="1"/>
  <c r="B238" i="241" s="1"/>
  <c r="D238" i="241" s="1"/>
  <c r="F238" i="241" s="1"/>
  <c r="B239" i="241" s="1"/>
  <c r="D239" i="241" s="1"/>
  <c r="F239" i="241" s="1"/>
  <c r="B240" i="241" s="1"/>
  <c r="D240" i="241" s="1"/>
  <c r="F240" i="241" s="1"/>
  <c r="B236" i="241"/>
  <c r="D236" i="241" s="1"/>
  <c r="F236" i="241" s="1"/>
  <c r="D229" i="241"/>
  <c r="F229" i="241" s="1"/>
  <c r="B225" i="241"/>
  <c r="D225" i="241" s="1"/>
  <c r="F225" i="241" s="1"/>
  <c r="B226" i="241" s="1"/>
  <c r="D226" i="241" s="1"/>
  <c r="F226" i="241" s="1"/>
  <c r="B227" i="241" s="1"/>
  <c r="D227" i="241" s="1"/>
  <c r="F227" i="241" s="1"/>
  <c r="F223" i="241"/>
  <c r="B224" i="241" s="1"/>
  <c r="D224" i="241" s="1"/>
  <c r="F217" i="24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23" i="241" s="1"/>
  <c r="F199" i="241"/>
  <c r="B200" i="241" s="1"/>
  <c r="D200" i="241" s="1"/>
  <c r="F200" i="241" s="1"/>
  <c r="B201" i="241" s="1"/>
  <c r="D201" i="241" s="1"/>
  <c r="F201" i="241" s="1"/>
  <c r="B202" i="241" s="1"/>
  <c r="D202" i="241" s="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F206" i="241" s="1"/>
  <c r="B207" i="241" s="1"/>
  <c r="D207" i="241" s="1"/>
  <c r="F207" i="241" s="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B212" i="241" s="1"/>
  <c r="D212" i="241" s="1"/>
  <c r="F212" i="241" s="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194" i="24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D189" i="241"/>
  <c r="F189" i="241" s="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B187" i="241"/>
  <c r="D187" i="241" s="1"/>
  <c r="F187" i="241" s="1"/>
  <c r="B188" i="241" s="1"/>
  <c r="D188" i="241" s="1"/>
  <c r="F188" i="241" s="1"/>
  <c r="F176" i="24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D157" i="241"/>
  <c r="F157" i="241" s="1"/>
  <c r="B158" i="241" s="1"/>
  <c r="D158" i="241" s="1"/>
  <c r="F158" i="241" s="1"/>
  <c r="B159" i="241" s="1"/>
  <c r="D159" i="241" s="1"/>
  <c r="F159" i="241" s="1"/>
  <c r="B160" i="241" s="1"/>
  <c r="D160" i="241" s="1"/>
  <c r="F160" i="241" s="1"/>
  <c r="B161" i="241" s="1"/>
  <c r="D161" i="241" s="1"/>
  <c r="F161" i="241" s="1"/>
  <c r="B162" i="241" s="1"/>
  <c r="D162" i="241" s="1"/>
  <c r="F162" i="241" s="1"/>
  <c r="B163" i="241" s="1"/>
  <c r="D163" i="241" s="1"/>
  <c r="F163" i="241" s="1"/>
  <c r="B164" i="241" s="1"/>
  <c r="D164" i="241" s="1"/>
  <c r="F164" i="241" s="1"/>
  <c r="B165" i="241" s="1"/>
  <c r="D165" i="241" s="1"/>
  <c r="F165" i="241" s="1"/>
  <c r="B166" i="241" s="1"/>
  <c r="D166" i="241" s="1"/>
  <c r="F166" i="241" s="1"/>
  <c r="B167" i="241" s="1"/>
  <c r="D167" i="241" s="1"/>
  <c r="F167" i="241" s="1"/>
  <c r="B168" i="241" s="1"/>
  <c r="D168" i="241" s="1"/>
  <c r="F168" i="241" s="1"/>
  <c r="B169" i="241" s="1"/>
  <c r="D169" i="241" s="1"/>
  <c r="F169" i="241" s="1"/>
  <c r="B170" i="241" s="1"/>
  <c r="D170" i="241" s="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00" i="235"/>
  <c r="F397" i="235"/>
  <c r="F388" i="235"/>
  <c r="B389" i="235" s="1"/>
  <c r="D389" i="235" s="1"/>
  <c r="F389" i="235" s="1"/>
  <c r="B390" i="235" s="1"/>
  <c r="D390" i="235" s="1"/>
  <c r="F390" i="235" s="1"/>
  <c r="B391" i="235" s="1"/>
  <c r="D391" i="235" s="1"/>
  <c r="F391" i="235" s="1"/>
  <c r="B392" i="235" s="1"/>
  <c r="D392" i="235" s="1"/>
  <c r="F392" i="235" s="1"/>
  <c r="B393" i="235" s="1"/>
  <c r="D393" i="235" s="1"/>
  <c r="F393" i="235" s="1"/>
  <c r="B394" i="235" s="1"/>
  <c r="D394" i="235" s="1"/>
  <c r="F394" i="235" s="1"/>
  <c r="D385" i="235"/>
  <c r="F385" i="235" s="1"/>
  <c r="B386" i="235" s="1"/>
  <c r="D386" i="235" s="1"/>
  <c r="F386" i="235" s="1"/>
  <c r="B387" i="235" s="1"/>
  <c r="D387" i="235" s="1"/>
  <c r="F387" i="235" s="1"/>
  <c r="B388" i="235" s="1"/>
  <c r="D384" i="235"/>
  <c r="F384" i="235" s="1"/>
  <c r="B376" i="235"/>
  <c r="D376" i="235" s="1"/>
  <c r="F376" i="235" s="1"/>
  <c r="B377" i="235" s="1"/>
  <c r="D377" i="235" s="1"/>
  <c r="F377" i="235" s="1"/>
  <c r="B378" i="235" s="1"/>
  <c r="D378" i="235" s="1"/>
  <c r="F378" i="235" s="1"/>
  <c r="B379" i="235" s="1"/>
  <c r="D379" i="235" s="1"/>
  <c r="F379" i="235" s="1"/>
  <c r="D370" i="235"/>
  <c r="F370" i="235" s="1"/>
  <c r="B371" i="235" s="1"/>
  <c r="D371" i="235" s="1"/>
  <c r="F371" i="235" s="1"/>
  <c r="B372" i="235" s="1"/>
  <c r="D372" i="235" s="1"/>
  <c r="F372" i="235" s="1"/>
  <c r="B369" i="235"/>
  <c r="D369" i="235" s="1"/>
  <c r="F369" i="235" s="1"/>
  <c r="D368" i="235"/>
  <c r="F363" i="235"/>
  <c r="D362" i="235"/>
  <c r="F362" i="235" s="1"/>
  <c r="B363" i="235" s="1"/>
  <c r="B361" i="235"/>
  <c r="D361" i="235" s="1"/>
  <c r="F361" i="235" s="1"/>
  <c r="F353" i="235"/>
  <c r="B354" i="235" s="1"/>
  <c r="D354" i="235" s="1"/>
  <c r="F354" i="235" s="1"/>
  <c r="B355" i="235" s="1"/>
  <c r="D355" i="235" s="1"/>
  <c r="F355" i="235" s="1"/>
  <c r="B356" i="235" s="1"/>
  <c r="D356" i="235" s="1"/>
  <c r="F356" i="235" s="1"/>
  <c r="F351" i="235"/>
  <c r="D345" i="235"/>
  <c r="F345" i="235" s="1"/>
  <c r="B346" i="235" s="1"/>
  <c r="D346" i="235" s="1"/>
  <c r="F346" i="235" s="1"/>
  <c r="B347" i="235" s="1"/>
  <c r="D347" i="235" s="1"/>
  <c r="F347" i="235" s="1"/>
  <c r="D342" i="235"/>
  <c r="F342" i="235" s="1"/>
  <c r="B343" i="235" s="1"/>
  <c r="D343" i="235" s="1"/>
  <c r="F343" i="235" s="1"/>
  <c r="B344" i="235" s="1"/>
  <c r="D344" i="235" s="1"/>
  <c r="F344" i="235" s="1"/>
  <c r="F338" i="235"/>
  <c r="B339" i="235" s="1"/>
  <c r="D339" i="235" s="1"/>
  <c r="B335" i="235"/>
  <c r="D335" i="235" s="1"/>
  <c r="F335" i="235" s="1"/>
  <c r="B337" i="235" s="1"/>
  <c r="D337" i="235" s="1"/>
  <c r="F337" i="235" s="1"/>
  <c r="B338" i="235" s="1"/>
  <c r="B329" i="235"/>
  <c r="D329" i="235" s="1"/>
  <c r="F329" i="235" s="1"/>
  <c r="B330" i="235" s="1"/>
  <c r="D330" i="235" s="1"/>
  <c r="F330" i="235" s="1"/>
  <c r="B331" i="235" s="1"/>
  <c r="D331" i="235" s="1"/>
  <c r="F331" i="235" s="1"/>
  <c r="B320" i="235"/>
  <c r="D320" i="235" s="1"/>
  <c r="F320" i="235" s="1"/>
  <c r="B321" i="235" s="1"/>
  <c r="D321" i="235" s="1"/>
  <c r="F321" i="235" s="1"/>
  <c r="B322" i="235" s="1"/>
  <c r="D322" i="235" s="1"/>
  <c r="F322" i="235" s="1"/>
  <c r="D314" i="235"/>
  <c r="D313" i="235"/>
  <c r="B312" i="235"/>
  <c r="D312" i="235" s="1"/>
  <c r="F312" i="235" s="1"/>
  <c r="D311" i="235"/>
  <c r="B303" i="235"/>
  <c r="D303" i="235" s="1"/>
  <c r="F303" i="235" s="1"/>
  <c r="B304" i="235" s="1"/>
  <c r="D304" i="235" s="1"/>
  <c r="F304" i="235" s="1"/>
  <c r="B305" i="235" s="1"/>
  <c r="D305" i="235" s="1"/>
  <c r="F305" i="235" s="1"/>
  <c r="B306" i="235" s="1"/>
  <c r="D306" i="235" s="1"/>
  <c r="F306" i="235" s="1"/>
  <c r="B307" i="235" s="1"/>
  <c r="D307" i="235" s="1"/>
  <c r="F307" i="235" s="1"/>
  <c r="B308" i="235" s="1"/>
  <c r="D308" i="235" s="1"/>
  <c r="F308" i="235" s="1"/>
  <c r="B309" i="235" s="1"/>
  <c r="D309" i="235" s="1"/>
  <c r="F309" i="235" s="1"/>
  <c r="B310" i="235" s="1"/>
  <c r="D310" i="235" s="1"/>
  <c r="F310" i="235" s="1"/>
  <c r="B294" i="235"/>
  <c r="D294" i="235" s="1"/>
  <c r="F294" i="235" s="1"/>
  <c r="B295" i="235" s="1"/>
  <c r="D295" i="235" s="1"/>
  <c r="F295" i="235" s="1"/>
  <c r="B296" i="235" s="1"/>
  <c r="D296" i="235" s="1"/>
  <c r="F296" i="235" s="1"/>
  <c r="D289" i="235"/>
  <c r="F289" i="235" s="1"/>
  <c r="F287" i="235"/>
  <c r="B288" i="235" s="1"/>
  <c r="D288" i="235" s="1"/>
  <c r="F288" i="235" s="1"/>
  <c r="F286" i="235"/>
  <c r="B286" i="235"/>
  <c r="B281" i="235"/>
  <c r="D281" i="235" s="1"/>
  <c r="F281" i="235" s="1"/>
  <c r="D277" i="235"/>
  <c r="F277" i="235" s="1"/>
  <c r="B278" i="235" s="1"/>
  <c r="D278" i="235" s="1"/>
  <c r="F278" i="235" s="1"/>
  <c r="B279" i="235" s="1"/>
  <c r="D279" i="235" s="1"/>
  <c r="D273" i="235"/>
  <c r="F273" i="235" s="1"/>
  <c r="F271" i="235"/>
  <c r="B272" i="235" s="1"/>
  <c r="D272" i="235" s="1"/>
  <c r="F272" i="235" s="1"/>
  <c r="D270" i="235"/>
  <c r="F270" i="235" s="1"/>
  <c r="F268" i="235"/>
  <c r="B269" i="235" s="1"/>
  <c r="D269" i="235" s="1"/>
  <c r="F269" i="235" s="1"/>
  <c r="D267" i="235"/>
  <c r="F267" i="235" s="1"/>
  <c r="B268" i="235" s="1"/>
  <c r="D264" i="235"/>
  <c r="F264" i="235" s="1"/>
  <c r="B265" i="235" s="1"/>
  <c r="D265" i="235" s="1"/>
  <c r="F265" i="235" s="1"/>
  <c r="B266" i="235" s="1"/>
  <c r="D266" i="235" s="1"/>
  <c r="F266" i="235" s="1"/>
  <c r="F263" i="235"/>
  <c r="D262" i="235"/>
  <c r="F262" i="235" s="1"/>
  <c r="B263" i="235" s="1"/>
  <c r="D256" i="235"/>
  <c r="F256" i="235" s="1"/>
  <c r="B257" i="235" s="1"/>
  <c r="D257" i="235" s="1"/>
  <c r="F257" i="235" s="1"/>
  <c r="B258" i="235" s="1"/>
  <c r="D258" i="235" s="1"/>
  <c r="F258" i="235" s="1"/>
  <c r="D243" i="235"/>
  <c r="F243" i="235" s="1"/>
  <c r="D242" i="235"/>
  <c r="F242" i="235" s="1"/>
  <c r="D241" i="235"/>
  <c r="F241" i="235" s="1"/>
  <c r="F240" i="235"/>
  <c r="B240" i="235"/>
  <c r="D239" i="235"/>
  <c r="D236" i="235"/>
  <c r="F236" i="235" s="1"/>
  <c r="F233" i="235"/>
  <c r="B234" i="235" s="1"/>
  <c r="D234" i="235" s="1"/>
  <c r="F234" i="235" s="1"/>
  <c r="F232" i="235"/>
  <c r="D231" i="235"/>
  <c r="F231" i="235" s="1"/>
  <c r="B232" i="235" s="1"/>
  <c r="D228" i="235"/>
  <c r="F228" i="235" s="1"/>
  <c r="D226" i="235"/>
  <c r="F226" i="235" s="1"/>
  <c r="D223" i="235"/>
  <c r="F223" i="235" s="1"/>
  <c r="B224" i="235" s="1"/>
  <c r="D224" i="235" s="1"/>
  <c r="F224" i="235" s="1"/>
  <c r="B225" i="235" s="1"/>
  <c r="D225" i="235" s="1"/>
  <c r="F225" i="235" s="1"/>
  <c r="B203" i="235"/>
  <c r="D203" i="235" s="1"/>
  <c r="F203" i="235" s="1"/>
  <c r="B204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39" i="245"/>
  <c r="D139" i="245" s="1"/>
  <c r="F139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B33" i="245"/>
  <c r="D33" i="245" s="1"/>
  <c r="F33" i="245" s="1"/>
  <c r="B34" i="245" s="1"/>
  <c r="D34" i="245" s="1"/>
  <c r="F34" i="245" s="1"/>
  <c r="B36" i="245" s="1"/>
  <c r="D36" i="245" s="1"/>
  <c r="F36" i="245" s="1"/>
  <c r="F32" i="245"/>
  <c r="D29" i="245"/>
  <c r="F29" i="245" s="1"/>
  <c r="B30" i="245" s="1"/>
  <c r="D30" i="245" s="1"/>
  <c r="F30" i="245" s="1"/>
  <c r="B29" i="245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70" i="234"/>
  <c r="D170" i="234" s="1"/>
  <c r="F170" i="234" s="1"/>
  <c r="B171" i="234" s="1"/>
  <c r="D171" i="234" s="1"/>
  <c r="F171" i="234" s="1"/>
  <c r="B172" i="234" s="1"/>
  <c r="D172" i="234" s="1"/>
  <c r="F172" i="234" s="1"/>
  <c r="B173" i="234" s="1"/>
  <c r="D173" i="234" s="1"/>
  <c r="F173" i="234" s="1"/>
  <c r="B163" i="234"/>
  <c r="D163" i="234" s="1"/>
  <c r="F163" i="234" s="1"/>
  <c r="B157" i="234"/>
  <c r="D157" i="234" s="1"/>
  <c r="F157" i="234" s="1"/>
  <c r="B158" i="234" s="1"/>
  <c r="B151" i="234"/>
  <c r="D151" i="234" s="1"/>
  <c r="F151" i="234" s="1"/>
  <c r="B145" i="234"/>
  <c r="D145" i="234" s="1"/>
  <c r="F145" i="234" s="1"/>
  <c r="D139" i="234"/>
  <c r="F139" i="234" s="1"/>
  <c r="B135" i="234"/>
  <c r="D135" i="234" s="1"/>
  <c r="F135" i="234" s="1"/>
  <c r="B136" i="234" s="1"/>
  <c r="D136" i="234" s="1"/>
  <c r="F136" i="234" s="1"/>
  <c r="B129" i="234"/>
  <c r="D127" i="234"/>
  <c r="F127" i="234" s="1"/>
  <c r="D126" i="234"/>
  <c r="F126" i="234" s="1"/>
  <c r="F125" i="234"/>
  <c r="F121" i="234"/>
  <c r="F115" i="234"/>
  <c r="B116" i="234" s="1"/>
  <c r="D116" i="234" s="1"/>
  <c r="F116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F95" i="234"/>
  <c r="B96" i="234" s="1"/>
  <c r="D96" i="234" s="1"/>
  <c r="F96" i="234" s="1"/>
  <c r="B97" i="234" s="1"/>
  <c r="D95" i="234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D82" i="234"/>
  <c r="F82" i="234" s="1"/>
  <c r="B81" i="234"/>
  <c r="D81" i="234" s="1"/>
  <c r="F81" i="234" s="1"/>
  <c r="B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F63" i="234"/>
  <c r="D63" i="234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D55" i="234"/>
  <c r="F55" i="234" s="1"/>
  <c r="B56" i="234" s="1"/>
  <c r="D56" i="234" s="1"/>
  <c r="B55" i="234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B140" i="241" l="1"/>
  <c r="D140" i="241" s="1"/>
  <c r="B140" i="245"/>
  <c r="D140" i="245" s="1"/>
  <c r="F140" i="245" s="1"/>
  <c r="B141" i="245" s="1"/>
  <c r="D141" i="245" s="1"/>
  <c r="F141" i="245" s="1"/>
  <c r="B142" i="245" s="1"/>
  <c r="B143" i="245" s="1"/>
  <c r="D143" i="245" s="1"/>
  <c r="F143" i="245" s="1"/>
  <c r="B144" i="245" s="1"/>
  <c r="B101" i="234"/>
  <c r="D101" i="234" s="1"/>
  <c r="F101" i="234" s="1"/>
  <c r="B102" i="234"/>
  <c r="D102" i="234" s="1"/>
  <c r="F102" i="234" s="1"/>
  <c r="B103" i="234" s="1"/>
  <c r="B117" i="234"/>
  <c r="D117" i="234" s="1"/>
  <c r="F117" i="234" s="1"/>
  <c r="B118" i="234" s="1"/>
  <c r="D118" i="234" s="1"/>
  <c r="F118" i="234" s="1"/>
  <c r="B119" i="234" s="1"/>
  <c r="D119" i="234" s="1"/>
  <c r="D204" i="235"/>
  <c r="F74" i="239"/>
  <c r="B75" i="239" s="1"/>
  <c r="D75" i="239" s="1"/>
  <c r="F75" i="239" s="1"/>
  <c r="B266" i="239"/>
  <c r="D266" i="239" s="1"/>
  <c r="D400" i="235"/>
  <c r="F400" i="235" s="1"/>
  <c r="B401" i="235" s="1"/>
  <c r="F245" i="241"/>
  <c r="B246" i="241" s="1"/>
  <c r="D246" i="241" s="1"/>
  <c r="F246" i="241" s="1"/>
  <c r="B247" i="241" s="1"/>
  <c r="D247" i="241" s="1"/>
  <c r="F247" i="241" s="1"/>
  <c r="B248" i="241" s="1"/>
  <c r="D248" i="241" s="1"/>
  <c r="F140" i="241" l="1"/>
  <c r="B141" i="241" s="1"/>
  <c r="D141" i="241" s="1"/>
  <c r="F141" i="241" s="1"/>
  <c r="F266" i="239"/>
  <c r="B267" i="239" s="1"/>
  <c r="D267" i="239" s="1"/>
  <c r="F267" i="239" s="1"/>
  <c r="B268" i="239" s="1"/>
  <c r="D268" i="239" s="1"/>
  <c r="F268" i="239" s="1"/>
  <c r="B269" i="239" s="1"/>
  <c r="D269" i="239" s="1"/>
  <c r="F269" i="239" s="1"/>
  <c r="B270" i="239" s="1"/>
  <c r="D270" i="239" s="1"/>
  <c r="F270" i="239" s="1"/>
  <c r="F204" i="235"/>
  <c r="B205" i="235" s="1"/>
  <c r="D205" i="235" s="1"/>
  <c r="F205" i="235" s="1"/>
  <c r="F119" i="234"/>
  <c r="B120" i="234" s="1"/>
  <c r="D120" i="234" s="1"/>
  <c r="D401" i="235"/>
  <c r="F401" i="235" s="1"/>
  <c r="B145" i="245"/>
  <c r="F144" i="241"/>
  <c r="B145" i="241" s="1"/>
  <c r="D145" i="241" s="1"/>
  <c r="F145" i="241" s="1"/>
  <c r="D214" i="235"/>
  <c r="B402" i="235" l="1"/>
  <c r="D402" i="235" s="1"/>
  <c r="F402" i="235" s="1"/>
  <c r="B142" i="241"/>
  <c r="D142" i="241" s="1"/>
  <c r="F142" i="241" s="1"/>
  <c r="B143" i="241" s="1"/>
  <c r="D143" i="241" s="1"/>
  <c r="F143" i="241" s="1"/>
  <c r="F214" i="235"/>
  <c r="B206" i="235"/>
  <c r="D206" i="235" s="1"/>
  <c r="F206" i="235" s="1"/>
  <c r="B207" i="235" s="1"/>
  <c r="D207" i="235" s="1"/>
  <c r="F207" i="235" s="1"/>
  <c r="B208" i="235" s="1"/>
  <c r="D208" i="235" s="1"/>
  <c r="F208" i="235" s="1"/>
  <c r="F120" i="234"/>
  <c r="B121" i="234" s="1"/>
  <c r="D145" i="245"/>
  <c r="F145" i="245" s="1"/>
  <c r="B215" i="235" l="1"/>
  <c r="D215" i="235" s="1"/>
  <c r="F215" i="235" l="1"/>
  <c r="B216" i="235" s="1"/>
  <c r="D216" i="235" s="1"/>
  <c r="F216" i="235" s="1"/>
  <c r="B217" i="235" s="1"/>
  <c r="D217" i="235" s="1"/>
  <c r="F217" i="235" s="1"/>
  <c r="D146" i="245"/>
  <c r="B147" i="245" l="1"/>
  <c r="B218" i="235"/>
  <c r="D218" i="235" s="1"/>
  <c r="F218" i="235" s="1"/>
  <c r="B219" i="235" s="1"/>
  <c r="D219" i="235" s="1"/>
  <c r="F219" i="235" s="1"/>
  <c r="B148" i="245" l="1"/>
  <c r="D148" i="245" s="1"/>
  <c r="F148" i="245" s="1"/>
</calcChain>
</file>

<file path=xl/sharedStrings.xml><?xml version="1.0" encoding="utf-8"?>
<sst xmlns="http://schemas.openxmlformats.org/spreadsheetml/2006/main" count="2155" uniqueCount="1302">
  <si>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</si>
  <si>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</si>
  <si>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</si>
  <si>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</si>
  <si>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</si>
  <si>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</si>
  <si>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</si>
  <si>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</si>
  <si>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</si>
  <si>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</si>
  <si>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</si>
  <si>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</si>
  <si>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</si>
  <si>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</si>
  <si>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</si>
  <si>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</si>
  <si>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</si>
  <si>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</si>
  <si>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</si>
  <si>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</si>
  <si>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</si>
  <si>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</si>
  <si>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</si>
  <si>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</si>
  <si>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</si>
  <si>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</si>
  <si>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</si>
  <si>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</si>
  <si>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</si>
  <si>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</si>
  <si>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</si>
  <si>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</si>
  <si>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</si>
  <si>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</si>
  <si>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</si>
  <si>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</si>
  <si>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</si>
  <si>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</si>
  <si>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</si>
  <si>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</si>
  <si>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</si>
  <si>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</si>
  <si>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</si>
  <si>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</si>
  <si>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</si>
  <si>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</si>
  <si>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</si>
  <si>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</si>
  <si>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</si>
  <si>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</si>
  <si>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</si>
  <si>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</si>
  <si>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</si>
  <si>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</si>
  <si>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</si>
  <si>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</si>
  <si>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</si>
  <si>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</si>
  <si>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</si>
  <si>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</si>
  <si>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</si>
  <si>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</si>
  <si>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</si>
  <si>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</si>
  <si>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</si>
  <si>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</si>
  <si>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</si>
  <si>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</si>
  <si>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</si>
  <si>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</si>
  <si>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</si>
  <si>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</si>
  <si>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</si>
  <si>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</si>
  <si>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</si>
  <si>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</si>
  <si>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</si>
  <si>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</si>
  <si>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</si>
  <si>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</si>
  <si>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</si>
  <si>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</si>
  <si>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</si>
  <si>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</si>
  <si>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</si>
  <si>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</si>
  <si>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</si>
  <si>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</si>
  <si>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</si>
  <si>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</si>
  <si>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</si>
  <si>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</si>
  <si>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</si>
  <si>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</si>
  <si>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</si>
  <si>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</si>
  <si>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</si>
  <si>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</si>
  <si>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</si>
  <si>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</si>
  <si>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</si>
  <si>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</si>
  <si>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</si>
  <si>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</si>
  <si>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</si>
  <si>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</si>
  <si>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</si>
  <si>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</si>
  <si>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</si>
  <si>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</si>
  <si>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</si>
  <si>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</si>
  <si>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</si>
  <si>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</si>
  <si>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</si>
  <si>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</si>
  <si>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</si>
  <si>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</si>
  <si>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</si>
  <si>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</si>
  <si>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</si>
  <si>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</si>
  <si>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</si>
  <si>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</si>
  <si>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</si>
  <si>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</si>
  <si>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</si>
  <si>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</si>
  <si>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</si>
  <si>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</si>
  <si>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</si>
  <si>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</si>
  <si>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</si>
  <si>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</si>
  <si>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</si>
  <si>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</si>
  <si>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</si>
  <si>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</si>
  <si>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</si>
  <si>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</si>
  <si>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</si>
  <si>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</si>
  <si>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</si>
  <si>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</si>
  <si>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</si>
  <si>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</si>
  <si>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OSA/2532W</t>
  </si>
  <si>
    <t>TYO/2532W</t>
  </si>
  <si>
    <t>YOK/2532W</t>
  </si>
  <si>
    <t>NGO/2532W</t>
  </si>
  <si>
    <t>TXG/2534E</t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</si>
  <si>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</si>
  <si>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</si>
  <si>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</si>
  <si>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</si>
  <si>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</si>
  <si>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</si>
  <si>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</si>
  <si>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</si>
  <si>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</si>
  <si>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</si>
  <si>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</si>
  <si>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</si>
  <si>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</si>
  <si>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</si>
  <si>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</si>
  <si>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</si>
  <si>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</si>
  <si>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</si>
  <si>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</si>
  <si>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</si>
  <si>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</si>
  <si>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</si>
  <si>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</si>
  <si>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</si>
  <si>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</si>
  <si>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</si>
  <si>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</si>
  <si>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</si>
  <si>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</si>
  <si>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</si>
  <si>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</si>
  <si>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</si>
  <si>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</si>
  <si>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</si>
  <si>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</si>
  <si>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</si>
  <si>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</si>
  <si>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</si>
  <si>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</si>
  <si>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</si>
  <si>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</si>
  <si>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</si>
  <si>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</si>
  <si>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</si>
  <si>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</si>
  <si>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</si>
  <si>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</si>
  <si>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</si>
  <si>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</si>
  <si>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</si>
  <si>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</si>
  <si>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</si>
  <si>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</si>
  <si>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</si>
  <si>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</si>
  <si>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</si>
  <si>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</si>
  <si>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</si>
  <si>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</si>
  <si>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</si>
  <si>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</si>
  <si>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</si>
  <si>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</si>
  <si>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</si>
  <si>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</si>
  <si>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</si>
  <si>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</si>
  <si>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</si>
  <si>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</si>
  <si>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</si>
  <si>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</si>
  <si>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</si>
  <si>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</si>
  <si>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</si>
  <si>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</si>
  <si>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</si>
  <si>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</si>
  <si>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</si>
  <si>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</si>
  <si>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</si>
  <si>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</si>
  <si>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</si>
  <si>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</si>
  <si>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</si>
  <si>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</si>
  <si>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</si>
  <si>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</si>
  <si>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</si>
  <si>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</si>
  <si>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</si>
  <si>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</si>
  <si>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</si>
  <si>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</si>
  <si>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</si>
  <si>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</si>
  <si>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</si>
  <si>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</si>
  <si>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</si>
  <si>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</si>
  <si>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</si>
  <si>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</si>
  <si>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</si>
  <si>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</si>
  <si>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</si>
  <si>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</si>
  <si>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</si>
  <si>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</si>
  <si>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</si>
  <si>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</si>
  <si>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</si>
  <si>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</si>
  <si>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</si>
  <si>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</si>
  <si>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</si>
  <si>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</si>
  <si>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</si>
  <si>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</si>
  <si>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</si>
  <si>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</si>
  <si>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</si>
  <si>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</si>
  <si>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</si>
  <si>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</si>
  <si>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</si>
  <si>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</si>
  <si>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</si>
  <si>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</si>
  <si>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</si>
  <si>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</si>
  <si>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</si>
  <si>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</si>
  <si>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</si>
  <si>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</si>
  <si>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</si>
  <si>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</si>
  <si>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</si>
  <si>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</si>
  <si>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</si>
  <si>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</si>
  <si>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</si>
  <si>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</si>
  <si>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</si>
  <si>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</si>
  <si>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</si>
  <si>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</si>
  <si>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</si>
  <si>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</si>
  <si>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</si>
  <si>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</si>
  <si>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</si>
  <si>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</si>
  <si>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</si>
  <si>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</si>
  <si>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</si>
  <si>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</si>
  <si>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</si>
  <si>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</si>
  <si>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</si>
  <si>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</si>
  <si>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</si>
  <si>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</si>
  <si>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</si>
  <si>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</si>
  <si>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</si>
  <si>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</si>
  <si>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</si>
  <si>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</si>
  <si>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</si>
  <si>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</si>
  <si>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</si>
  <si>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</si>
  <si>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</si>
  <si>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</si>
  <si>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</si>
  <si>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</si>
  <si>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</si>
  <si>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</si>
  <si>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</si>
  <si>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</si>
  <si>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</si>
  <si>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</si>
  <si>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</si>
  <si>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</si>
  <si>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</si>
  <si>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</si>
  <si>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</si>
  <si>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</si>
  <si>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</si>
  <si>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</si>
  <si>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</si>
  <si>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</si>
  <si>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</si>
  <si>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</si>
  <si>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</si>
  <si>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</si>
  <si>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</si>
  <si>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</si>
  <si>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</si>
  <si>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</si>
  <si>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</si>
  <si>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</si>
  <si>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</si>
  <si>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</si>
  <si>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</si>
  <si>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</si>
  <si>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</si>
  <si>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</si>
  <si>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</si>
  <si>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</si>
  <si>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</si>
  <si>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</si>
  <si>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</si>
  <si>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</si>
  <si>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</si>
  <si>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</si>
  <si>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</si>
  <si>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</si>
  <si>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</si>
  <si>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</si>
  <si>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</si>
  <si>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</si>
  <si>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</si>
  <si>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</si>
  <si>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</si>
  <si>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</si>
  <si>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</si>
  <si>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</si>
  <si>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</si>
  <si>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</si>
  <si>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</si>
  <si>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</si>
  <si>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</si>
  <si>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</si>
  <si>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</si>
  <si>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</si>
  <si>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</si>
  <si>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</si>
  <si>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</si>
  <si>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</si>
  <si>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</si>
  <si>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</si>
  <si>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</si>
  <si>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</si>
  <si>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</si>
  <si>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</si>
  <si>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</si>
  <si>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</si>
  <si>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</si>
  <si>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</si>
  <si>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</si>
  <si>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</si>
  <si>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</si>
  <si>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</si>
  <si>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</si>
  <si>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</si>
  <si>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</si>
  <si>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</si>
  <si>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</si>
  <si>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</si>
  <si>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</si>
  <si>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</si>
  <si>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</si>
  <si>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</si>
  <si>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</si>
  <si>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</si>
  <si>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</si>
  <si>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</si>
  <si>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</si>
  <si>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</si>
  <si>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</si>
  <si>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</si>
  <si>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</si>
  <si>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</si>
  <si>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</si>
  <si>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</si>
  <si>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</si>
  <si>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</si>
  <si>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</si>
  <si>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</si>
  <si>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</si>
  <si>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</si>
  <si>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</si>
  <si>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</si>
  <si>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</si>
  <si>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</si>
  <si>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</si>
  <si>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</si>
  <si>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</si>
  <si>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</si>
  <si>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</si>
  <si>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</si>
  <si>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</si>
  <si>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</si>
  <si>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</si>
  <si>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</si>
  <si>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</si>
  <si>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</si>
  <si>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</si>
  <si>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</si>
  <si>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</si>
  <si>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</si>
  <si>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</si>
  <si>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</si>
  <si>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</si>
  <si>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</si>
  <si>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</si>
  <si>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</si>
  <si>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</si>
  <si>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</si>
  <si>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</si>
  <si>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</si>
  <si>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</si>
  <si>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</si>
  <si>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</si>
  <si>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</si>
  <si>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</si>
  <si>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</si>
  <si>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</si>
  <si>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</si>
  <si>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</si>
  <si>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</si>
  <si>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</si>
  <si>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</si>
  <si>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</si>
  <si>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</si>
  <si>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</si>
  <si>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</si>
  <si>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</si>
  <si>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</si>
  <si>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</si>
  <si>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</si>
  <si>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</si>
  <si>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</si>
  <si>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</si>
  <si>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</si>
  <si>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</si>
  <si>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</si>
  <si>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</si>
  <si>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</si>
  <si>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</si>
  <si>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</si>
  <si>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</si>
  <si>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</si>
  <si>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</si>
  <si>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</si>
  <si>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</si>
  <si>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</si>
  <si>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</si>
  <si>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</si>
  <si>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</si>
  <si>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</si>
  <si>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</si>
  <si>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</si>
  <si>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</si>
  <si>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</si>
  <si>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</si>
  <si>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</si>
  <si>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</si>
  <si>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</si>
  <si>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</si>
  <si>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</si>
  <si>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</si>
  <si>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</si>
  <si>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</si>
  <si>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</si>
  <si>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</si>
  <si>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</si>
  <si>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</si>
  <si>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</si>
  <si>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</si>
  <si>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</si>
  <si>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</si>
  <si>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</si>
  <si>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</si>
  <si>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</si>
  <si>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</si>
  <si>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</si>
  <si>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</si>
  <si>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</si>
  <si>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</si>
  <si>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</si>
  <si>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</si>
  <si>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</si>
  <si>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</si>
  <si>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</si>
  <si>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</si>
  <si>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</si>
  <si>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</si>
  <si>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</si>
  <si>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</si>
  <si>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</si>
  <si>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</si>
  <si>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</si>
  <si>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</si>
  <si>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</si>
  <si>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</si>
  <si>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</si>
  <si>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</si>
  <si>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</si>
  <si>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</si>
  <si>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</si>
  <si>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</si>
  <si>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</si>
  <si>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</si>
  <si>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</si>
  <si>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</si>
  <si>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</si>
  <si>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</si>
  <si>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</si>
  <si>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</si>
  <si>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</si>
  <si>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</si>
  <si>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</si>
  <si>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</si>
  <si>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</si>
  <si>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</si>
  <si>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</si>
  <si>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</si>
  <si>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</si>
  <si>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</si>
  <si>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</si>
  <si>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</si>
  <si>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</si>
  <si>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</si>
  <si>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</si>
  <si>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</si>
  <si>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</si>
  <si>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</si>
  <si>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</si>
  <si>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</si>
  <si>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</si>
  <si>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</si>
  <si>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</si>
  <si>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</si>
  <si>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</si>
  <si>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</si>
  <si>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</si>
  <si>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</si>
  <si>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</si>
  <si>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</si>
  <si>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</si>
  <si>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</si>
  <si>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</si>
  <si>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</si>
  <si>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</si>
  <si>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</si>
  <si>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</si>
  <si>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</si>
  <si>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</si>
  <si>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</si>
  <si>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</si>
  <si>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</si>
  <si>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</si>
  <si>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SHA/2515W</t>
  </si>
  <si>
    <t>HKG/2515W</t>
  </si>
  <si>
    <t>DAD/2515E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</si>
  <si>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</si>
  <si>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</si>
  <si>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</si>
  <si>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</si>
  <si>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</si>
  <si>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</si>
  <si>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</si>
  <si>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</si>
  <si>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</si>
  <si>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</si>
  <si>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</si>
  <si>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</si>
  <si>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</si>
  <si>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</si>
  <si>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</si>
  <si>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</si>
  <si>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</si>
  <si>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</si>
  <si>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</si>
  <si>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</si>
  <si>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</si>
  <si>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</si>
  <si>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</si>
  <si>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</si>
  <si>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</si>
  <si>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</si>
  <si>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</si>
  <si>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</si>
  <si>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</si>
  <si>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</si>
  <si>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</si>
  <si>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</si>
  <si>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</si>
  <si>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</si>
  <si>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</si>
  <si>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</si>
  <si>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</si>
  <si>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</si>
  <si>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</si>
  <si>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</si>
  <si>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</si>
  <si>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</si>
  <si>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</si>
  <si>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</si>
  <si>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</si>
  <si>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</si>
  <si>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</si>
  <si>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</si>
  <si>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</si>
  <si>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</si>
  <si>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</si>
  <si>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</si>
  <si>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</si>
  <si>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</si>
  <si>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</si>
  <si>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</si>
  <si>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</si>
  <si>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</si>
  <si>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</si>
  <si>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</si>
  <si>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</si>
  <si>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</si>
  <si>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</si>
  <si>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</si>
  <si>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</si>
  <si>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</si>
  <si>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</si>
  <si>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</si>
  <si>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</si>
  <si>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</si>
  <si>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</si>
  <si>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</si>
  <si>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</si>
  <si>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</si>
  <si>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</si>
  <si>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</si>
  <si>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SHA/2516W</t>
  </si>
  <si>
    <t>XMN/2516W</t>
  </si>
  <si>
    <t>DAD/2516E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</si>
  <si>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</si>
  <si>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</si>
  <si>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</si>
  <si>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</si>
  <si>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</si>
  <si>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</si>
  <si>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</si>
  <si>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</si>
  <si>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</si>
  <si>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</si>
  <si>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</si>
  <si>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</si>
  <si>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</si>
  <si>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</si>
  <si>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</si>
  <si>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</si>
  <si>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</si>
  <si>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</si>
  <si>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</si>
  <si>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</si>
  <si>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</si>
  <si>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</si>
  <si>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</si>
  <si>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</si>
  <si>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</si>
  <si>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</si>
  <si>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</si>
  <si>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</si>
  <si>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</si>
  <si>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</si>
  <si>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</si>
  <si>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</si>
  <si>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</si>
  <si>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</si>
  <si>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</si>
  <si>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</si>
  <si>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</si>
  <si>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</si>
  <si>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NGB/2521W</t>
  </si>
  <si>
    <t>SHA/2521W</t>
  </si>
  <si>
    <t>XMN/2521W</t>
  </si>
  <si>
    <t>DAD/2521E</t>
  </si>
  <si>
    <t>SHK/2522S</t>
  </si>
  <si>
    <t>P/I SVP line at SHK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</si>
  <si>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</si>
  <si>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</si>
  <si>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</si>
  <si>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</si>
  <si>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</si>
  <si>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</si>
  <si>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</si>
  <si>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</si>
  <si>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</si>
  <si>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</si>
  <si>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</si>
  <si>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</si>
  <si>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</si>
  <si>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</si>
  <si>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</si>
  <si>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</si>
  <si>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</si>
  <si>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</si>
  <si>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</si>
  <si>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</si>
  <si>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</si>
  <si>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</si>
  <si>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</si>
  <si>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</si>
  <si>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</si>
  <si>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</si>
  <si>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</si>
  <si>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</si>
  <si>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</si>
  <si>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</si>
  <si>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</si>
  <si>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</si>
  <si>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</si>
  <si>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</si>
  <si>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</si>
  <si>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</si>
  <si>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</si>
  <si>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</si>
  <si>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</si>
  <si>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</si>
  <si>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</si>
  <si>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</si>
  <si>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</si>
  <si>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</si>
  <si>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</si>
  <si>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</si>
  <si>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</si>
  <si>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</si>
  <si>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</si>
  <si>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</si>
  <si>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</si>
  <si>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</si>
  <si>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</si>
  <si>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</si>
  <si>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</si>
  <si>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</si>
  <si>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</si>
  <si>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</si>
  <si>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</si>
  <si>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</si>
  <si>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</si>
  <si>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</si>
  <si>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</si>
  <si>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</si>
  <si>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</si>
  <si>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</si>
  <si>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</si>
  <si>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</si>
  <si>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</si>
  <si>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</si>
  <si>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</si>
  <si>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</si>
  <si>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</si>
  <si>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</si>
  <si>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</si>
  <si>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</si>
  <si>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</si>
  <si>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</si>
  <si>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</si>
  <si>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</si>
  <si>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</si>
  <si>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</si>
  <si>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</si>
  <si>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</si>
  <si>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</si>
  <si>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</si>
  <si>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</si>
  <si>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</si>
  <si>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</si>
  <si>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</si>
  <si>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</si>
  <si>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</si>
  <si>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</si>
  <si>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</si>
  <si>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</si>
  <si>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</si>
  <si>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</si>
  <si>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</si>
  <si>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</si>
  <si>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</si>
  <si>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</si>
  <si>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</si>
  <si>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</si>
  <si>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</si>
  <si>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</si>
  <si>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</si>
  <si>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</si>
  <si>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</si>
  <si>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</si>
  <si>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</si>
  <si>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</si>
  <si>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</si>
  <si>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</si>
  <si>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</si>
  <si>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</si>
  <si>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</si>
  <si>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</si>
  <si>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</si>
  <si>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</si>
  <si>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</si>
  <si>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</si>
  <si>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</si>
  <si>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</si>
  <si>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</si>
  <si>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</si>
  <si>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</si>
  <si>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</si>
  <si>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</si>
  <si>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</si>
  <si>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</si>
  <si>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</si>
  <si>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</si>
  <si>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</si>
  <si>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</si>
  <si>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</si>
  <si>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</si>
  <si>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</si>
  <si>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</si>
  <si>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THLEM/2515N</t>
  </si>
  <si>
    <t>VNTCT/2515N</t>
  </si>
  <si>
    <t>NSA/2516S</t>
  </si>
  <si>
    <t>SAD/2516S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</si>
  <si>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</si>
  <si>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</si>
  <si>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</si>
  <si>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</si>
  <si>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</si>
  <si>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</si>
  <si>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</si>
  <si>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</si>
  <si>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</si>
  <si>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</si>
  <si>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</si>
  <si>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</si>
  <si>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</si>
  <si>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</si>
  <si>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</si>
  <si>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</si>
  <si>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</si>
  <si>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</si>
  <si>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</si>
  <si>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</si>
  <si>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</si>
  <si>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</si>
  <si>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</si>
  <si>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</si>
  <si>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</si>
  <si>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</si>
  <si>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</si>
  <si>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</si>
  <si>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</si>
  <si>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</si>
  <si>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</si>
  <si>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</si>
  <si>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</si>
  <si>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</si>
  <si>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</si>
  <si>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</si>
  <si>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</si>
  <si>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</si>
  <si>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</si>
  <si>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</si>
  <si>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</si>
  <si>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</si>
  <si>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</si>
  <si>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</si>
  <si>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</si>
  <si>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</si>
  <si>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</si>
  <si>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</si>
  <si>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</si>
  <si>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</si>
  <si>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</si>
  <si>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</si>
  <si>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</si>
  <si>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</si>
  <si>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</si>
  <si>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</si>
  <si>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</si>
  <si>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</si>
  <si>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</si>
  <si>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</si>
  <si>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</si>
  <si>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</si>
  <si>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</si>
  <si>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</si>
  <si>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</si>
  <si>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</si>
  <si>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</si>
  <si>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</si>
  <si>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</si>
  <si>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</si>
  <si>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</si>
  <si>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</si>
  <si>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</si>
  <si>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</si>
  <si>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</si>
  <si>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</si>
  <si>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</si>
  <si>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</si>
  <si>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</si>
  <si>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</si>
  <si>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</si>
  <si>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</si>
  <si>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</si>
  <si>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</si>
  <si>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</si>
  <si>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</si>
  <si>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</si>
  <si>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</si>
  <si>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</si>
  <si>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</si>
  <si>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</si>
  <si>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</si>
  <si>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</si>
  <si>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</si>
  <si>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</si>
  <si>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</si>
  <si>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</si>
  <si>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</si>
  <si>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</si>
  <si>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</si>
  <si>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</si>
  <si>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</si>
  <si>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</si>
  <si>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</si>
  <si>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</si>
  <si>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</si>
  <si>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</si>
  <si>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</si>
  <si>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</si>
  <si>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</si>
  <si>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</si>
  <si>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</si>
  <si>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</si>
  <si>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</si>
  <si>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</si>
  <si>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</si>
  <si>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</si>
  <si>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</si>
  <si>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</si>
  <si>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</si>
  <si>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</si>
  <si>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</si>
  <si>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</si>
  <si>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</si>
  <si>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</si>
  <si>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</si>
  <si>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</si>
  <si>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</si>
  <si>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</si>
  <si>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</si>
  <si>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</si>
  <si>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</si>
  <si>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</si>
  <si>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</si>
  <si>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</si>
  <si>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</si>
  <si>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</si>
  <si>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</si>
  <si>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</si>
  <si>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</si>
  <si>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</si>
  <si>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</si>
  <si>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</si>
  <si>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</si>
  <si>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</si>
  <si>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</si>
  <si>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</si>
  <si>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</si>
  <si>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</si>
  <si>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</si>
  <si>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</si>
  <si>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</si>
  <si>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</si>
  <si>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</si>
  <si>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</si>
  <si>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</si>
  <si>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</si>
  <si>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</si>
  <si>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</si>
  <si>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</si>
  <si>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</si>
  <si>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</si>
  <si>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</si>
  <si>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</si>
  <si>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</si>
  <si>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</si>
  <si>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</si>
  <si>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</si>
  <si>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</si>
  <si>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</si>
  <si>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</si>
  <si>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</si>
  <si>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</si>
  <si>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</si>
  <si>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</si>
  <si>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</si>
  <si>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</si>
  <si>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</si>
  <si>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</si>
  <si>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</si>
  <si>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</si>
  <si>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</si>
  <si>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</si>
  <si>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</si>
  <si>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</si>
  <si>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</si>
  <si>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</si>
  <si>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</si>
  <si>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</si>
  <si>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</si>
  <si>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</si>
  <si>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</si>
  <si>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</si>
  <si>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</si>
  <si>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</si>
  <si>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</si>
  <si>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</si>
  <si>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</si>
  <si>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</si>
  <si>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</si>
  <si>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</si>
  <si>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</si>
  <si>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</si>
  <si>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</si>
  <si>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</si>
  <si>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</si>
  <si>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</si>
  <si>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</si>
  <si>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</si>
  <si>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</si>
  <si>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</si>
  <si>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</si>
  <si>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</si>
  <si>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</si>
  <si>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</si>
  <si>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</si>
  <si>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</si>
  <si>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</si>
  <si>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</si>
  <si>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</si>
  <si>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</si>
  <si>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</si>
  <si>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</si>
  <si>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</si>
  <si>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</si>
  <si>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</si>
  <si>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</si>
  <si>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</si>
  <si>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</si>
  <si>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</si>
  <si>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</si>
  <si>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</si>
  <si>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</si>
  <si>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</si>
  <si>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</si>
  <si>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</si>
  <si>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</si>
  <si>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</si>
  <si>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</si>
  <si>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</si>
  <si>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</si>
  <si>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</si>
  <si>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</si>
  <si>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</si>
  <si>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</si>
  <si>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</si>
  <si>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</si>
  <si>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</si>
  <si>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</si>
  <si>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</si>
  <si>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</si>
  <si>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</si>
  <si>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</si>
  <si>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</si>
  <si>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</si>
  <si>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</si>
  <si>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</si>
  <si>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</si>
  <si>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</si>
  <si>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</si>
  <si>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</si>
  <si>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</si>
  <si>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</si>
  <si>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</si>
  <si>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</si>
  <si>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</si>
  <si>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</si>
  <si>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</si>
  <si>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</si>
  <si>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</si>
  <si>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</si>
  <si>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</si>
  <si>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</si>
  <si>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</si>
  <si>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</si>
  <si>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</si>
  <si>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</si>
  <si>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</si>
  <si>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</si>
  <si>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</si>
  <si>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</si>
  <si>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</si>
  <si>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</si>
  <si>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</si>
  <si>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</si>
  <si>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</si>
  <si>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</si>
  <si>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</si>
  <si>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</si>
  <si>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</si>
  <si>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</si>
  <si>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</si>
  <si>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</si>
  <si>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</si>
  <si>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</si>
  <si>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</si>
  <si>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</si>
  <si>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</si>
  <si>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</si>
  <si>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</si>
  <si>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</si>
  <si>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</si>
  <si>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</si>
  <si>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</si>
  <si>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</si>
  <si>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</si>
  <si>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</si>
  <si>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</si>
  <si>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</si>
  <si>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</si>
  <si>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</si>
  <si>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</si>
  <si>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</si>
  <si>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</si>
  <si>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</si>
  <si>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</si>
  <si>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</si>
  <si>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</si>
  <si>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</si>
  <si>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</si>
  <si>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</si>
  <si>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</si>
  <si>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</si>
  <si>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</si>
  <si>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</si>
  <si>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</si>
  <si>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</si>
  <si>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</si>
  <si>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</si>
  <si>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</si>
  <si>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</si>
  <si>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</si>
  <si>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</si>
  <si>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</si>
  <si>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</si>
  <si>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</si>
  <si>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</si>
  <si>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</si>
  <si>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</si>
  <si>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</si>
  <si>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</si>
  <si>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</si>
  <si>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</si>
  <si>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</si>
  <si>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</si>
  <si>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</si>
  <si>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</si>
  <si>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</si>
  <si>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</si>
  <si>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</si>
  <si>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</si>
  <si>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</si>
  <si>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</si>
  <si>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</si>
  <si>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</si>
  <si>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</si>
  <si>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</si>
  <si>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</si>
  <si>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</si>
  <si>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</si>
  <si>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</si>
  <si>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</si>
  <si>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</si>
  <si>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</si>
  <si>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</si>
  <si>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</si>
  <si>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</si>
  <si>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</si>
  <si>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</si>
  <si>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BKK/66N</t>
    <phoneticPr fontId="53" type="noConversion"/>
  </si>
  <si>
    <t>THLEM/66N</t>
    <phoneticPr fontId="53" type="noConversion"/>
  </si>
  <si>
    <t>P/I HHX1 line at NGB/port close from 5th 1550LT-6th 1630LT due to 6th 1630LT the concentration of fishing boats</t>
    <phoneticPr fontId="53" type="noConversion"/>
  </si>
  <si>
    <t>P/I SVP2 line at NSA</t>
    <phoneticPr fontId="53" type="noConversion"/>
  </si>
  <si>
    <t>HHX1 MV."CA OSAKA" V 2519W/E</t>
    <phoneticPr fontId="53" type="noConversion"/>
  </si>
  <si>
    <t>SHA/2519W</t>
    <phoneticPr fontId="53" type="noConversion"/>
  </si>
  <si>
    <t>XMN/2519W</t>
    <phoneticPr fontId="53" type="noConversion"/>
  </si>
  <si>
    <t>HPH/2519E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</si>
  <si>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2533E/W</t>
    </r>
    <phoneticPr fontId="53" type="noConversion"/>
  </si>
  <si>
    <t>TXG/2533E</t>
    <phoneticPr fontId="53" type="noConversion"/>
  </si>
  <si>
    <t>TAO/2533E</t>
    <phoneticPr fontId="53" type="noConversion"/>
  </si>
  <si>
    <t>OSA/2533W</t>
    <phoneticPr fontId="53" type="noConversion"/>
  </si>
  <si>
    <t>YOK/2533W</t>
    <phoneticPr fontId="53" type="noConversion"/>
  </si>
  <si>
    <t>TYO/2533W</t>
    <phoneticPr fontId="53" type="noConversion"/>
  </si>
  <si>
    <t>NGO/2533W</t>
    <phoneticPr fontId="53" type="noConversion"/>
  </si>
  <si>
    <t>P/I PJX line at TXG</t>
    <phoneticPr fontId="53" type="noConversion"/>
  </si>
  <si>
    <t>KRINC/1073S</t>
    <phoneticPr fontId="53" type="noConversion"/>
  </si>
  <si>
    <t>TAO/1073S</t>
    <phoneticPr fontId="53" type="noConversion"/>
  </si>
  <si>
    <t>HKG/2514W</t>
    <phoneticPr fontId="53" type="noConversion"/>
  </si>
  <si>
    <t>ETD</t>
    <phoneticPr fontId="53" type="noConversion"/>
  </si>
  <si>
    <t>TAO/2511S</t>
    <phoneticPr fontId="53" type="noConversion"/>
  </si>
  <si>
    <t>SHA/2511S</t>
    <phoneticPr fontId="53" type="noConversion"/>
  </si>
  <si>
    <t>inbound&amp;outbound limited from 9th 1100LT to 10th 0750LT due to big wind</t>
    <phoneticPr fontId="53" type="noConversion"/>
  </si>
  <si>
    <r>
      <t xml:space="preserve">PJX    </t>
    </r>
    <r>
      <rPr>
        <sz val="10"/>
        <rFont val="Verdana"/>
        <family val="2"/>
      </rPr>
      <t>MV."EASLINE YANTAI" V 2531E/W</t>
    </r>
    <phoneticPr fontId="53" type="noConversion"/>
  </si>
  <si>
    <t>TXG/2535E</t>
    <phoneticPr fontId="53" type="noConversion"/>
  </si>
  <si>
    <r>
      <t xml:space="preserve">PJX    </t>
    </r>
    <r>
      <rPr>
        <sz val="10"/>
        <rFont val="Verdana"/>
        <family val="2"/>
      </rPr>
      <t>MV."CA TOKYO" V 2532E/W</t>
    </r>
    <phoneticPr fontId="53" type="noConversion"/>
  </si>
  <si>
    <t>SHK/2533W</t>
    <phoneticPr fontId="53" type="noConversion"/>
  </si>
  <si>
    <t>NSA/2533W</t>
    <phoneticPr fontId="53" type="noConversion"/>
  </si>
  <si>
    <t>HPH/2533E</t>
    <phoneticPr fontId="53" type="noConversion"/>
  </si>
  <si>
    <t>port congestion</t>
    <phoneticPr fontId="53" type="noConversion"/>
  </si>
  <si>
    <t>port congestion/inbound&amp;outbound limited from 9th 1100LT to 10th 0750LT due to big wind</t>
    <phoneticPr fontId="53" type="noConversion"/>
  </si>
  <si>
    <t xml:space="preserve"> Max draft 10.0 m</t>
    <phoneticPr fontId="53" type="noConversion"/>
  </si>
  <si>
    <t>TAO/2516W</t>
    <phoneticPr fontId="53" type="noConversion"/>
  </si>
  <si>
    <t>HHX1 MV."CA KOBE" V 2518W/E</t>
    <phoneticPr fontId="53" type="noConversion"/>
  </si>
  <si>
    <t>HHX1 MV."PRIDE PACIFIC" V 2521W/E</t>
    <phoneticPr fontId="53" type="noConversion"/>
  </si>
  <si>
    <t>DAD/2519E</t>
    <phoneticPr fontId="53" type="noConversion"/>
  </si>
  <si>
    <t>VNTCT/66N</t>
    <phoneticPr fontId="53" type="noConversion"/>
  </si>
  <si>
    <t>BTX MV."KANWAY FORTUNE" V 66S/N</t>
    <phoneticPr fontId="53" type="noConversion"/>
  </si>
  <si>
    <t>CVT MV."POS BANGKOK" V 1072S/N</t>
    <phoneticPr fontId="53" type="noConversion"/>
  </si>
  <si>
    <t>SGN/2510N</t>
    <phoneticPr fontId="53" type="noConversion"/>
  </si>
  <si>
    <t>HHX2 MV."CA MANILA" V 2514W/E</t>
    <phoneticPr fontId="53" type="noConversion"/>
  </si>
  <si>
    <t>KRINC/2515W</t>
    <phoneticPr fontId="53" type="noConversion"/>
  </si>
  <si>
    <t>add call KRINC</t>
    <phoneticPr fontId="53" type="noConversion"/>
  </si>
  <si>
    <t>BTX MV."CA SAIGON" V 2515S/N</t>
    <phoneticPr fontId="53" type="noConversion"/>
  </si>
  <si>
    <t>CVT MV."REN JIAN 6" V 2510S/N</t>
    <phoneticPr fontId="53" type="noConversion"/>
  </si>
  <si>
    <t>TAO/2534E</t>
    <phoneticPr fontId="53" type="noConversion"/>
  </si>
  <si>
    <t>NSA/67S</t>
    <phoneticPr fontId="53" type="noConversion"/>
  </si>
  <si>
    <t>CVT MV."ASL QINGDAO" V 2509S/N</t>
    <phoneticPr fontId="53" type="noConversion"/>
  </si>
  <si>
    <t>P/O PJX line at TXG</t>
    <phoneticPr fontId="53" type="noConversion"/>
  </si>
  <si>
    <t>HPH/2514E</t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</si>
  <si>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2513W/E</t>
    </r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</si>
  <si>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2532W/E</t>
    </r>
    <phoneticPr fontId="53" type="noConversion"/>
  </si>
  <si>
    <t>NSA/2534S</t>
    <phoneticPr fontId="53" type="noConversion"/>
  </si>
  <si>
    <t>SAD/2534S</t>
    <phoneticPr fontId="53" type="noConversion"/>
  </si>
  <si>
    <t>THLEM/2534NI</t>
    <phoneticPr fontId="53" type="noConversion"/>
  </si>
  <si>
    <t>BKK/2534N</t>
    <phoneticPr fontId="53" type="noConversion"/>
  </si>
  <si>
    <t>THLEM/2534N</t>
    <phoneticPr fontId="53" type="noConversion"/>
  </si>
  <si>
    <t>VNTCT/2534N</t>
    <phoneticPr fontId="53" type="noConversion"/>
  </si>
  <si>
    <t>P/I BTX line at NSA</t>
    <phoneticPr fontId="53" type="noConversion"/>
  </si>
  <si>
    <t>BTX MV."ASL HONG KONG" V 2534S/N</t>
    <phoneticPr fontId="53" type="noConversion"/>
  </si>
  <si>
    <t>berth schedule cancelled due to typhoon/prohibit into the port after 12th 1700LT and port closed from 12th 2200LT to … due to typhoon/delay arrive due to bad weather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</si>
</sst>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0"/>
      <color rgb="FF92D050"/>
      <name val="Verdana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954252754295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22" fillId="0" borderId="0">
      <alignment vertical="center"/>
    </xf>
    <xf numFmtId="176" fontId="22" fillId="0" borderId="0"/>
    <xf numFmtId="176" fontId="35" fillId="0" borderId="0">
      <alignment vertical="center"/>
    </xf>
    <xf numFmtId="176" fontId="36" fillId="0" borderId="0" applyNumberFormat="0" applyFill="0" applyBorder="0" applyAlignment="0" applyProtection="0">
      <alignment vertical="top"/>
      <protection locked="0"/>
    </xf>
    <xf numFmtId="176" fontId="37" fillId="17" borderId="0" applyNumberFormat="0" applyBorder="0" applyAlignment="0" applyProtection="0">
      <alignment vertical="center"/>
    </xf>
    <xf numFmtId="176" fontId="38" fillId="0" borderId="13" applyNumberFormat="0" applyFill="0" applyAlignment="0" applyProtection="0">
      <alignment vertical="center"/>
    </xf>
    <xf numFmtId="176" fontId="39" fillId="3" borderId="14" applyNumberFormat="0" applyAlignment="0" applyProtection="0">
      <alignment vertical="center"/>
    </xf>
    <xf numFmtId="176" fontId="40" fillId="29" borderId="15" applyNumberFormat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0" applyNumberFormat="0" applyFill="0" applyBorder="0" applyAlignment="0" applyProtection="0">
      <alignment vertical="center"/>
    </xf>
    <xf numFmtId="176" fontId="43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4" fillId="34" borderId="0" applyNumberFormat="0" applyBorder="0" applyAlignment="0" applyProtection="0">
      <alignment vertical="center"/>
    </xf>
    <xf numFmtId="176" fontId="45" fillId="3" borderId="17" applyNumberFormat="0" applyAlignment="0" applyProtection="0">
      <alignment vertical="center"/>
    </xf>
    <xf numFmtId="176" fontId="46" fillId="20" borderId="14" applyNumberFormat="0" applyAlignment="0" applyProtection="0">
      <alignment vertical="center"/>
    </xf>
    <xf numFmtId="176" fontId="47" fillId="0" borderId="0"/>
    <xf numFmtId="176" fontId="48" fillId="0" borderId="0">
      <alignment vertical="center"/>
    </xf>
    <xf numFmtId="176" fontId="49" fillId="0" borderId="0">
      <alignment vertical="center"/>
    </xf>
    <xf numFmtId="176" fontId="50" fillId="0" borderId="0">
      <alignment vertical="center"/>
    </xf>
    <xf numFmtId="176" fontId="48" fillId="0" borderId="0"/>
    <xf numFmtId="176" fontId="22" fillId="35" borderId="18" applyNumberFormat="0" applyFont="0" applyAlignment="0" applyProtection="0">
      <alignment vertical="center"/>
    </xf>
  </cellStyleXfs>
  <cellXfs count="184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176" fontId="18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9" fillId="0" borderId="4" xfId="25" applyFont="1" applyBorder="1" applyAlignment="1">
      <alignment horizontal="center" wrapText="1"/>
    </xf>
    <xf numFmtId="20" fontId="20" fillId="7" borderId="4" xfId="25" applyNumberFormat="1" applyFont="1" applyFill="1" applyBorder="1" applyAlignment="1">
      <alignment horizontal="center" wrapText="1"/>
    </xf>
    <xf numFmtId="176" fontId="0" fillId="4" borderId="4" xfId="0" applyFill="1" applyBorder="1"/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22" fillId="0" borderId="0" xfId="25"/>
    <xf numFmtId="176" fontId="23" fillId="4" borderId="4" xfId="0" applyFont="1" applyFill="1" applyBorder="1" applyAlignment="1">
      <alignment wrapText="1"/>
    </xf>
    <xf numFmtId="14" fontId="20" fillId="7" borderId="4" xfId="0" applyNumberFormat="1" applyFont="1" applyFill="1" applyBorder="1" applyAlignment="1">
      <alignment horizontal="center" wrapText="1"/>
    </xf>
    <xf numFmtId="177" fontId="20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7" xfId="0" applyBorder="1"/>
    <xf numFmtId="14" fontId="20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4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13" fillId="3" borderId="4" xfId="25" applyFont="1" applyFill="1" applyBorder="1" applyAlignment="1">
      <alignment wrapText="1"/>
    </xf>
    <xf numFmtId="176" fontId="18" fillId="3" borderId="4" xfId="25" applyFont="1" applyFill="1" applyBorder="1" applyAlignment="1">
      <alignment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" fillId="5" borderId="4" xfId="25" applyNumberFormat="1" applyFont="1" applyFill="1" applyBorder="1" applyAlignment="1">
      <alignment horizontal="center" wrapText="1"/>
    </xf>
    <xf numFmtId="20" fontId="1" fillId="4" borderId="4" xfId="25" applyNumberFormat="1" applyFont="1" applyFill="1" applyBorder="1" applyAlignment="1">
      <alignment horizontal="center"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2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5" fillId="0" borderId="4" xfId="25" applyFont="1" applyBorder="1" applyAlignment="1">
      <alignment horizontal="center" vertical="justify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76" fontId="15" fillId="0" borderId="9" xfId="0" applyFont="1" applyBorder="1" applyAlignment="1">
      <alignment wrapText="1"/>
    </xf>
    <xf numFmtId="176" fontId="1" fillId="0" borderId="9" xfId="0" applyFont="1" applyBorder="1" applyAlignment="1">
      <alignment wrapText="1"/>
    </xf>
    <xf numFmtId="176" fontId="26" fillId="0" borderId="9" xfId="0" applyFont="1" applyBorder="1" applyAlignment="1">
      <alignment wrapText="1"/>
    </xf>
    <xf numFmtId="176" fontId="1" fillId="7" borderId="9" xfId="0" applyFont="1" applyFill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14" fillId="7" borderId="4" xfId="25" applyFont="1" applyFill="1" applyBorder="1" applyAlignment="1">
      <alignment wrapText="1"/>
    </xf>
    <xf numFmtId="176" fontId="22" fillId="0" borderId="5" xfId="25" applyBorder="1"/>
    <xf numFmtId="176" fontId="15" fillId="0" borderId="2" xfId="0" applyFont="1" applyBorder="1" applyAlignment="1">
      <alignment wrapText="1"/>
    </xf>
    <xf numFmtId="176" fontId="6" fillId="0" borderId="9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  <xf numFmtId="14" fontId="15" fillId="0" borderId="4" xfId="25" applyNumberFormat="1" applyFont="1" applyBorder="1" applyAlignment="1">
      <alignment horizontal="center" wrapText="1"/>
    </xf>
    <xf numFmtId="20" fontId="15" fillId="0" borderId="4" xfId="25" applyNumberFormat="1" applyFont="1" applyBorder="1" applyAlignment="1">
      <alignment horizontal="center" wrapText="1"/>
    </xf>
    <xf numFmtId="20" fontId="15" fillId="5" borderId="4" xfId="25" applyNumberFormat="1" applyFont="1" applyFill="1" applyBorder="1" applyAlignment="1">
      <alignment horizontal="center" wrapText="1"/>
    </xf>
    <xf numFmtId="14" fontId="15" fillId="5" borderId="4" xfId="0" applyNumberFormat="1" applyFont="1" applyFill="1" applyBorder="1" applyAlignment="1">
      <alignment horizontal="center" wrapText="1"/>
    </xf>
    <xf numFmtId="20" fontId="15" fillId="5" borderId="4" xfId="0" applyNumberFormat="1" applyFont="1" applyFill="1" applyBorder="1" applyAlignment="1">
      <alignment horizontal="center" wrapText="1"/>
    </xf>
    <xf numFmtId="20" fontId="15" fillId="0" borderId="4" xfId="0" applyNumberFormat="1" applyFont="1" applyBorder="1" applyAlignment="1">
      <alignment horizontal="center" wrapText="1"/>
    </xf>
    <xf numFmtId="14" fontId="15" fillId="4" borderId="4" xfId="25" applyNumberFormat="1" applyFont="1" applyFill="1" applyBorder="1" applyAlignment="1">
      <alignment horizontal="center" wrapText="1"/>
    </xf>
    <xf numFmtId="177" fontId="15" fillId="0" borderId="4" xfId="0" applyNumberFormat="1" applyFont="1" applyBorder="1" applyAlignment="1">
      <alignment horizontal="center" wrapText="1"/>
    </xf>
    <xf numFmtId="177" fontId="15" fillId="4" borderId="4" xfId="0" applyNumberFormat="1" applyFont="1" applyFill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712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63"/>
  <sheetViews>
    <sheetView workbookViewId="0">
      <selection activeCell="B257" sqref="B257:C259"/>
    </sheetView>
  </sheetViews>
  <sheetFormatPr defaultColWidth="9" defaultRowHeight="25.35" customHeight="1"/>
  <cols>
    <col min="1" max="1" width="18.59765625" style="70" customWidth="1"/>
    <col min="2" max="7" width="11.59765625" style="70" customWidth="1"/>
    <col min="8" max="8" width="48.09765625" style="111" customWidth="1"/>
    <col min="9" max="9" width="13.09765625" style="70" customWidth="1"/>
    <col min="10" max="16384" width="9" style="70"/>
  </cols>
  <sheetData>
    <row r="1" spans="1:9" ht="77.849999999999994" customHeight="1">
      <c r="A1" s="141"/>
      <c r="B1" s="141"/>
      <c r="C1" s="142" t="s">
        <v>0</v>
      </c>
      <c r="D1" s="143"/>
      <c r="E1" s="143"/>
      <c r="F1" s="143"/>
      <c r="G1" s="143"/>
      <c r="H1" s="143"/>
      <c r="I1" s="143"/>
    </row>
    <row r="2" spans="1:9" ht="22.5" customHeight="1">
      <c r="A2" s="144" t="s">
        <v>1</v>
      </c>
      <c r="B2" s="144"/>
      <c r="C2" s="145" t="s">
        <v>2</v>
      </c>
      <c r="D2" s="145"/>
      <c r="E2" s="145"/>
      <c r="F2" s="145"/>
      <c r="G2" s="145"/>
      <c r="H2" s="145"/>
      <c r="I2" s="145"/>
    </row>
    <row r="3" spans="1:9" ht="25.35" customHeight="1">
      <c r="A3" s="146"/>
      <c r="B3" s="146"/>
      <c r="C3" s="146"/>
      <c r="D3" s="146"/>
      <c r="E3" s="146"/>
      <c r="F3" s="146"/>
      <c r="G3" s="146"/>
      <c r="H3" s="112">
        <v>45882</v>
      </c>
      <c r="I3" s="120"/>
    </row>
    <row r="4" spans="1:9" ht="24" customHeight="1">
      <c r="A4" s="139" t="s">
        <v>1266</v>
      </c>
      <c r="B4" s="139"/>
      <c r="C4" s="139"/>
      <c r="D4" s="139"/>
      <c r="E4" s="139"/>
      <c r="F4" s="139"/>
      <c r="G4" s="139"/>
      <c r="H4" s="139"/>
      <c r="I4" s="139"/>
    </row>
    <row r="5" spans="1:9" ht="24.6" customHeight="1">
      <c r="A5" s="88" t="s">
        <v>3</v>
      </c>
      <c r="B5" s="140" t="s">
        <v>4</v>
      </c>
      <c r="C5" s="140"/>
      <c r="D5" s="140" t="s">
        <v>5</v>
      </c>
      <c r="E5" s="140"/>
      <c r="F5" s="140" t="s">
        <v>6</v>
      </c>
      <c r="G5" s="140"/>
      <c r="H5" s="89" t="s">
        <v>7</v>
      </c>
      <c r="I5" s="89" t="s">
        <v>8</v>
      </c>
    </row>
    <row r="6" spans="1:9" ht="24.6" hidden="1" customHeight="1">
      <c r="A6" s="87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1" t="s">
        <v>10</v>
      </c>
      <c r="I6" s="44"/>
    </row>
    <row r="7" spans="1:9" ht="24.6" hidden="1" customHeight="1">
      <c r="A7" s="87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1"/>
      <c r="I7" s="44"/>
    </row>
    <row r="8" spans="1:9" ht="25.35" hidden="1" customHeight="1">
      <c r="A8" s="101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1"/>
      <c r="I8" s="44"/>
    </row>
    <row r="9" spans="1:9" ht="25.35" hidden="1" customHeight="1">
      <c r="A9" s="113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1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1"/>
      <c r="I10" s="44"/>
    </row>
    <row r="11" spans="1:9" ht="25.35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1"/>
      <c r="I11" s="44"/>
    </row>
    <row r="12" spans="1:9" ht="25.35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1"/>
      <c r="I12" s="44"/>
    </row>
    <row r="13" spans="1:9" ht="25.35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1" t="s">
        <v>18</v>
      </c>
      <c r="I13" s="44"/>
    </row>
    <row r="14" spans="1:9" ht="25.35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1"/>
      <c r="I14" s="44"/>
    </row>
    <row r="15" spans="1:9" ht="25.35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1"/>
      <c r="I15" s="44"/>
    </row>
    <row r="16" spans="1:9" ht="25.35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1"/>
      <c r="I16" s="44"/>
    </row>
    <row r="17" spans="1:9" ht="25.35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1"/>
      <c r="I17" s="44"/>
    </row>
    <row r="18" spans="1:9" ht="25.35" hidden="1" customHeight="1">
      <c r="A18" s="55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1" t="s">
        <v>25</v>
      </c>
      <c r="I18" s="44"/>
    </row>
    <row r="19" spans="1:9" ht="25.35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1"/>
      <c r="I19" s="44"/>
    </row>
    <row r="20" spans="1:9" ht="25.35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1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14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14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14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1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14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14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14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1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14"/>
      <c r="I29" s="44"/>
    </row>
    <row r="30" spans="1:9" ht="24.75" hidden="1" customHeight="1">
      <c r="A30" s="41" t="s">
        <v>40</v>
      </c>
      <c r="B30" s="85">
        <f t="shared" si="10"/>
        <v>45682</v>
      </c>
      <c r="C30" s="40">
        <v>0.375</v>
      </c>
      <c r="D30" s="85">
        <f t="shared" si="13"/>
        <v>45682</v>
      </c>
      <c r="E30" s="40">
        <v>0.41666666666666702</v>
      </c>
      <c r="F30" s="85">
        <f t="shared" si="12"/>
        <v>45682</v>
      </c>
      <c r="G30" s="40">
        <v>0.95833333333333304</v>
      </c>
      <c r="H30" s="114"/>
      <c r="I30" s="44"/>
    </row>
    <row r="31" spans="1:9" ht="24.75" hidden="1" customHeight="1">
      <c r="A31" s="41" t="s">
        <v>41</v>
      </c>
      <c r="B31" s="85">
        <f>F30+2</f>
        <v>45684</v>
      </c>
      <c r="C31" s="20">
        <v>0.20833333333333301</v>
      </c>
      <c r="D31" s="85">
        <f t="shared" si="11"/>
        <v>45685</v>
      </c>
      <c r="E31" s="40">
        <v>7.9166666666666705E-2</v>
      </c>
      <c r="F31" s="85">
        <f t="shared" si="12"/>
        <v>45685</v>
      </c>
      <c r="G31" s="40">
        <v>0.48749999999999999</v>
      </c>
      <c r="H31" s="61" t="s">
        <v>42</v>
      </c>
      <c r="I31" s="44"/>
    </row>
    <row r="32" spans="1:9" ht="24.75" hidden="1" customHeight="1">
      <c r="A32" s="55" t="s">
        <v>43</v>
      </c>
      <c r="B32" s="85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1" t="s">
        <v>44</v>
      </c>
      <c r="I32" s="44"/>
    </row>
    <row r="33" spans="1:9" ht="24.75" hidden="1" customHeight="1">
      <c r="A33" s="55" t="s">
        <v>45</v>
      </c>
      <c r="B33" s="85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14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14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14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1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14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14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14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14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14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14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14"/>
      <c r="I43" s="44"/>
    </row>
    <row r="44" spans="1:9" ht="24.6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1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04">
        <v>0.75</v>
      </c>
      <c r="D45" s="21">
        <f t="shared" si="19"/>
        <v>45716</v>
      </c>
      <c r="E45" s="104">
        <v>0.77500000000000002</v>
      </c>
      <c r="F45" s="26">
        <f t="shared" ref="F45:F49" si="20">D45+1</f>
        <v>45717</v>
      </c>
      <c r="G45" s="40">
        <v>0.73750000000000004</v>
      </c>
      <c r="H45" s="61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1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1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14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14"/>
      <c r="I49" s="44"/>
    </row>
    <row r="50" spans="1:9" ht="24.75" hidden="1" customHeight="1">
      <c r="A50" s="41" t="s">
        <v>65</v>
      </c>
      <c r="B50" s="115">
        <v>45728</v>
      </c>
      <c r="C50" s="116">
        <v>0.4375</v>
      </c>
      <c r="D50" s="115">
        <f t="shared" si="21"/>
        <v>45728</v>
      </c>
      <c r="E50" s="116">
        <v>0.45833333333333298</v>
      </c>
      <c r="F50" s="115">
        <f>D50</f>
        <v>45728</v>
      </c>
      <c r="G50" s="116">
        <v>0.72916666666666696</v>
      </c>
      <c r="H50" s="114"/>
      <c r="I50" s="44"/>
    </row>
    <row r="51" spans="1:9" ht="24.75" hidden="1" customHeight="1">
      <c r="A51" s="41" t="s">
        <v>66</v>
      </c>
      <c r="B51" s="85">
        <f>F50+1</f>
        <v>45729</v>
      </c>
      <c r="C51" s="40">
        <v>0.83333333333333304</v>
      </c>
      <c r="D51" s="85">
        <f t="shared" si="21"/>
        <v>45729</v>
      </c>
      <c r="E51" s="40">
        <v>0.95</v>
      </c>
      <c r="F51" s="85">
        <f>D51+1</f>
        <v>45730</v>
      </c>
      <c r="G51" s="40">
        <v>0.95416666666666705</v>
      </c>
      <c r="H51" s="61" t="s">
        <v>28</v>
      </c>
      <c r="I51" s="44"/>
    </row>
    <row r="52" spans="1:9" ht="24.75" hidden="1" customHeight="1">
      <c r="A52" s="41" t="s">
        <v>67</v>
      </c>
      <c r="B52" s="85">
        <v>45731</v>
      </c>
      <c r="C52" s="40">
        <v>2.0833333333333301E-2</v>
      </c>
      <c r="D52" s="85">
        <v>45731</v>
      </c>
      <c r="E52" s="40">
        <v>0.39583333333333298</v>
      </c>
      <c r="F52" s="85">
        <v>45731</v>
      </c>
      <c r="G52" s="40">
        <v>0.95833333333333304</v>
      </c>
      <c r="H52" s="61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04">
        <v>0.625</v>
      </c>
      <c r="D53" s="85">
        <v>45733</v>
      </c>
      <c r="E53" s="40">
        <v>0.33333333333333298</v>
      </c>
      <c r="F53" s="85">
        <v>45733</v>
      </c>
      <c r="G53" s="40">
        <v>0.6875</v>
      </c>
      <c r="H53" s="61" t="s">
        <v>38</v>
      </c>
      <c r="I53" s="44"/>
    </row>
    <row r="54" spans="1:9" ht="25.35" hidden="1" customHeight="1">
      <c r="A54" s="41" t="s">
        <v>70</v>
      </c>
      <c r="B54" s="44">
        <v>45737</v>
      </c>
      <c r="C54" s="104">
        <v>0.125</v>
      </c>
      <c r="D54" s="103">
        <v>45737</v>
      </c>
      <c r="E54" s="104">
        <v>0.50416666666666698</v>
      </c>
      <c r="F54" s="44">
        <v>45738</v>
      </c>
      <c r="G54" s="104">
        <v>0.125</v>
      </c>
      <c r="H54" s="61" t="s">
        <v>28</v>
      </c>
      <c r="I54" s="87"/>
    </row>
    <row r="55" spans="1:9" ht="25.35" hidden="1" customHeight="1">
      <c r="A55" s="41" t="s">
        <v>71</v>
      </c>
      <c r="B55" s="44">
        <f t="shared" ref="B55:B59" si="22">F54+1</f>
        <v>45739</v>
      </c>
      <c r="C55" s="104">
        <v>0.454166666666667</v>
      </c>
      <c r="D55" s="103">
        <f t="shared" ref="D55:D60" si="23">B55+1</f>
        <v>45740</v>
      </c>
      <c r="E55" s="104">
        <v>0.22500000000000001</v>
      </c>
      <c r="F55" s="103">
        <f t="shared" ref="F55:F60" si="24">D55</f>
        <v>45740</v>
      </c>
      <c r="G55" s="104">
        <v>0.82499999999999996</v>
      </c>
      <c r="H55" s="61" t="s">
        <v>28</v>
      </c>
      <c r="I55" s="87"/>
    </row>
    <row r="56" spans="1:9" ht="24.75" hidden="1" customHeight="1">
      <c r="A56" s="41" t="s">
        <v>72</v>
      </c>
      <c r="B56" s="44">
        <f>F55+3</f>
        <v>45743</v>
      </c>
      <c r="C56" s="104">
        <v>0.91666666666666696</v>
      </c>
      <c r="D56" s="44">
        <f>B56</f>
        <v>45743</v>
      </c>
      <c r="E56" s="104">
        <v>0.95416666666666705</v>
      </c>
      <c r="F56" s="103">
        <v>45744</v>
      </c>
      <c r="G56" s="104">
        <v>0.66666666666666696</v>
      </c>
      <c r="H56" s="61" t="s">
        <v>73</v>
      </c>
      <c r="I56" s="117"/>
    </row>
    <row r="57" spans="1:9" ht="25.35" hidden="1" customHeight="1">
      <c r="A57" s="41" t="s">
        <v>74</v>
      </c>
      <c r="B57" s="103">
        <f>F56</f>
        <v>45744</v>
      </c>
      <c r="C57" s="104">
        <v>0.72916666666666696</v>
      </c>
      <c r="D57" s="103">
        <f>B57</f>
        <v>45744</v>
      </c>
      <c r="E57" s="104">
        <v>0.76249999999999996</v>
      </c>
      <c r="F57" s="44">
        <f>D57+1</f>
        <v>45745</v>
      </c>
      <c r="G57" s="104">
        <v>0.52916666666666701</v>
      </c>
      <c r="H57" s="61" t="s">
        <v>75</v>
      </c>
      <c r="I57" s="117"/>
    </row>
    <row r="58" spans="1:9" ht="25.35" hidden="1" customHeight="1">
      <c r="A58" s="41" t="s">
        <v>76</v>
      </c>
      <c r="B58" s="44">
        <f t="shared" si="22"/>
        <v>45746</v>
      </c>
      <c r="C58" s="104">
        <v>0.20833333333333301</v>
      </c>
      <c r="D58" s="44">
        <f t="shared" si="23"/>
        <v>45747</v>
      </c>
      <c r="E58" s="104">
        <v>0.32500000000000001</v>
      </c>
      <c r="F58" s="103">
        <f t="shared" si="24"/>
        <v>45747</v>
      </c>
      <c r="G58" s="104">
        <v>0.70833333333333304</v>
      </c>
      <c r="H58" s="61" t="s">
        <v>77</v>
      </c>
      <c r="I58" s="117"/>
    </row>
    <row r="59" spans="1:9" ht="25.35" hidden="1" customHeight="1">
      <c r="A59" s="41" t="s">
        <v>78</v>
      </c>
      <c r="B59" s="44">
        <f t="shared" si="22"/>
        <v>45748</v>
      </c>
      <c r="C59" s="104">
        <v>0.40625</v>
      </c>
      <c r="D59" s="44">
        <f t="shared" si="23"/>
        <v>45749</v>
      </c>
      <c r="E59" s="104">
        <v>0.30416666666666697</v>
      </c>
      <c r="F59" s="103">
        <f t="shared" si="24"/>
        <v>45749</v>
      </c>
      <c r="G59" s="104">
        <v>0.72916666666666696</v>
      </c>
      <c r="H59" s="61" t="s">
        <v>28</v>
      </c>
      <c r="I59" s="117"/>
    </row>
    <row r="60" spans="1:9" ht="25.35" hidden="1" customHeight="1">
      <c r="A60" s="55" t="s">
        <v>79</v>
      </c>
      <c r="B60" s="44">
        <f>F59</f>
        <v>45749</v>
      </c>
      <c r="C60" s="104">
        <v>0.8125</v>
      </c>
      <c r="D60" s="44">
        <f t="shared" si="23"/>
        <v>45750</v>
      </c>
      <c r="E60" s="104">
        <v>0.29166666666666702</v>
      </c>
      <c r="F60" s="103">
        <f t="shared" si="24"/>
        <v>45750</v>
      </c>
      <c r="G60" s="104">
        <v>0.44166666666666698</v>
      </c>
      <c r="H60" s="61" t="s">
        <v>80</v>
      </c>
      <c r="I60" s="117"/>
    </row>
    <row r="61" spans="1:9" ht="25.35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117"/>
      <c r="I61" s="117"/>
    </row>
    <row r="62" spans="1:9" ht="25.35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18"/>
      <c r="I62" s="117"/>
    </row>
    <row r="63" spans="1:9" ht="25.35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117"/>
      <c r="I63" s="117"/>
    </row>
    <row r="64" spans="1:9" ht="25.35" hidden="1" customHeight="1">
      <c r="A64" s="41" t="s">
        <v>84</v>
      </c>
      <c r="B64" s="44">
        <v>45759</v>
      </c>
      <c r="C64" s="40">
        <v>0.60416666666666696</v>
      </c>
      <c r="D64" s="103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19" t="s">
        <v>60</v>
      </c>
      <c r="I64" s="117"/>
    </row>
    <row r="65" spans="1:9" ht="25.35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103">
        <f t="shared" si="26"/>
        <v>45761</v>
      </c>
      <c r="G65" s="40">
        <v>0.91666666666666696</v>
      </c>
      <c r="H65" s="121" t="s">
        <v>86</v>
      </c>
      <c r="I65" s="117"/>
    </row>
    <row r="66" spans="1:9" ht="25.35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103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117"/>
      <c r="I66" s="117"/>
    </row>
    <row r="67" spans="1:9" ht="25.35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117"/>
      <c r="I67" s="117"/>
    </row>
    <row r="68" spans="1:9" ht="25.35" hidden="1" customHeight="1">
      <c r="A68" s="41" t="s">
        <v>89</v>
      </c>
      <c r="B68" s="103">
        <f>F67+2</f>
        <v>45769</v>
      </c>
      <c r="C68" s="40">
        <v>0.26250000000000001</v>
      </c>
      <c r="D68" s="44">
        <v>45769</v>
      </c>
      <c r="E68" s="40">
        <v>0.76666666666666705</v>
      </c>
      <c r="F68" s="115">
        <v>45770</v>
      </c>
      <c r="G68" s="40">
        <v>0.195833333333333</v>
      </c>
      <c r="H68" s="61" t="s">
        <v>90</v>
      </c>
      <c r="I68" s="117"/>
    </row>
    <row r="69" spans="1:9" ht="25.35" hidden="1" customHeight="1">
      <c r="A69" s="41" t="s">
        <v>91</v>
      </c>
      <c r="B69" s="103">
        <v>45773</v>
      </c>
      <c r="C69" s="40">
        <v>0.41666666666666702</v>
      </c>
      <c r="D69" s="103">
        <v>45773</v>
      </c>
      <c r="E69" s="40">
        <v>0.4375</v>
      </c>
      <c r="F69" s="44">
        <f>D69+1</f>
        <v>45774</v>
      </c>
      <c r="G69" s="40">
        <v>0.179166666666667</v>
      </c>
      <c r="H69" s="117"/>
      <c r="I69" s="117"/>
    </row>
    <row r="70" spans="1:9" ht="25.35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103">
        <f>D70</f>
        <v>45775</v>
      </c>
      <c r="G70" s="40">
        <v>0.70833333333333304</v>
      </c>
      <c r="H70" s="61" t="s">
        <v>93</v>
      </c>
      <c r="I70" s="117"/>
    </row>
    <row r="71" spans="1:9" ht="25.35" hidden="1" customHeight="1">
      <c r="A71" s="41" t="s">
        <v>94</v>
      </c>
      <c r="B71" s="122">
        <f>F70+1</f>
        <v>45776</v>
      </c>
      <c r="C71" s="40">
        <v>0.3125</v>
      </c>
      <c r="D71" s="103">
        <f>B71</f>
        <v>45776</v>
      </c>
      <c r="E71" s="40">
        <v>0.34583333333333299</v>
      </c>
      <c r="F71" s="103">
        <f>D71</f>
        <v>45776</v>
      </c>
      <c r="G71" s="40">
        <v>0.58333333333333304</v>
      </c>
      <c r="H71" s="61"/>
      <c r="I71" s="117"/>
    </row>
    <row r="72" spans="1:9" ht="25.35" hidden="1" customHeight="1">
      <c r="A72" s="41" t="s">
        <v>95</v>
      </c>
      <c r="B72" s="44">
        <f>F71+1</f>
        <v>45777</v>
      </c>
      <c r="C72" s="40">
        <v>0.27083333333333298</v>
      </c>
      <c r="D72" s="103">
        <f t="shared" si="27"/>
        <v>45777</v>
      </c>
      <c r="E72" s="40">
        <v>0.30416666666666697</v>
      </c>
      <c r="F72" s="103">
        <f>D72</f>
        <v>45777</v>
      </c>
      <c r="G72" s="40">
        <v>0.70833333333333304</v>
      </c>
      <c r="H72" s="117"/>
      <c r="I72" s="117"/>
    </row>
    <row r="73" spans="1:9" ht="25.35" hidden="1" customHeight="1">
      <c r="A73" s="41" t="s">
        <v>96</v>
      </c>
      <c r="B73" s="44">
        <f>F72+3</f>
        <v>45780</v>
      </c>
      <c r="C73" s="40">
        <v>0.52777777777777801</v>
      </c>
      <c r="D73" s="103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117"/>
      <c r="I73" s="117"/>
    </row>
    <row r="74" spans="1:9" ht="25.35" hidden="1" customHeight="1">
      <c r="A74" s="41" t="s">
        <v>97</v>
      </c>
      <c r="B74" s="44">
        <f>F73+1</f>
        <v>45782</v>
      </c>
      <c r="C74" s="40">
        <v>0.66666666666666696</v>
      </c>
      <c r="D74" s="103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117"/>
      <c r="I74" s="117"/>
    </row>
    <row r="75" spans="1:9" ht="25.35" hidden="1" customHeight="1">
      <c r="A75" s="41" t="s">
        <v>98</v>
      </c>
      <c r="B75" s="44">
        <f>F74+2</f>
        <v>45785</v>
      </c>
      <c r="C75" s="40">
        <v>0.45833333333333298</v>
      </c>
      <c r="D75" s="103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117"/>
      <c r="I75" s="117"/>
    </row>
    <row r="76" spans="1:9" ht="25.35" hidden="1" customHeight="1">
      <c r="A76" s="41" t="s">
        <v>99</v>
      </c>
      <c r="B76" s="44">
        <f>F75+1</f>
        <v>45786</v>
      </c>
      <c r="C76" s="40">
        <v>0.75</v>
      </c>
      <c r="D76" s="103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117"/>
      <c r="I76" s="117"/>
    </row>
    <row r="77" spans="1:9" ht="25.35" hidden="1" customHeight="1">
      <c r="A77" s="41" t="s">
        <v>100</v>
      </c>
      <c r="B77" s="103">
        <v>45787</v>
      </c>
      <c r="C77" s="40">
        <v>5.4166666666666703E-2</v>
      </c>
      <c r="D77" s="103">
        <f t="shared" ref="D77" si="29">B77</f>
        <v>45787</v>
      </c>
      <c r="E77" s="40">
        <v>0.329166666666667</v>
      </c>
      <c r="F77" s="103">
        <f>D77</f>
        <v>45787</v>
      </c>
      <c r="G77" s="40">
        <v>0.75</v>
      </c>
      <c r="H77" s="117"/>
      <c r="I77" s="117"/>
    </row>
    <row r="78" spans="1:9" ht="25.35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103">
        <f>D78</f>
        <v>45789</v>
      </c>
      <c r="G78" s="40">
        <v>0.58333333333333304</v>
      </c>
      <c r="H78" s="18" t="s">
        <v>102</v>
      </c>
      <c r="I78" s="117"/>
    </row>
    <row r="79" spans="1:9" ht="25.35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103">
        <f>D79</f>
        <v>45793</v>
      </c>
      <c r="G79" s="40">
        <v>0.86180555555555605</v>
      </c>
      <c r="H79" s="117"/>
      <c r="I79" s="117"/>
    </row>
    <row r="80" spans="1:9" ht="25.35" hidden="1" customHeight="1">
      <c r="A80" s="41" t="s">
        <v>104</v>
      </c>
      <c r="B80" s="44">
        <f>F79+1</f>
        <v>45794</v>
      </c>
      <c r="C80" s="40">
        <v>0.90625</v>
      </c>
      <c r="D80" s="103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117"/>
    </row>
    <row r="81" spans="1:9" ht="25.35" hidden="1" customHeight="1">
      <c r="A81" s="41" t="s">
        <v>106</v>
      </c>
      <c r="B81" s="44">
        <f>F80+2</f>
        <v>45798</v>
      </c>
      <c r="C81" s="40">
        <v>0.9375</v>
      </c>
      <c r="D81" s="103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117"/>
    </row>
    <row r="82" spans="1:9" ht="25.35" hidden="1" customHeight="1">
      <c r="A82" s="91" t="s">
        <v>107</v>
      </c>
      <c r="B82" s="44">
        <f>F81+1</f>
        <v>45800</v>
      </c>
      <c r="C82" s="40">
        <v>0.72916666666666696</v>
      </c>
      <c r="D82" s="103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117"/>
    </row>
    <row r="83" spans="1:9" ht="25.35" hidden="1" customHeight="1">
      <c r="A83" s="91" t="s">
        <v>108</v>
      </c>
      <c r="B83" s="103">
        <v>45801</v>
      </c>
      <c r="C83" s="40">
        <v>0.29166666666666702</v>
      </c>
      <c r="D83" s="103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117"/>
      <c r="I83" s="117"/>
    </row>
    <row r="84" spans="1:9" ht="25.35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117"/>
    </row>
    <row r="85" spans="1:9" ht="25.35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117"/>
    </row>
    <row r="86" spans="1:9" ht="25.35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117"/>
      <c r="I86" s="117"/>
    </row>
    <row r="87" spans="1:9" ht="25.35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117"/>
    </row>
    <row r="88" spans="1:9" ht="25.35" hidden="1" customHeight="1">
      <c r="A88" s="91" t="s">
        <v>113</v>
      </c>
      <c r="B88" s="103">
        <f>F87+1</f>
        <v>45814</v>
      </c>
      <c r="C88" s="40">
        <v>0.6875</v>
      </c>
      <c r="D88" s="44">
        <f>B88</f>
        <v>45814</v>
      </c>
      <c r="E88" s="40">
        <v>0.75</v>
      </c>
      <c r="F88" s="103">
        <f>D88+1</f>
        <v>45815</v>
      </c>
      <c r="G88" s="40">
        <v>0.178472222222222</v>
      </c>
      <c r="H88" s="87"/>
      <c r="I88" s="117"/>
    </row>
    <row r="89" spans="1:9" ht="25.35" hidden="1" customHeight="1">
      <c r="A89" s="91" t="s">
        <v>114</v>
      </c>
      <c r="B89" s="103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103">
        <v>45815</v>
      </c>
      <c r="G89" s="40">
        <v>0.90833333333333299</v>
      </c>
      <c r="H89" s="87"/>
      <c r="I89" s="117"/>
    </row>
    <row r="90" spans="1:9" ht="25.35" hidden="1" customHeight="1">
      <c r="A90" s="41" t="s">
        <v>115</v>
      </c>
      <c r="B90" s="103">
        <f>F89+1</f>
        <v>45816</v>
      </c>
      <c r="C90" s="40">
        <v>0.60416666666666696</v>
      </c>
      <c r="D90" s="103">
        <v>45817</v>
      </c>
      <c r="E90" s="40">
        <v>0.33333333333333298</v>
      </c>
      <c r="F90" s="103">
        <f>D90</f>
        <v>45817</v>
      </c>
      <c r="G90" s="40">
        <v>0.60416666666666696</v>
      </c>
      <c r="H90" s="87"/>
      <c r="I90" s="117"/>
    </row>
    <row r="91" spans="1:9" ht="25.35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87"/>
      <c r="I91" s="117"/>
    </row>
    <row r="92" spans="1:9" ht="25.35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103">
        <f>D92+1</f>
        <v>45824</v>
      </c>
      <c r="G92" s="40">
        <v>0.34583333333333299</v>
      </c>
      <c r="H92" s="18" t="s">
        <v>118</v>
      </c>
      <c r="I92" s="117"/>
    </row>
    <row r="93" spans="1:9" ht="25.35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103">
        <f>D93</f>
        <v>45827</v>
      </c>
      <c r="G93" s="40">
        <v>0.72916666666666696</v>
      </c>
      <c r="H93" s="18" t="s">
        <v>28</v>
      </c>
      <c r="I93" s="117"/>
    </row>
    <row r="94" spans="1:9" ht="25.35" hidden="1" customHeight="1">
      <c r="A94" s="123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103">
        <f>D94+1</f>
        <v>45829</v>
      </c>
      <c r="G94" s="40">
        <v>0.20833333333333301</v>
      </c>
      <c r="H94" s="18"/>
      <c r="I94" s="117"/>
    </row>
    <row r="95" spans="1:9" ht="25.35" hidden="1" customHeight="1">
      <c r="A95" s="123" t="s">
        <v>121</v>
      </c>
      <c r="B95" s="103">
        <v>45829</v>
      </c>
      <c r="C95" s="40">
        <v>0.29166666666666702</v>
      </c>
      <c r="D95" s="44">
        <f>B95</f>
        <v>45829</v>
      </c>
      <c r="E95" s="40">
        <v>0.30833333333333302</v>
      </c>
      <c r="F95" s="103">
        <f t="shared" ref="F95:F104" si="31">D95</f>
        <v>45829</v>
      </c>
      <c r="G95" s="40">
        <v>0.79166666666666696</v>
      </c>
      <c r="H95" s="18"/>
      <c r="I95" s="117"/>
    </row>
    <row r="96" spans="1:9" ht="25.35" hidden="1" customHeight="1">
      <c r="A96" s="12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103">
        <f t="shared" si="31"/>
        <v>45831</v>
      </c>
      <c r="G96" s="40">
        <v>0.875</v>
      </c>
      <c r="H96" s="18"/>
      <c r="I96" s="117"/>
    </row>
    <row r="97" spans="1:9" ht="25.35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103">
        <f t="shared" si="31"/>
        <v>45835</v>
      </c>
      <c r="G97" s="40">
        <v>0.98750000000000004</v>
      </c>
      <c r="H97" s="87"/>
      <c r="I97" s="117"/>
    </row>
    <row r="98" spans="1:9" ht="25.35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103">
        <f t="shared" si="31"/>
        <v>45838</v>
      </c>
      <c r="G98" s="40">
        <v>0.87916666666666698</v>
      </c>
      <c r="H98" s="50" t="s">
        <v>125</v>
      </c>
      <c r="I98" s="117"/>
    </row>
    <row r="99" spans="1:9" ht="25.35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103">
        <f t="shared" si="31"/>
        <v>45841</v>
      </c>
      <c r="G99" s="40">
        <v>0.64166666666666705</v>
      </c>
      <c r="H99" s="18"/>
      <c r="I99" s="117"/>
    </row>
    <row r="100" spans="1:9" ht="25.35" hidden="1" customHeight="1">
      <c r="A100" s="125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103">
        <f>D100+1</f>
        <v>45843</v>
      </c>
      <c r="G100" s="40">
        <v>0.20833333333333301</v>
      </c>
      <c r="H100" s="18"/>
      <c r="I100" s="117"/>
    </row>
    <row r="101" spans="1:9" ht="25.05" hidden="1" customHeight="1">
      <c r="A101" s="125" t="s">
        <v>128</v>
      </c>
      <c r="B101" s="103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103">
        <f>D101</f>
        <v>45843</v>
      </c>
      <c r="G101" s="40">
        <v>0.72916666666666696</v>
      </c>
      <c r="H101" s="18"/>
      <c r="I101" s="117"/>
    </row>
    <row r="102" spans="1:9" ht="25.35" hidden="1" customHeight="1">
      <c r="A102" s="12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103">
        <f t="shared" si="31"/>
        <v>45845</v>
      </c>
      <c r="G102" s="40">
        <v>0.64583333333333304</v>
      </c>
      <c r="H102" s="18"/>
      <c r="I102" s="117"/>
    </row>
    <row r="103" spans="1:9" ht="25.35" hidden="1" customHeight="1">
      <c r="A103" s="12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103">
        <f t="shared" si="31"/>
        <v>45849</v>
      </c>
      <c r="G103" s="40">
        <v>0.83333333333333304</v>
      </c>
      <c r="H103" s="18"/>
      <c r="I103" s="117"/>
    </row>
    <row r="104" spans="1:9" ht="25.35" hidden="1" customHeight="1">
      <c r="A104" s="12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103">
        <f t="shared" si="31"/>
        <v>45851</v>
      </c>
      <c r="G104" s="40">
        <v>0.76666666666666705</v>
      </c>
      <c r="H104" s="18"/>
      <c r="I104" s="117"/>
    </row>
    <row r="105" spans="1:9" ht="25.35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103">
        <v>45854</v>
      </c>
      <c r="G105" s="40">
        <v>0.66666666666666696</v>
      </c>
      <c r="H105" s="18"/>
      <c r="I105" s="117"/>
    </row>
    <row r="106" spans="1:9" ht="25.05" hidden="1" customHeight="1">
      <c r="A106" s="126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103">
        <f>D106+1</f>
        <v>45856</v>
      </c>
      <c r="G106" s="40">
        <v>0.20833333333333301</v>
      </c>
      <c r="H106" s="18"/>
      <c r="I106" s="117"/>
    </row>
    <row r="107" spans="1:9" ht="25.05" hidden="1" customHeight="1">
      <c r="A107" s="126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103">
        <f>D107</f>
        <v>45856</v>
      </c>
      <c r="G107" s="40">
        <v>0.79583333333333295</v>
      </c>
      <c r="H107" s="18"/>
      <c r="I107" s="117"/>
    </row>
    <row r="108" spans="1:9" ht="25.05" hidden="1" customHeight="1">
      <c r="A108" s="12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103">
        <f>D108+1</f>
        <v>45858</v>
      </c>
      <c r="G108" s="40">
        <v>0.18333333333333299</v>
      </c>
      <c r="H108" s="18"/>
      <c r="I108" s="117"/>
    </row>
    <row r="109" spans="1:9" ht="25.05" hidden="1" customHeight="1">
      <c r="A109" s="12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117"/>
    </row>
    <row r="110" spans="1:9" ht="25.35" hidden="1" customHeight="1">
      <c r="A110" s="12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117"/>
    </row>
    <row r="111" spans="1:9" ht="25.35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117"/>
    </row>
    <row r="112" spans="1:9" ht="24" hidden="1" customHeight="1">
      <c r="A112" s="91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117"/>
    </row>
    <row r="113" spans="1:9" ht="24" hidden="1" customHeight="1">
      <c r="A113" s="91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117"/>
    </row>
    <row r="114" spans="1:9" ht="24" hidden="1" customHeight="1">
      <c r="A114" s="124" t="s">
        <v>143</v>
      </c>
      <c r="B114" s="122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117"/>
    </row>
    <row r="115" spans="1:9" ht="24" customHeight="1">
      <c r="A115" s="124" t="s">
        <v>144</v>
      </c>
      <c r="B115" s="122">
        <f>F114+4</f>
        <v>45878</v>
      </c>
      <c r="C115" s="40">
        <v>4.1666666666666699E-2</v>
      </c>
      <c r="D115" s="44">
        <v>45878</v>
      </c>
      <c r="E115" s="40">
        <v>8.3333333333333329E-2</v>
      </c>
      <c r="F115" s="44">
        <f>D115</f>
        <v>45878</v>
      </c>
      <c r="G115" s="40">
        <v>0.78749999999999998</v>
      </c>
      <c r="H115" s="18"/>
      <c r="I115" s="117"/>
    </row>
    <row r="116" spans="1:9" ht="25.35" customHeight="1">
      <c r="A116" s="124" t="s">
        <v>145</v>
      </c>
      <c r="B116" s="122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0.6791666666666667</v>
      </c>
      <c r="H116" s="18" t="s">
        <v>1263</v>
      </c>
      <c r="I116" s="117"/>
    </row>
    <row r="117" spans="1:9" ht="25.35" customHeight="1">
      <c r="A117" s="41" t="s">
        <v>146</v>
      </c>
      <c r="B117" s="174">
        <f>F116+3</f>
        <v>45883</v>
      </c>
      <c r="C117" s="175">
        <v>6.9444444444444447E-4</v>
      </c>
      <c r="D117" s="44">
        <f>B117</f>
        <v>45883</v>
      </c>
      <c r="E117" s="20">
        <v>4.1666666666666664E-2</v>
      </c>
      <c r="F117" s="44">
        <f>D117</f>
        <v>45883</v>
      </c>
      <c r="G117" s="20">
        <v>0.41666666666666669</v>
      </c>
      <c r="H117" s="18"/>
      <c r="I117" s="117"/>
    </row>
    <row r="118" spans="1:9" ht="24" customHeight="1">
      <c r="A118" s="41" t="s">
        <v>147</v>
      </c>
      <c r="B118" s="174">
        <f>F117+1</f>
        <v>45884</v>
      </c>
      <c r="C118" s="175">
        <v>0.41666666666666669</v>
      </c>
      <c r="D118" s="44">
        <f t="shared" ref="D118:D120" si="36">B118</f>
        <v>45884</v>
      </c>
      <c r="E118" s="20">
        <v>0.4375</v>
      </c>
      <c r="F118" s="44">
        <f>D118</f>
        <v>45884</v>
      </c>
      <c r="G118" s="20">
        <v>0.83333333333333337</v>
      </c>
      <c r="H118" s="87"/>
      <c r="I118" s="117"/>
    </row>
    <row r="119" spans="1:9" ht="24" customHeight="1">
      <c r="A119" s="41" t="s">
        <v>148</v>
      </c>
      <c r="B119" s="174">
        <f>F118</f>
        <v>45884</v>
      </c>
      <c r="C119" s="175">
        <v>0.89583333333333337</v>
      </c>
      <c r="D119" s="44">
        <f t="shared" si="36"/>
        <v>45884</v>
      </c>
      <c r="E119" s="20">
        <v>0.9375</v>
      </c>
      <c r="F119" s="44">
        <f>D119+1</f>
        <v>45885</v>
      </c>
      <c r="G119" s="20">
        <v>0.33333333333333331</v>
      </c>
      <c r="H119" s="87"/>
      <c r="I119" s="117"/>
    </row>
    <row r="120" spans="1:9" ht="24" customHeight="1">
      <c r="A120" s="41" t="s">
        <v>149</v>
      </c>
      <c r="B120" s="174">
        <f>F119+1</f>
        <v>45886</v>
      </c>
      <c r="C120" s="175">
        <v>0</v>
      </c>
      <c r="D120" s="44">
        <f t="shared" si="36"/>
        <v>45886</v>
      </c>
      <c r="E120" s="20">
        <v>4.1666666666666664E-2</v>
      </c>
      <c r="F120" s="44">
        <f>D120</f>
        <v>45886</v>
      </c>
      <c r="G120" s="20">
        <v>0.41666666666666669</v>
      </c>
      <c r="H120" s="87"/>
      <c r="I120" s="117"/>
    </row>
    <row r="121" spans="1:9" ht="24" customHeight="1">
      <c r="A121" s="41" t="s">
        <v>150</v>
      </c>
      <c r="B121" s="44">
        <f>F120+3</f>
        <v>45889</v>
      </c>
      <c r="C121" s="20">
        <v>0.70833333333333337</v>
      </c>
      <c r="D121" s="44">
        <v>45891</v>
      </c>
      <c r="E121" s="20">
        <v>0.25</v>
      </c>
      <c r="F121" s="44">
        <f>D121</f>
        <v>45891</v>
      </c>
      <c r="G121" s="20">
        <v>0.66666666666666696</v>
      </c>
      <c r="H121" s="87"/>
      <c r="I121" s="117"/>
    </row>
    <row r="122" spans="1:9" ht="25.35" customHeight="1">
      <c r="A122" s="124" t="s">
        <v>1286</v>
      </c>
      <c r="B122" s="44">
        <f>F121+1</f>
        <v>45892</v>
      </c>
      <c r="C122" s="20">
        <v>0.875</v>
      </c>
      <c r="D122" s="44">
        <v>45892</v>
      </c>
      <c r="E122" s="20">
        <v>0.91666666666666663</v>
      </c>
      <c r="F122" s="44">
        <f>D122+1</f>
        <v>45893</v>
      </c>
      <c r="G122" s="20">
        <v>0.41666666666666669</v>
      </c>
      <c r="H122" s="18"/>
      <c r="I122" s="117"/>
    </row>
    <row r="123" spans="1:9" ht="24.6" customHeight="1">
      <c r="A123" s="134" t="s">
        <v>1264</v>
      </c>
      <c r="B123" s="135"/>
      <c r="C123" s="135"/>
      <c r="D123" s="135"/>
      <c r="E123" s="135"/>
      <c r="F123" s="135"/>
      <c r="G123" s="135"/>
      <c r="H123" s="135"/>
      <c r="I123" s="136"/>
    </row>
    <row r="124" spans="1:9" ht="25.35" customHeight="1">
      <c r="A124" s="88" t="s">
        <v>3</v>
      </c>
      <c r="B124" s="137" t="s">
        <v>4</v>
      </c>
      <c r="C124" s="138"/>
      <c r="D124" s="137" t="s">
        <v>5</v>
      </c>
      <c r="E124" s="138"/>
      <c r="F124" s="137" t="s">
        <v>6</v>
      </c>
      <c r="G124" s="138"/>
      <c r="H124" s="89" t="s">
        <v>7</v>
      </c>
      <c r="I124" s="89" t="s">
        <v>8</v>
      </c>
    </row>
    <row r="125" spans="1:9" ht="25.35" hidden="1" customHeight="1">
      <c r="A125" s="41" t="s">
        <v>151</v>
      </c>
      <c r="B125" s="44">
        <v>45760</v>
      </c>
      <c r="C125" s="40">
        <v>0.84166666666666701</v>
      </c>
      <c r="D125" s="103">
        <v>45762</v>
      </c>
      <c r="E125" s="40">
        <v>0.84027777777777801</v>
      </c>
      <c r="F125" s="85">
        <f>D125+1</f>
        <v>45763</v>
      </c>
      <c r="G125" s="104">
        <v>0.30416666666666697</v>
      </c>
      <c r="H125" s="61" t="s">
        <v>152</v>
      </c>
      <c r="I125" s="130"/>
    </row>
    <row r="126" spans="1:9" ht="25.35" hidden="1" customHeight="1">
      <c r="A126" s="41" t="s">
        <v>153</v>
      </c>
      <c r="B126" s="44">
        <v>45764</v>
      </c>
      <c r="C126" s="40">
        <v>0.4</v>
      </c>
      <c r="D126" s="103">
        <f t="shared" ref="D126:D127" si="37">B126</f>
        <v>45764</v>
      </c>
      <c r="E126" s="40">
        <v>0.875</v>
      </c>
      <c r="F126" s="44">
        <f>D126+1</f>
        <v>45765</v>
      </c>
      <c r="G126" s="40">
        <v>0.27500000000000002</v>
      </c>
      <c r="H126" s="87"/>
      <c r="I126" s="130"/>
    </row>
    <row r="127" spans="1:9" ht="25.35" hidden="1" customHeight="1">
      <c r="A127" s="41" t="s">
        <v>154</v>
      </c>
      <c r="B127" s="44">
        <v>45768</v>
      </c>
      <c r="C127" s="40">
        <v>0.17708333333333301</v>
      </c>
      <c r="D127" s="103">
        <f t="shared" si="37"/>
        <v>45768</v>
      </c>
      <c r="E127" s="40">
        <v>0.32083333333333303</v>
      </c>
      <c r="F127" s="44">
        <f>D127</f>
        <v>45768</v>
      </c>
      <c r="G127" s="40">
        <v>0.72916666666666696</v>
      </c>
      <c r="H127" s="87"/>
      <c r="I127" s="130"/>
    </row>
    <row r="128" spans="1:9" ht="25.35" hidden="1" customHeight="1">
      <c r="A128" s="41" t="s">
        <v>155</v>
      </c>
      <c r="B128" s="103">
        <v>45769</v>
      </c>
      <c r="C128" s="40">
        <v>0.90625</v>
      </c>
      <c r="D128" s="103">
        <v>45770</v>
      </c>
      <c r="E128" s="40">
        <v>0.05</v>
      </c>
      <c r="F128" s="44">
        <v>45771</v>
      </c>
      <c r="G128" s="40">
        <v>0.195833333333333</v>
      </c>
      <c r="H128" s="87"/>
      <c r="I128" s="130"/>
    </row>
    <row r="129" spans="1:9" ht="25.35" hidden="1" customHeight="1">
      <c r="A129" s="41" t="s">
        <v>156</v>
      </c>
      <c r="B129" s="103">
        <f>F128</f>
        <v>45771</v>
      </c>
      <c r="C129" s="40">
        <v>0.25416666666666698</v>
      </c>
      <c r="D129" s="103">
        <v>45771</v>
      </c>
      <c r="E129" s="40">
        <v>0.26250000000000001</v>
      </c>
      <c r="F129" s="44">
        <v>45771</v>
      </c>
      <c r="G129" s="40">
        <v>0.79166666666666696</v>
      </c>
      <c r="H129" s="87"/>
      <c r="I129" s="130"/>
    </row>
    <row r="130" spans="1:9" ht="25.35" hidden="1" customHeight="1">
      <c r="A130" s="41" t="s">
        <v>157</v>
      </c>
      <c r="B130" s="103">
        <v>45772</v>
      </c>
      <c r="C130" s="40">
        <v>0.32638888888888901</v>
      </c>
      <c r="D130" s="103">
        <v>45772</v>
      </c>
      <c r="E130" s="40">
        <v>0.47083333333333299</v>
      </c>
      <c r="F130" s="103">
        <v>45772</v>
      </c>
      <c r="G130" s="40">
        <v>0.74166666666666703</v>
      </c>
      <c r="H130" s="87"/>
      <c r="I130" s="130"/>
    </row>
    <row r="131" spans="1:9" ht="25.35" hidden="1" customHeight="1">
      <c r="A131" s="41" t="s">
        <v>158</v>
      </c>
      <c r="B131" s="44">
        <v>45776</v>
      </c>
      <c r="C131" s="40">
        <v>0.40833333333333299</v>
      </c>
      <c r="D131" s="103">
        <v>45776</v>
      </c>
      <c r="E131" s="40">
        <v>0.483333333333333</v>
      </c>
      <c r="F131" s="103">
        <v>45777</v>
      </c>
      <c r="G131" s="40">
        <v>0.17777777777777801</v>
      </c>
      <c r="H131" s="87"/>
      <c r="I131" s="130"/>
    </row>
    <row r="132" spans="1:9" ht="25.35" hidden="1" customHeight="1">
      <c r="A132" s="41" t="s">
        <v>159</v>
      </c>
      <c r="B132" s="44">
        <v>45778</v>
      </c>
      <c r="C132" s="40">
        <v>0.33750000000000002</v>
      </c>
      <c r="D132" s="103">
        <v>45778</v>
      </c>
      <c r="E132" s="40">
        <v>0.67083333333333295</v>
      </c>
      <c r="F132" s="103">
        <v>45779</v>
      </c>
      <c r="G132" s="40">
        <v>0.141666666666667</v>
      </c>
      <c r="H132" s="87"/>
      <c r="I132" s="130"/>
    </row>
    <row r="133" spans="1:9" ht="25.35" hidden="1" customHeight="1">
      <c r="A133" s="41" t="s">
        <v>160</v>
      </c>
      <c r="B133" s="44">
        <v>45781</v>
      </c>
      <c r="C133" s="40">
        <v>0.74027777777777803</v>
      </c>
      <c r="D133" s="103">
        <v>45781</v>
      </c>
      <c r="E133" s="40">
        <v>0.87916666666666698</v>
      </c>
      <c r="F133" s="44">
        <v>45782</v>
      </c>
      <c r="G133" s="40">
        <v>7.0833333333333304E-2</v>
      </c>
      <c r="H133" s="87"/>
      <c r="I133" s="117"/>
    </row>
    <row r="134" spans="1:9" ht="25.35" hidden="1" customHeight="1">
      <c r="A134" s="41" t="s">
        <v>161</v>
      </c>
      <c r="B134" s="103">
        <v>45783</v>
      </c>
      <c r="C134" s="40">
        <v>0.18472222222222201</v>
      </c>
      <c r="D134" s="103">
        <v>45783</v>
      </c>
      <c r="E134" s="40">
        <v>0.3</v>
      </c>
      <c r="F134" s="44">
        <v>45784</v>
      </c>
      <c r="G134" s="40">
        <v>0.17708333333333301</v>
      </c>
      <c r="H134" s="87"/>
      <c r="I134" s="117"/>
    </row>
    <row r="135" spans="1:9" ht="25.35" hidden="1" customHeight="1">
      <c r="A135" s="41" t="s">
        <v>162</v>
      </c>
      <c r="B135" s="103">
        <f>F134</f>
        <v>45784</v>
      </c>
      <c r="C135" s="40">
        <v>0.27083333333333298</v>
      </c>
      <c r="D135" s="103">
        <f>B135</f>
        <v>45784</v>
      </c>
      <c r="E135" s="40">
        <v>0.26736111111111099</v>
      </c>
      <c r="F135" s="44">
        <f>D135</f>
        <v>45784</v>
      </c>
      <c r="G135" s="40">
        <v>0.66666666666666696</v>
      </c>
      <c r="H135" s="87"/>
      <c r="I135" s="117"/>
    </row>
    <row r="136" spans="1:9" ht="25.35" hidden="1" customHeight="1">
      <c r="A136" s="41" t="s">
        <v>163</v>
      </c>
      <c r="B136" s="103">
        <f>F135+1</f>
        <v>45785</v>
      </c>
      <c r="C136" s="40">
        <v>0.23611111111111099</v>
      </c>
      <c r="D136" s="103">
        <f>B136</f>
        <v>45785</v>
      </c>
      <c r="E136" s="40">
        <v>0.37916666666666698</v>
      </c>
      <c r="F136" s="44">
        <f>D136</f>
        <v>45785</v>
      </c>
      <c r="G136" s="40">
        <v>0.75763888888888897</v>
      </c>
      <c r="H136" s="87"/>
      <c r="I136" s="117"/>
    </row>
    <row r="137" spans="1:9" ht="25.35" hidden="1" customHeight="1">
      <c r="A137" s="41" t="s">
        <v>164</v>
      </c>
      <c r="B137" s="44">
        <v>45789</v>
      </c>
      <c r="C137" s="40">
        <v>0.36458333333333298</v>
      </c>
      <c r="D137" s="103">
        <v>45789</v>
      </c>
      <c r="E137" s="40">
        <v>0.4375</v>
      </c>
      <c r="F137" s="103">
        <v>45789</v>
      </c>
      <c r="G137" s="40">
        <v>0.97916666666666696</v>
      </c>
      <c r="H137" s="87"/>
      <c r="I137" s="117"/>
    </row>
    <row r="138" spans="1:9" ht="25.35" hidden="1" customHeight="1">
      <c r="A138" s="41" t="s">
        <v>165</v>
      </c>
      <c r="B138" s="44">
        <v>45791</v>
      </c>
      <c r="C138" s="40">
        <v>0.20833333333333301</v>
      </c>
      <c r="D138" s="103">
        <v>45791</v>
      </c>
      <c r="E138" s="40">
        <v>0.25</v>
      </c>
      <c r="F138" s="103">
        <v>45791</v>
      </c>
      <c r="G138" s="40">
        <v>0.79166666666666696</v>
      </c>
      <c r="H138" s="87"/>
      <c r="I138" s="117"/>
    </row>
    <row r="139" spans="1:9" ht="25.35" hidden="1" customHeight="1">
      <c r="A139" s="41" t="s">
        <v>166</v>
      </c>
      <c r="B139" s="44">
        <v>45794</v>
      </c>
      <c r="C139" s="40">
        <v>0.37152777777777801</v>
      </c>
      <c r="D139" s="103">
        <f>B139</f>
        <v>45794</v>
      </c>
      <c r="E139" s="40">
        <v>0.50833333333333297</v>
      </c>
      <c r="F139" s="103">
        <f>D139</f>
        <v>45794</v>
      </c>
      <c r="G139" s="40">
        <v>0.86666666666666703</v>
      </c>
      <c r="H139" s="87"/>
      <c r="I139" s="117"/>
    </row>
    <row r="140" spans="1:9" ht="25.35" hidden="1" customHeight="1">
      <c r="A140" s="41" t="s">
        <v>167</v>
      </c>
      <c r="B140" s="44">
        <v>45796</v>
      </c>
      <c r="C140" s="40">
        <v>0.23958333333333301</v>
      </c>
      <c r="D140" s="103">
        <v>45796</v>
      </c>
      <c r="E140" s="40">
        <v>0.358333333333333</v>
      </c>
      <c r="F140" s="103">
        <v>45796</v>
      </c>
      <c r="G140" s="40">
        <v>0.70833333333333304</v>
      </c>
      <c r="H140" s="87"/>
      <c r="I140" s="117"/>
    </row>
    <row r="141" spans="1:9" ht="25.35" hidden="1" customHeight="1">
      <c r="A141" s="41" t="s">
        <v>168</v>
      </c>
      <c r="B141" s="44">
        <v>45796</v>
      </c>
      <c r="C141" s="40">
        <v>0.77777777777777801</v>
      </c>
      <c r="D141" s="103">
        <v>45796</v>
      </c>
      <c r="E141" s="40">
        <v>0.80416666666666703</v>
      </c>
      <c r="F141" s="44">
        <v>45797</v>
      </c>
      <c r="G141" s="40">
        <v>0.73750000000000004</v>
      </c>
      <c r="H141" s="87"/>
      <c r="I141" s="117"/>
    </row>
    <row r="142" spans="1:9" ht="25.35" hidden="1" customHeight="1">
      <c r="A142" s="41" t="s">
        <v>169</v>
      </c>
      <c r="B142" s="44">
        <v>45798</v>
      </c>
      <c r="C142" s="40">
        <v>0.65972222222222199</v>
      </c>
      <c r="D142" s="103">
        <v>45798</v>
      </c>
      <c r="E142" s="40">
        <v>0.80416666666666703</v>
      </c>
      <c r="F142" s="44">
        <v>45799</v>
      </c>
      <c r="G142" s="40">
        <v>0.15833333333333299</v>
      </c>
      <c r="H142" s="87"/>
      <c r="I142" s="117"/>
    </row>
    <row r="143" spans="1:9" ht="25.35" hidden="1" customHeight="1">
      <c r="A143" s="41" t="s">
        <v>170</v>
      </c>
      <c r="B143" s="44">
        <v>45802</v>
      </c>
      <c r="C143" s="40">
        <v>0.70833333333333304</v>
      </c>
      <c r="D143" s="103">
        <v>45802</v>
      </c>
      <c r="E143" s="40">
        <v>0.79166666666666696</v>
      </c>
      <c r="F143" s="44">
        <v>45803</v>
      </c>
      <c r="G143" s="40">
        <v>0.33333333333333298</v>
      </c>
      <c r="H143" s="87"/>
      <c r="I143" s="117"/>
    </row>
    <row r="144" spans="1:9" ht="25.35" hidden="1" customHeight="1">
      <c r="A144" s="41" t="s">
        <v>171</v>
      </c>
      <c r="B144" s="44">
        <v>45804</v>
      </c>
      <c r="C144" s="40">
        <v>0.69791666666666696</v>
      </c>
      <c r="D144" s="103">
        <v>45804</v>
      </c>
      <c r="E144" s="40">
        <v>0.73958333333333304</v>
      </c>
      <c r="F144" s="44">
        <v>45805</v>
      </c>
      <c r="G144" s="40">
        <v>0.23958333333333301</v>
      </c>
      <c r="H144" s="87"/>
      <c r="I144" s="117"/>
    </row>
    <row r="145" spans="1:9" ht="25.35" hidden="1" customHeight="1">
      <c r="A145" s="41" t="s">
        <v>172</v>
      </c>
      <c r="B145" s="44">
        <f>F144+3</f>
        <v>45808</v>
      </c>
      <c r="C145" s="40">
        <v>0.19791666666666699</v>
      </c>
      <c r="D145" s="103">
        <f>B145</f>
        <v>45808</v>
      </c>
      <c r="E145" s="40">
        <v>0.34166666666666701</v>
      </c>
      <c r="F145" s="44">
        <f>D145</f>
        <v>45808</v>
      </c>
      <c r="G145" s="40">
        <v>0.63333333333333297</v>
      </c>
      <c r="H145" s="87"/>
      <c r="I145" s="117"/>
    </row>
    <row r="146" spans="1:9" ht="25.35" hidden="1" customHeight="1">
      <c r="A146" s="41" t="s">
        <v>173</v>
      </c>
      <c r="B146" s="44">
        <v>45810</v>
      </c>
      <c r="C146" s="40">
        <v>0.19930555555555601</v>
      </c>
      <c r="D146" s="103">
        <v>45810</v>
      </c>
      <c r="E146" s="40">
        <v>0.33750000000000002</v>
      </c>
      <c r="F146" s="44">
        <v>45811</v>
      </c>
      <c r="G146" s="40">
        <v>0.20833333333333301</v>
      </c>
      <c r="H146" s="87"/>
      <c r="I146" s="117"/>
    </row>
    <row r="147" spans="1:9" ht="25.35" hidden="1" customHeight="1">
      <c r="A147" s="41" t="s">
        <v>174</v>
      </c>
      <c r="B147" s="44">
        <v>45811</v>
      </c>
      <c r="C147" s="40">
        <v>0.28402777777777799</v>
      </c>
      <c r="D147" s="103">
        <v>45811</v>
      </c>
      <c r="E147" s="40">
        <v>0.31666666666666698</v>
      </c>
      <c r="F147" s="44">
        <v>45812</v>
      </c>
      <c r="G147" s="40">
        <v>0.19166666666666701</v>
      </c>
      <c r="H147" s="87"/>
      <c r="I147" s="117"/>
    </row>
    <row r="148" spans="1:9" ht="25.35" hidden="1" customHeight="1">
      <c r="A148" s="41" t="s">
        <v>175</v>
      </c>
      <c r="B148" s="44">
        <v>45812</v>
      </c>
      <c r="C148" s="40">
        <v>0.71736111111111101</v>
      </c>
      <c r="D148" s="103">
        <v>45812</v>
      </c>
      <c r="E148" s="40">
        <v>0.87083333333333302</v>
      </c>
      <c r="F148" s="103">
        <v>45813</v>
      </c>
      <c r="G148" s="40">
        <v>0.38333333333333303</v>
      </c>
      <c r="H148" s="87"/>
      <c r="I148" s="117"/>
    </row>
    <row r="149" spans="1:9" ht="25.35" hidden="1" customHeight="1">
      <c r="A149" s="41" t="s">
        <v>176</v>
      </c>
      <c r="B149" s="44">
        <v>45816</v>
      </c>
      <c r="C149" s="40">
        <v>0.875</v>
      </c>
      <c r="D149" s="103">
        <v>45816</v>
      </c>
      <c r="E149" s="40">
        <v>0.95833333333333304</v>
      </c>
      <c r="F149" s="103">
        <v>45817</v>
      </c>
      <c r="G149" s="40">
        <v>0.66666666666666696</v>
      </c>
      <c r="H149" s="87"/>
      <c r="I149" s="117"/>
    </row>
    <row r="150" spans="1:9" ht="25.35" hidden="1" customHeight="1">
      <c r="A150" s="41" t="s">
        <v>177</v>
      </c>
      <c r="B150" s="44">
        <v>45818</v>
      </c>
      <c r="C150" s="40">
        <v>0.875</v>
      </c>
      <c r="D150" s="103">
        <v>45818</v>
      </c>
      <c r="E150" s="40">
        <v>0.91666666666666696</v>
      </c>
      <c r="F150" s="44">
        <v>45819</v>
      </c>
      <c r="G150" s="40">
        <v>0.25416666666666698</v>
      </c>
      <c r="H150" s="87"/>
      <c r="I150" s="117"/>
    </row>
    <row r="151" spans="1:9" ht="25.35" hidden="1" customHeight="1">
      <c r="A151" s="41" t="s">
        <v>178</v>
      </c>
      <c r="B151" s="44">
        <f>F150+3</f>
        <v>45822</v>
      </c>
      <c r="C151" s="40">
        <v>0.18888888888888899</v>
      </c>
      <c r="D151" s="103">
        <f>B151</f>
        <v>45822</v>
      </c>
      <c r="E151" s="40">
        <v>0.33750000000000002</v>
      </c>
      <c r="F151" s="44">
        <f>D151</f>
        <v>45822</v>
      </c>
      <c r="G151" s="40">
        <v>0.78749999999999998</v>
      </c>
      <c r="H151" s="18"/>
      <c r="I151" s="117"/>
    </row>
    <row r="152" spans="1:9" ht="25.35" hidden="1" customHeight="1">
      <c r="A152" s="41" t="s">
        <v>179</v>
      </c>
      <c r="B152" s="44">
        <v>45824</v>
      </c>
      <c r="C152" s="40">
        <v>0.1875</v>
      </c>
      <c r="D152" s="103">
        <v>45824</v>
      </c>
      <c r="E152" s="40">
        <v>0.27083333333333298</v>
      </c>
      <c r="F152" s="44">
        <v>45825</v>
      </c>
      <c r="G152" s="40">
        <v>0.2</v>
      </c>
      <c r="H152" s="87"/>
      <c r="I152" s="117"/>
    </row>
    <row r="153" spans="1:9" ht="25.35" hidden="1" customHeight="1">
      <c r="A153" s="41" t="s">
        <v>180</v>
      </c>
      <c r="B153" s="44">
        <v>45825</v>
      </c>
      <c r="C153" s="40">
        <v>0.27083333333333298</v>
      </c>
      <c r="D153" s="103">
        <v>45825</v>
      </c>
      <c r="E153" s="40">
        <v>0.3</v>
      </c>
      <c r="F153" s="44">
        <v>45825</v>
      </c>
      <c r="G153" s="40">
        <v>0.70833333333333304</v>
      </c>
      <c r="H153" s="87"/>
      <c r="I153" s="117"/>
    </row>
    <row r="154" spans="1:9" ht="25.35" hidden="1" customHeight="1">
      <c r="A154" s="41" t="s">
        <v>181</v>
      </c>
      <c r="B154" s="44">
        <v>45826</v>
      </c>
      <c r="C154" s="40">
        <v>0.23611111111111099</v>
      </c>
      <c r="D154" s="103">
        <v>45826</v>
      </c>
      <c r="E154" s="40">
        <v>0.36666666666666697</v>
      </c>
      <c r="F154" s="44">
        <v>45826</v>
      </c>
      <c r="G154" s="40">
        <v>0.82083333333333297</v>
      </c>
      <c r="H154" s="87"/>
      <c r="I154" s="117"/>
    </row>
    <row r="155" spans="1:9" ht="25.35" hidden="1" customHeight="1">
      <c r="A155" s="41" t="s">
        <v>182</v>
      </c>
      <c r="B155" s="44">
        <v>45830</v>
      </c>
      <c r="C155" s="40">
        <v>0.375</v>
      </c>
      <c r="D155" s="103">
        <v>45830</v>
      </c>
      <c r="E155" s="40">
        <v>0.4375</v>
      </c>
      <c r="F155" s="44">
        <v>45831</v>
      </c>
      <c r="G155" s="40">
        <v>0.125</v>
      </c>
      <c r="H155" s="87"/>
      <c r="I155" s="117"/>
    </row>
    <row r="156" spans="1:9" ht="25.35" hidden="1" customHeight="1">
      <c r="A156" s="41" t="s">
        <v>183</v>
      </c>
      <c r="B156" s="44">
        <v>45832</v>
      </c>
      <c r="C156" s="40">
        <v>0.83333333333333304</v>
      </c>
      <c r="D156" s="103">
        <v>45832</v>
      </c>
      <c r="E156" s="40">
        <v>0.875</v>
      </c>
      <c r="F156" s="85">
        <v>45833</v>
      </c>
      <c r="G156" s="40">
        <v>0.420833333333333</v>
      </c>
      <c r="H156" s="87"/>
      <c r="I156" s="117"/>
    </row>
    <row r="157" spans="1:9" ht="25.35" hidden="1" customHeight="1">
      <c r="A157" s="41" t="s">
        <v>184</v>
      </c>
      <c r="B157" s="44">
        <f>F156+3</f>
        <v>45836</v>
      </c>
      <c r="C157" s="40">
        <v>0.19791666666666699</v>
      </c>
      <c r="D157" s="103">
        <f>B157</f>
        <v>45836</v>
      </c>
      <c r="E157" s="40">
        <v>0.29027777777777802</v>
      </c>
      <c r="F157" s="85">
        <f>D157</f>
        <v>45836</v>
      </c>
      <c r="G157" s="40">
        <v>0.61250000000000004</v>
      </c>
      <c r="H157" s="18"/>
      <c r="I157" s="117"/>
    </row>
    <row r="158" spans="1:9" ht="25.35" hidden="1" customHeight="1">
      <c r="A158" s="41" t="s">
        <v>185</v>
      </c>
      <c r="B158" s="44">
        <f>F157+2</f>
        <v>45838</v>
      </c>
      <c r="C158" s="40">
        <v>0.60833333333333295</v>
      </c>
      <c r="D158" s="103">
        <v>45839</v>
      </c>
      <c r="E158" s="40">
        <v>0.3125</v>
      </c>
      <c r="F158" s="85">
        <v>45839</v>
      </c>
      <c r="G158" s="40">
        <v>0.70833333333333304</v>
      </c>
      <c r="H158" s="18"/>
      <c r="I158" s="117"/>
    </row>
    <row r="159" spans="1:9" ht="25.35" hidden="1" customHeight="1">
      <c r="A159" s="41" t="s">
        <v>186</v>
      </c>
      <c r="B159" s="44">
        <v>45839</v>
      </c>
      <c r="C159" s="40">
        <v>0.77083333333333304</v>
      </c>
      <c r="D159" s="103">
        <v>45839</v>
      </c>
      <c r="E159" s="40">
        <v>0.84583333333333299</v>
      </c>
      <c r="F159" s="103">
        <v>45840</v>
      </c>
      <c r="G159" s="40">
        <v>0.86666666666666703</v>
      </c>
      <c r="H159" s="87"/>
      <c r="I159" s="117"/>
    </row>
    <row r="160" spans="1:9" ht="25.35" hidden="1" customHeight="1">
      <c r="A160" s="41" t="s">
        <v>187</v>
      </c>
      <c r="B160" s="44">
        <v>45841</v>
      </c>
      <c r="C160" s="40">
        <v>0.8125</v>
      </c>
      <c r="D160" s="103">
        <v>45841</v>
      </c>
      <c r="E160" s="40">
        <v>0.98541666666666705</v>
      </c>
      <c r="F160" s="103">
        <v>45842</v>
      </c>
      <c r="G160" s="40">
        <v>0.47569444444444398</v>
      </c>
      <c r="H160" s="50" t="s">
        <v>28</v>
      </c>
      <c r="I160" s="117"/>
    </row>
    <row r="161" spans="1:9" ht="25.35" hidden="1" customHeight="1">
      <c r="A161" s="124" t="s">
        <v>188</v>
      </c>
      <c r="B161" s="44">
        <v>45846</v>
      </c>
      <c r="C161" s="40">
        <v>6.25E-2</v>
      </c>
      <c r="D161" s="103">
        <v>45846</v>
      </c>
      <c r="E161" s="40">
        <v>9.2361111111111102E-2</v>
      </c>
      <c r="F161" s="103">
        <v>45846</v>
      </c>
      <c r="G161" s="40">
        <v>0.95833333333333304</v>
      </c>
      <c r="H161" s="50"/>
      <c r="I161" s="117"/>
    </row>
    <row r="162" spans="1:9" ht="25.35" hidden="1" customHeight="1">
      <c r="A162" s="124" t="s">
        <v>189</v>
      </c>
      <c r="B162" s="44">
        <v>45848</v>
      </c>
      <c r="C162" s="40">
        <v>0.20833333333333301</v>
      </c>
      <c r="D162" s="103">
        <v>45848</v>
      </c>
      <c r="E162" s="40">
        <v>0.25</v>
      </c>
      <c r="F162" s="103">
        <v>45848</v>
      </c>
      <c r="G162" s="40">
        <v>0.70833333333333304</v>
      </c>
      <c r="H162" s="50"/>
      <c r="I162" s="117"/>
    </row>
    <row r="163" spans="1:9" ht="25.35" hidden="1" customHeight="1">
      <c r="A163" s="41" t="s">
        <v>190</v>
      </c>
      <c r="B163" s="44">
        <f>F162+3</f>
        <v>45851</v>
      </c>
      <c r="C163" s="40">
        <v>0.33333333333333298</v>
      </c>
      <c r="D163" s="44">
        <f>B163</f>
        <v>45851</v>
      </c>
      <c r="E163" s="40">
        <v>0.45833333333333298</v>
      </c>
      <c r="F163" s="103">
        <f>D163</f>
        <v>45851</v>
      </c>
      <c r="G163" s="40">
        <v>0.85416666666666696</v>
      </c>
      <c r="H163" s="50"/>
      <c r="I163" s="117"/>
    </row>
    <row r="164" spans="1:9" ht="25.35" hidden="1" customHeight="1">
      <c r="A164" s="55" t="s">
        <v>191</v>
      </c>
      <c r="B164" s="44">
        <v>45852</v>
      </c>
      <c r="C164" s="40">
        <v>0.59027777777777801</v>
      </c>
      <c r="D164" s="44">
        <v>45852</v>
      </c>
      <c r="E164" s="40">
        <v>0.70833333333333304</v>
      </c>
      <c r="F164" s="103">
        <v>45853</v>
      </c>
      <c r="G164" s="40">
        <v>5.4166666666666703E-2</v>
      </c>
      <c r="H164" s="18"/>
      <c r="I164" s="117"/>
    </row>
    <row r="165" spans="1:9" ht="25.35" hidden="1" customHeight="1">
      <c r="A165" s="41" t="s">
        <v>192</v>
      </c>
      <c r="B165" s="44">
        <v>45853</v>
      </c>
      <c r="C165" s="40">
        <v>0.67708333333333304</v>
      </c>
      <c r="D165" s="44">
        <v>45853</v>
      </c>
      <c r="E165" s="40">
        <v>0.77083333333333304</v>
      </c>
      <c r="F165" s="103">
        <v>45854</v>
      </c>
      <c r="G165" s="40">
        <v>0.20833333333333301</v>
      </c>
      <c r="H165" s="87"/>
      <c r="I165" s="117"/>
    </row>
    <row r="166" spans="1:9" ht="25.35" hidden="1" customHeight="1">
      <c r="A166" s="41" t="s">
        <v>193</v>
      </c>
      <c r="B166" s="44">
        <v>45854</v>
      </c>
      <c r="C166" s="40">
        <v>0.27083333333333298</v>
      </c>
      <c r="D166" s="44">
        <v>45854</v>
      </c>
      <c r="E166" s="40">
        <v>0.3</v>
      </c>
      <c r="F166" s="44">
        <v>45854</v>
      </c>
      <c r="G166" s="40">
        <v>0.95833333333333304</v>
      </c>
      <c r="H166" s="87"/>
      <c r="I166" s="117"/>
    </row>
    <row r="167" spans="1:9" ht="25.35" hidden="1" customHeight="1">
      <c r="A167" s="124" t="s">
        <v>194</v>
      </c>
      <c r="B167" s="44">
        <v>45858</v>
      </c>
      <c r="C167" s="40">
        <v>0.875</v>
      </c>
      <c r="D167" s="44">
        <v>45859</v>
      </c>
      <c r="E167" s="40">
        <v>0.12708333333333299</v>
      </c>
      <c r="F167" s="44">
        <v>45859</v>
      </c>
      <c r="G167" s="40">
        <v>0.45833333333333298</v>
      </c>
      <c r="H167" s="87"/>
      <c r="I167" s="117"/>
    </row>
    <row r="168" spans="1:9" ht="25.35" hidden="1" customHeight="1">
      <c r="A168" s="124" t="s">
        <v>195</v>
      </c>
      <c r="B168" s="44">
        <v>45860</v>
      </c>
      <c r="C168" s="40">
        <v>0.91666666666666696</v>
      </c>
      <c r="D168" s="44">
        <v>45861</v>
      </c>
      <c r="E168" s="40">
        <v>0.16666666666666699</v>
      </c>
      <c r="F168" s="44">
        <v>45861</v>
      </c>
      <c r="G168" s="40">
        <v>0.6875</v>
      </c>
      <c r="H168" s="87"/>
      <c r="I168" s="117"/>
    </row>
    <row r="169" spans="1:9" ht="24" hidden="1" customHeight="1">
      <c r="A169" s="41" t="s">
        <v>196</v>
      </c>
      <c r="B169" s="62"/>
      <c r="C169" s="62"/>
      <c r="D169" s="62"/>
      <c r="E169" s="62"/>
      <c r="F169" s="62"/>
      <c r="G169" s="62"/>
      <c r="H169" s="18" t="s">
        <v>197</v>
      </c>
      <c r="I169" s="117"/>
    </row>
    <row r="170" spans="1:9" ht="24" hidden="1" customHeight="1">
      <c r="A170" s="41" t="s">
        <v>198</v>
      </c>
      <c r="B170" s="44">
        <f>F168+3</f>
        <v>45864</v>
      </c>
      <c r="C170" s="40">
        <v>0.51944444444444404</v>
      </c>
      <c r="D170" s="44">
        <f t="shared" ref="D170" si="38">B170</f>
        <v>45864</v>
      </c>
      <c r="E170" s="40">
        <v>0.67083333333333295</v>
      </c>
      <c r="F170" s="44">
        <f>D170+1</f>
        <v>45865</v>
      </c>
      <c r="G170" s="40">
        <v>4.1666666666666699E-2</v>
      </c>
      <c r="H170" s="87"/>
      <c r="I170" s="117"/>
    </row>
    <row r="171" spans="1:9" ht="24" hidden="1" customHeight="1">
      <c r="A171" s="91" t="s">
        <v>199</v>
      </c>
      <c r="B171" s="44">
        <f>F170</f>
        <v>45865</v>
      </c>
      <c r="C171" s="40">
        <v>0.64583333333333304</v>
      </c>
      <c r="D171" s="44">
        <f t="shared" ref="D171:D173" si="39">B171</f>
        <v>45865</v>
      </c>
      <c r="E171" s="40">
        <v>0.75</v>
      </c>
      <c r="F171" s="44">
        <f>D171+1</f>
        <v>45866</v>
      </c>
      <c r="G171" s="40">
        <v>0.20833333333333301</v>
      </c>
      <c r="H171" s="87"/>
      <c r="I171" s="117"/>
    </row>
    <row r="172" spans="1:9" ht="24" hidden="1" customHeight="1">
      <c r="A172" s="123" t="s">
        <v>200</v>
      </c>
      <c r="B172" s="44">
        <f>F171</f>
        <v>45866</v>
      </c>
      <c r="C172" s="40">
        <v>0.27083333333333298</v>
      </c>
      <c r="D172" s="44">
        <f t="shared" si="39"/>
        <v>45866</v>
      </c>
      <c r="E172" s="40">
        <v>0.24374999999999999</v>
      </c>
      <c r="F172" s="44">
        <f>D172</f>
        <v>45866</v>
      </c>
      <c r="G172" s="40">
        <v>0.83194444444444404</v>
      </c>
      <c r="H172" s="18"/>
      <c r="I172" s="117"/>
    </row>
    <row r="173" spans="1:9" ht="24" hidden="1" customHeight="1">
      <c r="A173" s="124" t="s">
        <v>201</v>
      </c>
      <c r="B173" s="44">
        <f>F172+4</f>
        <v>45870</v>
      </c>
      <c r="C173" s="40">
        <v>0.70833333333333304</v>
      </c>
      <c r="D173" s="44">
        <f t="shared" si="39"/>
        <v>45870</v>
      </c>
      <c r="E173" s="40">
        <v>0.79166666666666696</v>
      </c>
      <c r="F173" s="44">
        <f>D173+1</f>
        <v>45871</v>
      </c>
      <c r="G173" s="40">
        <v>0.30277777777777798</v>
      </c>
      <c r="H173" s="18"/>
      <c r="I173" s="117"/>
    </row>
    <row r="174" spans="1:9" ht="24" hidden="1" customHeight="1">
      <c r="A174" s="124" t="s">
        <v>202</v>
      </c>
      <c r="B174" s="44">
        <v>45872</v>
      </c>
      <c r="C174" s="40">
        <v>0.5</v>
      </c>
      <c r="D174" s="44">
        <v>45872</v>
      </c>
      <c r="E174" s="40">
        <v>0.58333333333333304</v>
      </c>
      <c r="F174" s="44">
        <v>45873</v>
      </c>
      <c r="G174" s="40">
        <v>6.6666666666666693E-2</v>
      </c>
      <c r="H174" s="18"/>
      <c r="I174" s="117"/>
    </row>
    <row r="175" spans="1:9" ht="24" hidden="1" customHeight="1">
      <c r="A175" s="124" t="s">
        <v>203</v>
      </c>
      <c r="B175" s="62"/>
      <c r="C175" s="62"/>
      <c r="D175" s="62"/>
      <c r="E175" s="62"/>
      <c r="F175" s="62"/>
      <c r="G175" s="62"/>
      <c r="H175" s="18" t="s">
        <v>197</v>
      </c>
      <c r="I175" s="117"/>
    </row>
    <row r="176" spans="1:9" ht="24" customHeight="1">
      <c r="A176" s="41" t="s">
        <v>204</v>
      </c>
      <c r="B176" s="44">
        <v>45876</v>
      </c>
      <c r="C176" s="40">
        <v>0.22916666666666699</v>
      </c>
      <c r="D176" s="44">
        <v>45876</v>
      </c>
      <c r="E176" s="40">
        <v>0.31805555555555554</v>
      </c>
      <c r="F176" s="44">
        <v>45876</v>
      </c>
      <c r="G176" s="40">
        <v>0.65902777777777777</v>
      </c>
      <c r="H176" s="87"/>
      <c r="I176" s="117"/>
    </row>
    <row r="177" spans="1:9" ht="24" customHeight="1">
      <c r="A177" s="41" t="s">
        <v>205</v>
      </c>
      <c r="B177" s="44">
        <v>45876</v>
      </c>
      <c r="C177" s="40">
        <v>0.77083333333333304</v>
      </c>
      <c r="D177" s="44">
        <v>45876</v>
      </c>
      <c r="E177" s="40">
        <v>0.80208333333333337</v>
      </c>
      <c r="F177" s="44">
        <v>45877</v>
      </c>
      <c r="G177" s="40">
        <v>0.79166666666666663</v>
      </c>
      <c r="H177" s="87"/>
      <c r="I177" s="117"/>
    </row>
    <row r="178" spans="1:9" ht="24" customHeight="1">
      <c r="A178" s="41" t="s">
        <v>206</v>
      </c>
      <c r="B178" s="44">
        <v>45878</v>
      </c>
      <c r="C178" s="40">
        <v>0.70833333333333337</v>
      </c>
      <c r="D178" s="44">
        <v>45878</v>
      </c>
      <c r="E178" s="40">
        <v>0.83333333333333337</v>
      </c>
      <c r="F178" s="44">
        <v>45879</v>
      </c>
      <c r="G178" s="40">
        <v>0.27083333333333331</v>
      </c>
      <c r="H178" s="87"/>
      <c r="I178" s="117"/>
    </row>
    <row r="179" spans="1:9" ht="24" customHeight="1">
      <c r="A179" s="124" t="s">
        <v>207</v>
      </c>
      <c r="B179" s="174">
        <v>45882</v>
      </c>
      <c r="C179" s="176">
        <v>0.875</v>
      </c>
      <c r="D179" s="44">
        <v>45882</v>
      </c>
      <c r="E179" s="40">
        <v>0.95833333333333337</v>
      </c>
      <c r="F179" s="44">
        <v>45883</v>
      </c>
      <c r="G179" s="20">
        <v>0.45833333333333331</v>
      </c>
      <c r="H179" s="18" t="s">
        <v>1289</v>
      </c>
      <c r="I179" s="117"/>
    </row>
    <row r="180" spans="1:9" ht="24.75" customHeight="1">
      <c r="A180" s="124"/>
      <c r="B180" s="26"/>
      <c r="C180" s="20"/>
      <c r="D180" s="26"/>
      <c r="E180" s="20"/>
      <c r="F180" s="26"/>
      <c r="G180" s="26"/>
      <c r="H180" s="87"/>
      <c r="I180" s="117"/>
    </row>
    <row r="181" spans="1:9" ht="24.6" hidden="1" customHeight="1">
      <c r="A181" s="127" t="s">
        <v>208</v>
      </c>
      <c r="B181" s="44"/>
      <c r="C181" s="20"/>
      <c r="D181" s="44"/>
      <c r="E181" s="20"/>
      <c r="F181" s="44"/>
      <c r="G181" s="20"/>
      <c r="H181" s="128"/>
      <c r="I181" s="129"/>
    </row>
    <row r="182" spans="1:9" ht="25.35" hidden="1" customHeight="1">
      <c r="A182" s="88" t="s">
        <v>3</v>
      </c>
      <c r="B182" s="44">
        <v>0</v>
      </c>
      <c r="C182" s="20"/>
      <c r="D182" s="44">
        <v>0</v>
      </c>
      <c r="E182" s="20"/>
      <c r="F182" s="44">
        <v>1</v>
      </c>
      <c r="G182" s="20"/>
      <c r="H182" s="89" t="s">
        <v>7</v>
      </c>
      <c r="I182" s="89" t="s">
        <v>8</v>
      </c>
    </row>
    <row r="183" spans="1:9" ht="25.35" hidden="1" customHeight="1">
      <c r="A183" s="131" t="s">
        <v>209</v>
      </c>
      <c r="B183" s="44">
        <v>1</v>
      </c>
      <c r="C183" s="20">
        <v>0.95833333333333304</v>
      </c>
      <c r="D183" s="44">
        <v>1</v>
      </c>
      <c r="E183" s="20">
        <v>1.0833333333333299</v>
      </c>
      <c r="F183" s="44">
        <v>2</v>
      </c>
      <c r="G183" s="20">
        <v>0.45833333333333298</v>
      </c>
      <c r="H183" s="61" t="s">
        <v>210</v>
      </c>
      <c r="I183" s="132"/>
    </row>
    <row r="184" spans="1:9" ht="25.35" hidden="1" customHeight="1">
      <c r="A184" s="41" t="s">
        <v>41</v>
      </c>
      <c r="B184" s="44">
        <v>2</v>
      </c>
      <c r="C184" s="20">
        <v>1</v>
      </c>
      <c r="D184" s="44">
        <v>2</v>
      </c>
      <c r="E184" s="20">
        <v>1.125</v>
      </c>
      <c r="F184" s="44">
        <v>3</v>
      </c>
      <c r="G184" s="20">
        <v>0.5</v>
      </c>
      <c r="H184" s="61"/>
      <c r="I184" s="132"/>
    </row>
    <row r="185" spans="1:9" ht="25.35" hidden="1" customHeight="1">
      <c r="A185" s="95" t="s">
        <v>47</v>
      </c>
      <c r="B185" s="44">
        <v>3</v>
      </c>
      <c r="C185" s="20">
        <v>1.0416666666666701</v>
      </c>
      <c r="D185" s="44">
        <v>3</v>
      </c>
      <c r="E185" s="20">
        <v>1.1666666666666701</v>
      </c>
      <c r="F185" s="44">
        <v>4</v>
      </c>
      <c r="G185" s="20">
        <v>0.54166666666666696</v>
      </c>
      <c r="H185" s="61" t="s">
        <v>211</v>
      </c>
      <c r="I185" s="132"/>
    </row>
    <row r="186" spans="1:9" ht="25.35" hidden="1" customHeight="1">
      <c r="A186" s="41" t="s">
        <v>46</v>
      </c>
      <c r="B186" s="44">
        <v>4</v>
      </c>
      <c r="C186" s="20">
        <v>1.0833333333333299</v>
      </c>
      <c r="D186" s="44">
        <v>4</v>
      </c>
      <c r="E186" s="20">
        <v>1.2083333333333299</v>
      </c>
      <c r="F186" s="44">
        <v>5</v>
      </c>
      <c r="G186" s="20">
        <v>0.58333333333333304</v>
      </c>
      <c r="H186" s="61" t="s">
        <v>212</v>
      </c>
      <c r="I186" s="132"/>
    </row>
    <row r="187" spans="1:9" ht="25.35" hidden="1" customHeight="1">
      <c r="A187" s="41" t="s">
        <v>45</v>
      </c>
      <c r="B187" s="44">
        <v>5</v>
      </c>
      <c r="C187" s="20">
        <v>1.125</v>
      </c>
      <c r="D187" s="44">
        <v>5</v>
      </c>
      <c r="E187" s="20">
        <v>1.25</v>
      </c>
      <c r="F187" s="44">
        <v>6</v>
      </c>
      <c r="G187" s="20">
        <v>0.625</v>
      </c>
      <c r="H187" s="61"/>
      <c r="I187" s="132"/>
    </row>
    <row r="188" spans="1:9" ht="25.35" hidden="1" customHeight="1">
      <c r="A188" s="41" t="s">
        <v>43</v>
      </c>
      <c r="B188" s="44">
        <v>6</v>
      </c>
      <c r="C188" s="20">
        <v>1.1666666666666701</v>
      </c>
      <c r="D188" s="44">
        <v>6</v>
      </c>
      <c r="E188" s="20">
        <v>1.2916666666666701</v>
      </c>
      <c r="F188" s="44">
        <v>7</v>
      </c>
      <c r="G188" s="20">
        <v>0.66666666666666696</v>
      </c>
      <c r="H188" s="61" t="s">
        <v>213</v>
      </c>
      <c r="I188" s="132"/>
    </row>
    <row r="189" spans="1:9" ht="25.35" hidden="1" customHeight="1">
      <c r="A189" s="41" t="s">
        <v>214</v>
      </c>
      <c r="B189" s="44">
        <v>7</v>
      </c>
      <c r="C189" s="20">
        <v>1.2083333333333299</v>
      </c>
      <c r="D189" s="44">
        <v>7</v>
      </c>
      <c r="E189" s="20">
        <v>1.3333333333333299</v>
      </c>
      <c r="F189" s="44">
        <v>8</v>
      </c>
      <c r="G189" s="20">
        <v>0.70833333333333304</v>
      </c>
      <c r="H189" s="61"/>
      <c r="I189" s="132"/>
    </row>
    <row r="190" spans="1:9" ht="25.35" hidden="1" customHeight="1">
      <c r="A190" s="41" t="s">
        <v>215</v>
      </c>
      <c r="B190" s="44">
        <v>8</v>
      </c>
      <c r="C190" s="20">
        <v>1.25</v>
      </c>
      <c r="D190" s="44">
        <v>8</v>
      </c>
      <c r="E190" s="20">
        <v>1.375</v>
      </c>
      <c r="F190" s="44">
        <v>9</v>
      </c>
      <c r="G190" s="20">
        <v>0.75</v>
      </c>
      <c r="H190" s="61"/>
      <c r="I190" s="132"/>
    </row>
    <row r="191" spans="1:9" ht="25.35" hidden="1" customHeight="1">
      <c r="A191" s="41" t="s">
        <v>216</v>
      </c>
      <c r="B191" s="44">
        <v>9</v>
      </c>
      <c r="C191" s="20">
        <v>1.2916666666666701</v>
      </c>
      <c r="D191" s="44">
        <v>9</v>
      </c>
      <c r="E191" s="20">
        <v>1.4166666666666701</v>
      </c>
      <c r="F191" s="44">
        <v>10</v>
      </c>
      <c r="G191" s="20">
        <v>0.79166666666666696</v>
      </c>
      <c r="H191" s="61"/>
      <c r="I191" s="132"/>
    </row>
    <row r="192" spans="1:9" ht="25.35" hidden="1" customHeight="1">
      <c r="A192" s="55" t="s">
        <v>217</v>
      </c>
      <c r="B192" s="44">
        <v>10</v>
      </c>
      <c r="C192" s="20">
        <v>1.3333333333333299</v>
      </c>
      <c r="D192" s="44">
        <v>10</v>
      </c>
      <c r="E192" s="20">
        <v>1.4583333333333299</v>
      </c>
      <c r="F192" s="44">
        <v>11</v>
      </c>
      <c r="G192" s="20">
        <v>0.83333333333333304</v>
      </c>
      <c r="H192" s="61"/>
      <c r="I192" s="132"/>
    </row>
    <row r="193" spans="1:9" ht="25.35" hidden="1" customHeight="1">
      <c r="A193" s="55" t="s">
        <v>218</v>
      </c>
      <c r="B193" s="44">
        <v>11</v>
      </c>
      <c r="C193" s="20">
        <v>1.375</v>
      </c>
      <c r="D193" s="44">
        <v>11</v>
      </c>
      <c r="E193" s="20">
        <v>1.5</v>
      </c>
      <c r="F193" s="44">
        <v>12</v>
      </c>
      <c r="G193" s="20">
        <v>0.875</v>
      </c>
      <c r="H193" s="61" t="s">
        <v>28</v>
      </c>
      <c r="I193" s="132"/>
    </row>
    <row r="194" spans="1:9" ht="25.35" hidden="1" customHeight="1">
      <c r="A194" s="41" t="s">
        <v>219</v>
      </c>
      <c r="B194" s="44">
        <v>12</v>
      </c>
      <c r="C194" s="20">
        <v>1.4166666666666701</v>
      </c>
      <c r="D194" s="44">
        <v>12</v>
      </c>
      <c r="E194" s="20">
        <v>1.5416666666666701</v>
      </c>
      <c r="F194" s="44">
        <v>13</v>
      </c>
      <c r="G194" s="20">
        <v>0.91666666666666696</v>
      </c>
      <c r="H194" s="61" t="s">
        <v>28</v>
      </c>
      <c r="I194" s="132"/>
    </row>
    <row r="195" spans="1:9" ht="25.35" hidden="1" customHeight="1">
      <c r="A195" s="41" t="s">
        <v>220</v>
      </c>
      <c r="B195" s="44">
        <v>13</v>
      </c>
      <c r="C195" s="20">
        <v>1.4583333333333299</v>
      </c>
      <c r="D195" s="44">
        <v>13</v>
      </c>
      <c r="E195" s="20">
        <v>1.5833333333333299</v>
      </c>
      <c r="F195" s="44">
        <v>14</v>
      </c>
      <c r="G195" s="20">
        <v>0.95833333333333304</v>
      </c>
      <c r="H195" s="61" t="s">
        <v>221</v>
      </c>
      <c r="I195" s="132"/>
    </row>
    <row r="196" spans="1:9" ht="24.6" hidden="1" customHeight="1">
      <c r="A196" s="127" t="s">
        <v>222</v>
      </c>
      <c r="B196" s="44"/>
      <c r="C196" s="20"/>
      <c r="D196" s="44"/>
      <c r="E196" s="20"/>
      <c r="F196" s="44"/>
      <c r="G196" s="20"/>
      <c r="H196" s="128"/>
      <c r="I196" s="129"/>
    </row>
    <row r="197" spans="1:9" ht="24.6" hidden="1" customHeight="1">
      <c r="A197" s="88" t="s">
        <v>3</v>
      </c>
      <c r="B197" s="44">
        <v>0</v>
      </c>
      <c r="C197" s="20"/>
      <c r="D197" s="44">
        <v>0</v>
      </c>
      <c r="E197" s="20"/>
      <c r="F197" s="44">
        <v>1</v>
      </c>
      <c r="G197" s="20"/>
      <c r="H197" s="89" t="s">
        <v>7</v>
      </c>
      <c r="I197" s="89" t="s">
        <v>8</v>
      </c>
    </row>
    <row r="198" spans="1:9" ht="24.6" hidden="1" customHeight="1">
      <c r="A198" s="87" t="s">
        <v>223</v>
      </c>
      <c r="B198" s="44">
        <v>1</v>
      </c>
      <c r="C198" s="20">
        <v>1.5833333333333299</v>
      </c>
      <c r="D198" s="44">
        <v>1</v>
      </c>
      <c r="E198" s="20">
        <v>1.7083333333333299</v>
      </c>
      <c r="F198" s="44">
        <v>2</v>
      </c>
      <c r="G198" s="20">
        <v>1.0833333333333299</v>
      </c>
      <c r="H198" s="61"/>
      <c r="I198" s="44"/>
    </row>
    <row r="199" spans="1:9" ht="24.6" hidden="1" customHeight="1">
      <c r="A199" s="87" t="s">
        <v>224</v>
      </c>
      <c r="B199" s="44">
        <v>2</v>
      </c>
      <c r="C199" s="20">
        <v>1.625</v>
      </c>
      <c r="D199" s="44">
        <v>2</v>
      </c>
      <c r="E199" s="20">
        <v>1.75</v>
      </c>
      <c r="F199" s="44">
        <v>3</v>
      </c>
      <c r="G199" s="20">
        <v>1.125</v>
      </c>
      <c r="H199" s="61"/>
      <c r="I199" s="44"/>
    </row>
    <row r="200" spans="1:9" ht="24.6" hidden="1" customHeight="1">
      <c r="A200" s="87" t="s">
        <v>225</v>
      </c>
      <c r="B200" s="44">
        <v>3</v>
      </c>
      <c r="C200" s="20">
        <v>1.6666666666666701</v>
      </c>
      <c r="D200" s="44">
        <v>3</v>
      </c>
      <c r="E200" s="20">
        <v>1.7916666666666701</v>
      </c>
      <c r="F200" s="44">
        <v>4</v>
      </c>
      <c r="G200" s="20">
        <v>1.1666666666666701</v>
      </c>
      <c r="H200" s="61"/>
      <c r="I200" s="44"/>
    </row>
    <row r="201" spans="1:9" ht="24.6" hidden="1" customHeight="1">
      <c r="A201" s="87" t="s">
        <v>226</v>
      </c>
      <c r="B201" s="44">
        <v>4</v>
      </c>
      <c r="C201" s="20">
        <v>1.7083333333333299</v>
      </c>
      <c r="D201" s="44">
        <v>4</v>
      </c>
      <c r="E201" s="20">
        <v>1.8333333333333299</v>
      </c>
      <c r="F201" s="44">
        <v>5</v>
      </c>
      <c r="G201" s="20">
        <v>1.2083333333333299</v>
      </c>
      <c r="H201" s="61"/>
      <c r="I201" s="44"/>
    </row>
    <row r="202" spans="1:9" ht="22.35" hidden="1" customHeight="1">
      <c r="A202" s="87" t="s">
        <v>227</v>
      </c>
      <c r="B202" s="44">
        <v>5</v>
      </c>
      <c r="C202" s="20">
        <v>1.75</v>
      </c>
      <c r="D202" s="44">
        <v>5</v>
      </c>
      <c r="E202" s="20">
        <v>1.875</v>
      </c>
      <c r="F202" s="44">
        <v>6</v>
      </c>
      <c r="G202" s="20">
        <v>1.25</v>
      </c>
      <c r="H202" s="61"/>
      <c r="I202" s="44"/>
    </row>
    <row r="203" spans="1:9" ht="24.6" hidden="1" customHeight="1">
      <c r="A203" s="87" t="s">
        <v>228</v>
      </c>
      <c r="B203" s="44">
        <v>6</v>
      </c>
      <c r="C203" s="20">
        <v>1.7916666666666701</v>
      </c>
      <c r="D203" s="44">
        <v>6</v>
      </c>
      <c r="E203" s="20">
        <v>1.9166666666666701</v>
      </c>
      <c r="F203" s="44">
        <v>7</v>
      </c>
      <c r="G203" s="20">
        <v>1.2916666666666701</v>
      </c>
      <c r="H203" s="61"/>
      <c r="I203" s="44"/>
    </row>
    <row r="204" spans="1:9" ht="24.6" hidden="1" customHeight="1">
      <c r="A204" s="87" t="s">
        <v>229</v>
      </c>
      <c r="B204" s="44">
        <v>7</v>
      </c>
      <c r="C204" s="20">
        <v>1.8333333333333299</v>
      </c>
      <c r="D204" s="44">
        <v>7</v>
      </c>
      <c r="E204" s="20">
        <v>1.9583333333333299</v>
      </c>
      <c r="F204" s="44">
        <v>8</v>
      </c>
      <c r="G204" s="20">
        <v>1.3333333333333299</v>
      </c>
      <c r="H204" s="61"/>
      <c r="I204" s="44"/>
    </row>
    <row r="205" spans="1:9" ht="24.6" hidden="1" customHeight="1">
      <c r="A205" s="87" t="s">
        <v>230</v>
      </c>
      <c r="B205" s="44">
        <v>8</v>
      </c>
      <c r="C205" s="20">
        <v>1.875</v>
      </c>
      <c r="D205" s="44">
        <v>8</v>
      </c>
      <c r="E205" s="20">
        <v>2</v>
      </c>
      <c r="F205" s="44">
        <v>9</v>
      </c>
      <c r="G205" s="20">
        <v>1.375</v>
      </c>
      <c r="H205" s="61"/>
      <c r="I205" s="44"/>
    </row>
    <row r="206" spans="1:9" ht="24.6" hidden="1" customHeight="1">
      <c r="A206" s="87" t="s">
        <v>231</v>
      </c>
      <c r="B206" s="44">
        <v>9</v>
      </c>
      <c r="C206" s="20">
        <v>1.9166666666666701</v>
      </c>
      <c r="D206" s="44">
        <v>9</v>
      </c>
      <c r="E206" s="20">
        <v>2.0416666666666701</v>
      </c>
      <c r="F206" s="44">
        <v>10</v>
      </c>
      <c r="G206" s="20">
        <v>1.4166666666666701</v>
      </c>
      <c r="H206" s="61"/>
      <c r="I206" s="44"/>
    </row>
    <row r="207" spans="1:9" ht="24.6" hidden="1" customHeight="1">
      <c r="A207" s="87" t="s">
        <v>232</v>
      </c>
      <c r="B207" s="44">
        <v>10</v>
      </c>
      <c r="C207" s="20">
        <v>1.9583333333333299</v>
      </c>
      <c r="D207" s="44">
        <v>10</v>
      </c>
      <c r="E207" s="20">
        <v>2.0833333333333299</v>
      </c>
      <c r="F207" s="44">
        <v>11</v>
      </c>
      <c r="G207" s="20">
        <v>1.4583333333333299</v>
      </c>
      <c r="H207" s="61"/>
      <c r="I207" s="44"/>
    </row>
    <row r="208" spans="1:9" ht="25.35" hidden="1" customHeight="1">
      <c r="A208" s="101" t="s">
        <v>233</v>
      </c>
      <c r="B208" s="44">
        <v>11</v>
      </c>
      <c r="C208" s="20">
        <v>2</v>
      </c>
      <c r="D208" s="44">
        <v>11</v>
      </c>
      <c r="E208" s="20">
        <v>2.125</v>
      </c>
      <c r="F208" s="44">
        <v>12</v>
      </c>
      <c r="G208" s="20">
        <v>1.5</v>
      </c>
      <c r="H208" s="61"/>
      <c r="I208" s="44"/>
    </row>
    <row r="209" spans="1:9" ht="25.35" hidden="1" customHeight="1">
      <c r="A209" s="101" t="s">
        <v>234</v>
      </c>
      <c r="B209" s="44">
        <v>12</v>
      </c>
      <c r="C209" s="20">
        <v>2.0416666666666701</v>
      </c>
      <c r="D209" s="44">
        <v>12</v>
      </c>
      <c r="E209" s="20">
        <v>2.1666666666666701</v>
      </c>
      <c r="F209" s="44">
        <v>13</v>
      </c>
      <c r="G209" s="20">
        <v>1.5416666666666701</v>
      </c>
      <c r="H209" s="61"/>
      <c r="I209" s="44"/>
    </row>
    <row r="210" spans="1:9" ht="25.35" hidden="1" customHeight="1">
      <c r="A210" s="87" t="s">
        <v>235</v>
      </c>
      <c r="B210" s="44">
        <v>13</v>
      </c>
      <c r="C210" s="20">
        <v>2.0833333333333299</v>
      </c>
      <c r="D210" s="44">
        <v>13</v>
      </c>
      <c r="E210" s="20">
        <v>2.2083333333333299</v>
      </c>
      <c r="F210" s="44">
        <v>14</v>
      </c>
      <c r="G210" s="20">
        <v>1.5833333333333299</v>
      </c>
      <c r="H210" s="61"/>
      <c r="I210" s="44"/>
    </row>
    <row r="211" spans="1:9" ht="25.35" hidden="1" customHeight="1">
      <c r="A211" s="87" t="s">
        <v>236</v>
      </c>
      <c r="B211" s="44">
        <v>14</v>
      </c>
      <c r="C211" s="20">
        <v>2.125</v>
      </c>
      <c r="D211" s="44">
        <v>14</v>
      </c>
      <c r="E211" s="20">
        <v>2.25</v>
      </c>
      <c r="F211" s="44">
        <v>15</v>
      </c>
      <c r="G211" s="20">
        <v>1.625</v>
      </c>
      <c r="H211" s="61"/>
      <c r="I211" s="44"/>
    </row>
    <row r="212" spans="1:9" ht="25.35" hidden="1" customHeight="1">
      <c r="A212" s="87" t="s">
        <v>237</v>
      </c>
      <c r="B212" s="44">
        <v>15</v>
      </c>
      <c r="C212" s="20">
        <v>2.1666666666666701</v>
      </c>
      <c r="D212" s="44">
        <v>15</v>
      </c>
      <c r="E212" s="20">
        <v>2.2916666666666701</v>
      </c>
      <c r="F212" s="44">
        <v>16</v>
      </c>
      <c r="G212" s="20">
        <v>1.6666666666666701</v>
      </c>
      <c r="H212" s="61"/>
      <c r="I212" s="44"/>
    </row>
    <row r="213" spans="1:9" ht="25.35" hidden="1" customHeight="1">
      <c r="A213" s="87" t="s">
        <v>238</v>
      </c>
      <c r="B213" s="44">
        <v>16</v>
      </c>
      <c r="C213" s="20">
        <v>2.2083333333333299</v>
      </c>
      <c r="D213" s="44">
        <v>16</v>
      </c>
      <c r="E213" s="20">
        <v>2.3333333333333299</v>
      </c>
      <c r="F213" s="44">
        <v>17</v>
      </c>
      <c r="G213" s="20">
        <v>1.7083333333333299</v>
      </c>
      <c r="H213" s="61"/>
      <c r="I213" s="44"/>
    </row>
    <row r="214" spans="1:9" ht="25.35" hidden="1" customHeight="1">
      <c r="A214" s="87" t="s">
        <v>239</v>
      </c>
      <c r="B214" s="44">
        <v>17</v>
      </c>
      <c r="C214" s="20">
        <v>2.25</v>
      </c>
      <c r="D214" s="44">
        <v>17</v>
      </c>
      <c r="E214" s="20">
        <v>2.375</v>
      </c>
      <c r="F214" s="44">
        <v>18</v>
      </c>
      <c r="G214" s="20">
        <v>1.75</v>
      </c>
      <c r="H214" s="61"/>
      <c r="I214" s="44"/>
    </row>
    <row r="215" spans="1:9" ht="25.35" hidden="1" customHeight="1">
      <c r="A215" s="87" t="s">
        <v>240</v>
      </c>
      <c r="B215" s="44">
        <v>18</v>
      </c>
      <c r="C215" s="20">
        <v>2.2916666666666701</v>
      </c>
      <c r="D215" s="44">
        <v>18</v>
      </c>
      <c r="E215" s="20">
        <v>2.4166666666666701</v>
      </c>
      <c r="F215" s="44">
        <v>19</v>
      </c>
      <c r="G215" s="20">
        <v>1.7916666666666701</v>
      </c>
      <c r="H215" s="61"/>
      <c r="I215" s="44"/>
    </row>
    <row r="216" spans="1:9" ht="25.35" hidden="1" customHeight="1">
      <c r="A216" s="87" t="s">
        <v>241</v>
      </c>
      <c r="B216" s="44">
        <v>19</v>
      </c>
      <c r="C216" s="20">
        <v>2.3333333333333299</v>
      </c>
      <c r="D216" s="44">
        <v>19</v>
      </c>
      <c r="E216" s="20">
        <v>2.4583333333333299</v>
      </c>
      <c r="F216" s="44">
        <v>20</v>
      </c>
      <c r="G216" s="20">
        <v>1.8333333333333299</v>
      </c>
      <c r="H216" s="61"/>
      <c r="I216" s="44"/>
    </row>
    <row r="217" spans="1:9" ht="25.35" hidden="1" customHeight="1">
      <c r="A217" s="87" t="s">
        <v>242</v>
      </c>
      <c r="B217" s="44">
        <v>20</v>
      </c>
      <c r="C217" s="20">
        <v>2.375</v>
      </c>
      <c r="D217" s="44">
        <v>20</v>
      </c>
      <c r="E217" s="20">
        <v>2.5</v>
      </c>
      <c r="F217" s="44">
        <v>21</v>
      </c>
      <c r="G217" s="20">
        <v>1.875</v>
      </c>
      <c r="H217" s="61"/>
      <c r="I217" s="44"/>
    </row>
    <row r="218" spans="1:9" ht="25.35" hidden="1" customHeight="1">
      <c r="A218" s="87" t="s">
        <v>243</v>
      </c>
      <c r="B218" s="44">
        <v>21</v>
      </c>
      <c r="C218" s="20">
        <v>2.4166666666666701</v>
      </c>
      <c r="D218" s="44">
        <v>21</v>
      </c>
      <c r="E218" s="20">
        <v>2.5416666666666701</v>
      </c>
      <c r="F218" s="44">
        <v>22</v>
      </c>
      <c r="G218" s="20">
        <v>1.9166666666666701</v>
      </c>
      <c r="H218" s="61"/>
      <c r="I218" s="44"/>
    </row>
    <row r="219" spans="1:9" ht="25.35" hidden="1" customHeight="1">
      <c r="A219" s="87" t="s">
        <v>244</v>
      </c>
      <c r="B219" s="44">
        <v>22</v>
      </c>
      <c r="C219" s="20">
        <v>2.4583333333333299</v>
      </c>
      <c r="D219" s="44">
        <v>22</v>
      </c>
      <c r="E219" s="20">
        <v>2.5833333333333299</v>
      </c>
      <c r="F219" s="44">
        <v>23</v>
      </c>
      <c r="G219" s="20">
        <v>1.9583333333333299</v>
      </c>
      <c r="H219" s="61"/>
      <c r="I219" s="44"/>
    </row>
    <row r="220" spans="1:9" ht="25.35" hidden="1" customHeight="1">
      <c r="A220" s="87" t="s">
        <v>245</v>
      </c>
      <c r="B220" s="44">
        <v>23</v>
      </c>
      <c r="C220" s="20">
        <v>2.5</v>
      </c>
      <c r="D220" s="44">
        <v>23</v>
      </c>
      <c r="E220" s="20">
        <v>2.625</v>
      </c>
      <c r="F220" s="44">
        <v>24</v>
      </c>
      <c r="G220" s="20">
        <v>2</v>
      </c>
      <c r="H220" s="61"/>
      <c r="I220" s="44"/>
    </row>
    <row r="221" spans="1:9" ht="25.35" hidden="1" customHeight="1">
      <c r="A221" s="87" t="s">
        <v>246</v>
      </c>
      <c r="B221" s="44">
        <v>24</v>
      </c>
      <c r="C221" s="20">
        <v>2.5416666666666701</v>
      </c>
      <c r="D221" s="44">
        <v>24</v>
      </c>
      <c r="E221" s="20">
        <v>2.6666666666666701</v>
      </c>
      <c r="F221" s="44">
        <v>25</v>
      </c>
      <c r="G221" s="20">
        <v>2.0416666666666701</v>
      </c>
      <c r="H221" s="61"/>
      <c r="I221" s="44"/>
    </row>
    <row r="222" spans="1:9" ht="25.35" hidden="1" customHeight="1">
      <c r="A222" s="87" t="s">
        <v>247</v>
      </c>
      <c r="B222" s="44">
        <v>25</v>
      </c>
      <c r="C222" s="20">
        <v>2.5833333333333299</v>
      </c>
      <c r="D222" s="44">
        <v>25</v>
      </c>
      <c r="E222" s="20">
        <v>2.7083333333333299</v>
      </c>
      <c r="F222" s="44">
        <v>26</v>
      </c>
      <c r="G222" s="20">
        <v>2.0833333333333299</v>
      </c>
      <c r="H222" s="61"/>
      <c r="I222" s="44"/>
    </row>
    <row r="223" spans="1:9" ht="24.75" hidden="1" customHeight="1">
      <c r="A223" s="87" t="s">
        <v>248</v>
      </c>
      <c r="B223" s="44">
        <v>26</v>
      </c>
      <c r="C223" s="20">
        <v>2.625</v>
      </c>
      <c r="D223" s="44">
        <v>26</v>
      </c>
      <c r="E223" s="20">
        <v>2.75</v>
      </c>
      <c r="F223" s="44">
        <v>27</v>
      </c>
      <c r="G223" s="20">
        <v>2.125</v>
      </c>
      <c r="H223" s="61"/>
      <c r="I223" s="44"/>
    </row>
    <row r="224" spans="1:9" ht="25.35" hidden="1" customHeight="1">
      <c r="A224" s="101" t="s">
        <v>249</v>
      </c>
      <c r="B224" s="44">
        <v>27</v>
      </c>
      <c r="C224" s="20">
        <v>2.6666666666666701</v>
      </c>
      <c r="D224" s="44">
        <v>27</v>
      </c>
      <c r="E224" s="20">
        <v>2.7916666666666701</v>
      </c>
      <c r="F224" s="44">
        <v>28</v>
      </c>
      <c r="G224" s="20">
        <v>2.1666666666666701</v>
      </c>
      <c r="H224" s="61"/>
      <c r="I224" s="44"/>
    </row>
    <row r="225" spans="1:9" ht="25.35" hidden="1" customHeight="1">
      <c r="A225" s="101" t="s">
        <v>250</v>
      </c>
      <c r="B225" s="44">
        <v>28</v>
      </c>
      <c r="C225" s="20">
        <v>2.7083333333333299</v>
      </c>
      <c r="D225" s="44">
        <v>28</v>
      </c>
      <c r="E225" s="20">
        <v>2.8333333333333299</v>
      </c>
      <c r="F225" s="44">
        <v>29</v>
      </c>
      <c r="G225" s="20">
        <v>2.2083333333333299</v>
      </c>
      <c r="H225" s="61"/>
      <c r="I225" s="44"/>
    </row>
    <row r="226" spans="1:9" ht="25.35" hidden="1" customHeight="1">
      <c r="A226" s="87" t="s">
        <v>251</v>
      </c>
      <c r="B226" s="44">
        <v>29</v>
      </c>
      <c r="C226" s="20">
        <v>2.75</v>
      </c>
      <c r="D226" s="44">
        <v>29</v>
      </c>
      <c r="E226" s="20">
        <v>2.875</v>
      </c>
      <c r="F226" s="44">
        <v>30</v>
      </c>
      <c r="G226" s="20">
        <v>2.25</v>
      </c>
      <c r="H226" s="61"/>
      <c r="I226" s="44"/>
    </row>
    <row r="227" spans="1:9" ht="25.35" hidden="1" customHeight="1">
      <c r="A227" s="87" t="s">
        <v>252</v>
      </c>
      <c r="B227" s="44">
        <v>30</v>
      </c>
      <c r="C227" s="20">
        <v>2.7916666666666701</v>
      </c>
      <c r="D227" s="44">
        <v>30</v>
      </c>
      <c r="E227" s="20">
        <v>2.9166666666666701</v>
      </c>
      <c r="F227" s="44">
        <v>31</v>
      </c>
      <c r="G227" s="20">
        <v>2.2916666666666701</v>
      </c>
      <c r="H227" s="61"/>
      <c r="I227" s="44"/>
    </row>
    <row r="228" spans="1:9" ht="25.35" hidden="1" customHeight="1">
      <c r="A228" s="87" t="s">
        <v>253</v>
      </c>
      <c r="B228" s="44">
        <v>31</v>
      </c>
      <c r="C228" s="20">
        <v>2.8333333333333299</v>
      </c>
      <c r="D228" s="44">
        <v>31</v>
      </c>
      <c r="E228" s="20">
        <v>2.9583333333333299</v>
      </c>
      <c r="F228" s="44">
        <v>32</v>
      </c>
      <c r="G228" s="20">
        <v>2.3333333333333299</v>
      </c>
      <c r="H228" s="61"/>
      <c r="I228" s="44"/>
    </row>
    <row r="229" spans="1:9" ht="25.35" hidden="1" customHeight="1">
      <c r="A229" s="87" t="s">
        <v>254</v>
      </c>
      <c r="B229" s="44">
        <v>32</v>
      </c>
      <c r="C229" s="20">
        <v>2.875</v>
      </c>
      <c r="D229" s="44">
        <v>32</v>
      </c>
      <c r="E229" s="20">
        <v>3</v>
      </c>
      <c r="F229" s="44">
        <v>33</v>
      </c>
      <c r="G229" s="20">
        <v>2.375</v>
      </c>
      <c r="H229" s="61"/>
      <c r="I229" s="44"/>
    </row>
    <row r="230" spans="1:9" ht="25.35" hidden="1" customHeight="1">
      <c r="A230" s="87" t="s">
        <v>255</v>
      </c>
      <c r="B230" s="44">
        <v>33</v>
      </c>
      <c r="C230" s="20">
        <v>2.9166666666666701</v>
      </c>
      <c r="D230" s="44">
        <v>33</v>
      </c>
      <c r="E230" s="20">
        <v>3.0416666666666701</v>
      </c>
      <c r="F230" s="44">
        <v>34</v>
      </c>
      <c r="G230" s="20">
        <v>2.4166666666666701</v>
      </c>
      <c r="H230" s="61"/>
      <c r="I230" s="44"/>
    </row>
    <row r="231" spans="1:9" ht="25.35" hidden="1" customHeight="1">
      <c r="A231" s="87" t="s">
        <v>216</v>
      </c>
      <c r="B231" s="44">
        <v>34</v>
      </c>
      <c r="C231" s="20">
        <v>2.9583333333333299</v>
      </c>
      <c r="D231" s="44">
        <v>34</v>
      </c>
      <c r="E231" s="20">
        <v>3.0833333333333299</v>
      </c>
      <c r="F231" s="44">
        <v>35</v>
      </c>
      <c r="G231" s="20">
        <v>2.4583333333333299</v>
      </c>
      <c r="H231" s="61"/>
      <c r="I231" s="44"/>
    </row>
    <row r="232" spans="1:9" ht="25.35" hidden="1" customHeight="1">
      <c r="A232" s="41" t="s">
        <v>218</v>
      </c>
      <c r="B232" s="44">
        <v>35</v>
      </c>
      <c r="C232" s="20">
        <v>3</v>
      </c>
      <c r="D232" s="44">
        <v>35</v>
      </c>
      <c r="E232" s="20">
        <v>3.125</v>
      </c>
      <c r="F232" s="44">
        <v>36</v>
      </c>
      <c r="G232" s="20">
        <v>2.5</v>
      </c>
      <c r="H232" s="61"/>
      <c r="I232" s="44"/>
    </row>
    <row r="233" spans="1:9" ht="25.35" hidden="1" customHeight="1">
      <c r="A233" s="41" t="s">
        <v>256</v>
      </c>
      <c r="B233" s="44">
        <v>36</v>
      </c>
      <c r="C233" s="20">
        <v>3.0416666666666701</v>
      </c>
      <c r="D233" s="44">
        <v>36</v>
      </c>
      <c r="E233" s="20">
        <v>3.1666666666666701</v>
      </c>
      <c r="F233" s="44">
        <v>37</v>
      </c>
      <c r="G233" s="20">
        <v>2.5416666666666701</v>
      </c>
      <c r="H233" s="61"/>
      <c r="I233" s="44"/>
    </row>
    <row r="234" spans="1:9" ht="25.35" hidden="1" customHeight="1">
      <c r="A234" s="41" t="s">
        <v>257</v>
      </c>
      <c r="B234" s="44">
        <v>37</v>
      </c>
      <c r="C234" s="20">
        <v>3.0833333333333299</v>
      </c>
      <c r="D234" s="44">
        <v>37</v>
      </c>
      <c r="E234" s="20">
        <v>3.2083333333333299</v>
      </c>
      <c r="F234" s="44">
        <v>38</v>
      </c>
      <c r="G234" s="20">
        <v>2.5833333333333299</v>
      </c>
      <c r="H234" s="61"/>
      <c r="I234" s="44"/>
    </row>
    <row r="235" spans="1:9" ht="25.35" hidden="1" customHeight="1">
      <c r="A235" s="41" t="s">
        <v>258</v>
      </c>
      <c r="B235" s="44">
        <v>38</v>
      </c>
      <c r="C235" s="20">
        <v>3.125</v>
      </c>
      <c r="D235" s="44">
        <v>38</v>
      </c>
      <c r="E235" s="20">
        <v>3.25</v>
      </c>
      <c r="F235" s="44">
        <v>39</v>
      </c>
      <c r="G235" s="20">
        <v>2.625</v>
      </c>
      <c r="H235" s="61"/>
      <c r="I235" s="44"/>
    </row>
    <row r="236" spans="1:9" ht="25.35" hidden="1" customHeight="1">
      <c r="A236" s="41" t="s">
        <v>259</v>
      </c>
      <c r="B236" s="44">
        <v>39</v>
      </c>
      <c r="C236" s="20">
        <v>3.1666666666666701</v>
      </c>
      <c r="D236" s="44">
        <v>39</v>
      </c>
      <c r="E236" s="20">
        <v>3.2916666666666701</v>
      </c>
      <c r="F236" s="44">
        <v>40</v>
      </c>
      <c r="G236" s="20">
        <v>2.6666666666666701</v>
      </c>
      <c r="H236" s="61"/>
      <c r="I236" s="44"/>
    </row>
    <row r="237" spans="1:9" ht="25.35" hidden="1" customHeight="1">
      <c r="A237" s="41" t="s">
        <v>260</v>
      </c>
      <c r="B237" s="44">
        <v>40</v>
      </c>
      <c r="C237" s="20">
        <v>3.2083333333333299</v>
      </c>
      <c r="D237" s="44">
        <v>40</v>
      </c>
      <c r="E237" s="20">
        <v>3.3333333333333299</v>
      </c>
      <c r="F237" s="44">
        <v>41</v>
      </c>
      <c r="G237" s="20">
        <v>2.7083333333333299</v>
      </c>
      <c r="H237" s="61"/>
      <c r="I237" s="44"/>
    </row>
    <row r="238" spans="1:9" ht="25.35" hidden="1" customHeight="1">
      <c r="A238" s="41" t="s">
        <v>261</v>
      </c>
      <c r="B238" s="44">
        <v>41</v>
      </c>
      <c r="C238" s="20">
        <v>3.25</v>
      </c>
      <c r="D238" s="44">
        <v>41</v>
      </c>
      <c r="E238" s="20">
        <v>3.375</v>
      </c>
      <c r="F238" s="44">
        <v>42</v>
      </c>
      <c r="G238" s="20">
        <v>2.75</v>
      </c>
      <c r="H238" s="61"/>
      <c r="I238" s="44"/>
    </row>
    <row r="239" spans="1:9" ht="25.35" hidden="1" customHeight="1">
      <c r="A239" s="41" t="s">
        <v>262</v>
      </c>
      <c r="B239" s="44">
        <v>42</v>
      </c>
      <c r="C239" s="20">
        <v>3.2916666666666701</v>
      </c>
      <c r="D239" s="44">
        <v>42</v>
      </c>
      <c r="E239" s="20">
        <v>3.4166666666666701</v>
      </c>
      <c r="F239" s="44">
        <v>43</v>
      </c>
      <c r="G239" s="20">
        <v>2.7916666666666701</v>
      </c>
      <c r="H239" s="61"/>
      <c r="I239" s="44"/>
    </row>
    <row r="240" spans="1:9" ht="25.5" hidden="1" customHeight="1">
      <c r="A240" s="41" t="s">
        <v>263</v>
      </c>
      <c r="B240" s="44">
        <v>43</v>
      </c>
      <c r="C240" s="20">
        <v>3.3333333333333299</v>
      </c>
      <c r="D240" s="44">
        <v>43</v>
      </c>
      <c r="E240" s="20">
        <v>3.4583333333333299</v>
      </c>
      <c r="F240" s="44">
        <v>44</v>
      </c>
      <c r="G240" s="20">
        <v>2.8333333333333299</v>
      </c>
      <c r="H240" s="61"/>
      <c r="I240" s="44"/>
    </row>
    <row r="241" spans="1:9" ht="25.35" hidden="1" customHeight="1">
      <c r="A241" s="41" t="s">
        <v>264</v>
      </c>
      <c r="B241" s="44">
        <v>44</v>
      </c>
      <c r="C241" s="20">
        <v>3.375</v>
      </c>
      <c r="D241" s="44">
        <v>44</v>
      </c>
      <c r="E241" s="20">
        <v>3.5</v>
      </c>
      <c r="F241" s="44">
        <v>45</v>
      </c>
      <c r="G241" s="20">
        <v>2.875</v>
      </c>
      <c r="H241" s="61"/>
      <c r="I241" s="44"/>
    </row>
    <row r="242" spans="1:9" ht="25.35" hidden="1" customHeight="1">
      <c r="A242" s="41" t="s">
        <v>265</v>
      </c>
      <c r="B242" s="44">
        <v>45</v>
      </c>
      <c r="C242" s="20">
        <v>3.4166666666666701</v>
      </c>
      <c r="D242" s="44">
        <v>45</v>
      </c>
      <c r="E242" s="20">
        <v>3.5416666666666701</v>
      </c>
      <c r="F242" s="44">
        <v>46</v>
      </c>
      <c r="G242" s="20">
        <v>2.9166666666666701</v>
      </c>
      <c r="H242" s="61"/>
      <c r="I242" s="44"/>
    </row>
    <row r="243" spans="1:9" ht="25.35" hidden="1" customHeight="1">
      <c r="A243" s="41" t="s">
        <v>266</v>
      </c>
      <c r="B243" s="44">
        <v>46</v>
      </c>
      <c r="C243" s="20">
        <v>3.4583333333333299</v>
      </c>
      <c r="D243" s="44">
        <v>46</v>
      </c>
      <c r="E243" s="20">
        <v>3.5833333333333299</v>
      </c>
      <c r="F243" s="44">
        <v>47</v>
      </c>
      <c r="G243" s="20">
        <v>2.9583333333333299</v>
      </c>
      <c r="H243" s="61"/>
      <c r="I243" s="44"/>
    </row>
    <row r="244" spans="1:9" ht="25.35" hidden="1" customHeight="1">
      <c r="A244" s="41" t="s">
        <v>267</v>
      </c>
      <c r="B244" s="44">
        <v>47</v>
      </c>
      <c r="C244" s="20">
        <v>3.5</v>
      </c>
      <c r="D244" s="44">
        <v>47</v>
      </c>
      <c r="E244" s="20">
        <v>3.625</v>
      </c>
      <c r="F244" s="44">
        <v>48</v>
      </c>
      <c r="G244" s="20">
        <v>3</v>
      </c>
      <c r="H244" s="87"/>
      <c r="I244" s="87"/>
    </row>
    <row r="245" spans="1:9" ht="25.35" hidden="1" customHeight="1">
      <c r="A245" s="41" t="s">
        <v>268</v>
      </c>
      <c r="B245" s="44">
        <v>48</v>
      </c>
      <c r="C245" s="20">
        <v>3.5416666666666701</v>
      </c>
      <c r="D245" s="44">
        <v>48</v>
      </c>
      <c r="E245" s="20">
        <v>3.6666666666666701</v>
      </c>
      <c r="F245" s="44">
        <v>49</v>
      </c>
      <c r="G245" s="20">
        <v>3.0416666666666701</v>
      </c>
      <c r="H245" s="87"/>
      <c r="I245" s="87"/>
    </row>
    <row r="246" spans="1:9" ht="25.35" hidden="1" customHeight="1">
      <c r="A246" s="41" t="s">
        <v>269</v>
      </c>
      <c r="B246" s="44">
        <v>49</v>
      </c>
      <c r="C246" s="20">
        <v>3.5833333333333299</v>
      </c>
      <c r="D246" s="44">
        <v>49</v>
      </c>
      <c r="E246" s="20">
        <v>3.7083333333333299</v>
      </c>
      <c r="F246" s="44">
        <v>50</v>
      </c>
      <c r="G246" s="20">
        <v>3.0833333333333299</v>
      </c>
      <c r="H246" s="87"/>
      <c r="I246" s="130"/>
    </row>
    <row r="247" spans="1:9" ht="25.35" hidden="1" customHeight="1">
      <c r="A247" s="41" t="s">
        <v>270</v>
      </c>
      <c r="B247" s="44">
        <v>50</v>
      </c>
      <c r="C247" s="20">
        <v>3.625</v>
      </c>
      <c r="D247" s="44">
        <v>50</v>
      </c>
      <c r="E247" s="20">
        <v>3.75</v>
      </c>
      <c r="F247" s="44">
        <v>51</v>
      </c>
      <c r="G247" s="20">
        <v>3.125</v>
      </c>
      <c r="H247" s="87"/>
      <c r="I247" s="130"/>
    </row>
    <row r="248" spans="1:9" ht="25.35" hidden="1" customHeight="1">
      <c r="A248" s="41" t="s">
        <v>271</v>
      </c>
      <c r="B248" s="44">
        <v>51</v>
      </c>
      <c r="C248" s="20">
        <v>3.6666666666666701</v>
      </c>
      <c r="D248" s="44">
        <v>51</v>
      </c>
      <c r="E248" s="20">
        <v>3.7916666666666701</v>
      </c>
      <c r="F248" s="44">
        <v>52</v>
      </c>
      <c r="G248" s="20">
        <v>3.1666666666666701</v>
      </c>
      <c r="H248" s="87"/>
      <c r="I248" s="130"/>
    </row>
    <row r="249" spans="1:9" ht="25.35" hidden="1" customHeight="1">
      <c r="A249" s="41" t="s">
        <v>272</v>
      </c>
      <c r="B249" s="44">
        <v>52</v>
      </c>
      <c r="C249" s="20">
        <v>3.7083333333333299</v>
      </c>
      <c r="D249" s="44">
        <v>52</v>
      </c>
      <c r="E249" s="20">
        <v>3.8333333333333299</v>
      </c>
      <c r="F249" s="44">
        <v>53</v>
      </c>
      <c r="G249" s="20">
        <v>3.2083333333333299</v>
      </c>
      <c r="H249" s="87"/>
      <c r="I249" s="130"/>
    </row>
    <row r="250" spans="1:9" ht="25.35" hidden="1" customHeight="1">
      <c r="A250" s="41" t="s">
        <v>273</v>
      </c>
      <c r="B250" s="44">
        <v>53</v>
      </c>
      <c r="C250" s="20">
        <v>3.75</v>
      </c>
      <c r="D250" s="44">
        <v>53</v>
      </c>
      <c r="E250" s="20">
        <v>3.875</v>
      </c>
      <c r="F250" s="44">
        <v>54</v>
      </c>
      <c r="G250" s="20">
        <v>3.25</v>
      </c>
      <c r="H250" s="87"/>
      <c r="I250" s="130"/>
    </row>
    <row r="251" spans="1:9" ht="25.35" hidden="1" customHeight="1">
      <c r="A251" s="41" t="s">
        <v>274</v>
      </c>
      <c r="B251" s="44">
        <v>54</v>
      </c>
      <c r="C251" s="20">
        <v>3.7916666666666701</v>
      </c>
      <c r="D251" s="44">
        <v>54</v>
      </c>
      <c r="E251" s="20">
        <v>3.9166666666666701</v>
      </c>
      <c r="F251" s="44">
        <v>55</v>
      </c>
      <c r="G251" s="20">
        <v>3.2916666666666701</v>
      </c>
      <c r="H251" s="87"/>
      <c r="I251" s="130"/>
    </row>
    <row r="252" spans="1:9" ht="25.35" hidden="1" customHeight="1">
      <c r="A252" s="41" t="s">
        <v>275</v>
      </c>
      <c r="B252" s="44">
        <v>55</v>
      </c>
      <c r="C252" s="20">
        <v>3.8333333333333299</v>
      </c>
      <c r="D252" s="44">
        <v>55</v>
      </c>
      <c r="E252" s="20">
        <v>3.9583333333333299</v>
      </c>
      <c r="F252" s="44">
        <v>56</v>
      </c>
      <c r="G252" s="20">
        <v>3.3333333333333299</v>
      </c>
      <c r="H252" s="87"/>
      <c r="I252" s="130"/>
    </row>
    <row r="253" spans="1:9" ht="25.35" hidden="1" customHeight="1">
      <c r="A253" s="41" t="s">
        <v>276</v>
      </c>
      <c r="B253" s="44">
        <v>56</v>
      </c>
      <c r="C253" s="20">
        <v>3.875</v>
      </c>
      <c r="D253" s="44">
        <v>56</v>
      </c>
      <c r="E253" s="20">
        <v>4</v>
      </c>
      <c r="F253" s="44">
        <v>57</v>
      </c>
      <c r="G253" s="20">
        <v>3.375</v>
      </c>
      <c r="H253" s="87"/>
      <c r="I253" s="130"/>
    </row>
    <row r="254" spans="1:9" ht="25.35" hidden="1" customHeight="1">
      <c r="A254" s="41" t="s">
        <v>277</v>
      </c>
      <c r="B254" s="44">
        <v>57</v>
      </c>
      <c r="C254" s="20">
        <v>3.9166666666666701</v>
      </c>
      <c r="D254" s="44">
        <v>57</v>
      </c>
      <c r="E254" s="20">
        <v>4.0416666666666696</v>
      </c>
      <c r="F254" s="44">
        <v>58</v>
      </c>
      <c r="G254" s="20">
        <v>3.4166666666666701</v>
      </c>
      <c r="H254" s="87"/>
      <c r="I254" s="130"/>
    </row>
    <row r="255" spans="1:9" ht="24.6" customHeight="1">
      <c r="A255" s="134" t="s">
        <v>1249</v>
      </c>
      <c r="B255" s="135"/>
      <c r="C255" s="135"/>
      <c r="D255" s="135"/>
      <c r="E255" s="135"/>
      <c r="F255" s="135"/>
      <c r="G255" s="135"/>
      <c r="H255" s="135"/>
      <c r="I255" s="136"/>
    </row>
    <row r="256" spans="1:9" ht="25.35" customHeight="1">
      <c r="A256" s="88" t="s">
        <v>3</v>
      </c>
      <c r="B256" s="137" t="s">
        <v>4</v>
      </c>
      <c r="C256" s="138"/>
      <c r="D256" s="137" t="s">
        <v>5</v>
      </c>
      <c r="E256" s="138"/>
      <c r="F256" s="137" t="s">
        <v>6</v>
      </c>
      <c r="G256" s="138"/>
      <c r="H256" s="89" t="s">
        <v>7</v>
      </c>
      <c r="I256" s="89" t="s">
        <v>8</v>
      </c>
    </row>
    <row r="257" spans="1:9" ht="24" customHeight="1">
      <c r="A257" s="41" t="s">
        <v>1250</v>
      </c>
      <c r="B257" s="174">
        <v>45884</v>
      </c>
      <c r="C257" s="175">
        <v>4.1666666666666664E-2</v>
      </c>
      <c r="D257" s="44">
        <v>45884</v>
      </c>
      <c r="E257" s="20">
        <v>0.125</v>
      </c>
      <c r="F257" s="44">
        <v>45884</v>
      </c>
      <c r="G257" s="20">
        <v>0.625</v>
      </c>
      <c r="H257" s="18" t="s">
        <v>1256</v>
      </c>
      <c r="I257" s="117"/>
    </row>
    <row r="258" spans="1:9" ht="24" customHeight="1">
      <c r="A258" s="41" t="s">
        <v>1251</v>
      </c>
      <c r="B258" s="174">
        <f>F257+1</f>
        <v>45885</v>
      </c>
      <c r="C258" s="175">
        <v>0.83333333333333337</v>
      </c>
      <c r="D258" s="44">
        <f>B258</f>
        <v>45885</v>
      </c>
      <c r="E258" s="20">
        <v>0.875</v>
      </c>
      <c r="F258" s="44">
        <f>D258+1</f>
        <v>45886</v>
      </c>
      <c r="G258" s="20">
        <v>0.375</v>
      </c>
      <c r="H258" s="87"/>
      <c r="I258" s="117"/>
    </row>
    <row r="259" spans="1:9" ht="24" customHeight="1">
      <c r="A259" s="124" t="s">
        <v>1252</v>
      </c>
      <c r="B259" s="174">
        <v>45889</v>
      </c>
      <c r="C259" s="175">
        <v>0.20833333333333334</v>
      </c>
      <c r="D259" s="44">
        <v>45889</v>
      </c>
      <c r="E259" s="20">
        <v>0.33333333333333331</v>
      </c>
      <c r="F259" s="44">
        <f>D259</f>
        <v>45889</v>
      </c>
      <c r="G259" s="20">
        <v>0.625</v>
      </c>
      <c r="H259" s="87"/>
      <c r="I259" s="117"/>
    </row>
    <row r="260" spans="1:9" ht="24" customHeight="1">
      <c r="A260" s="41" t="s">
        <v>1254</v>
      </c>
      <c r="B260" s="44">
        <f>F259+1</f>
        <v>45890</v>
      </c>
      <c r="C260" s="20">
        <v>0.625</v>
      </c>
      <c r="D260" s="44">
        <f>B260</f>
        <v>45890</v>
      </c>
      <c r="E260" s="20">
        <v>0.75</v>
      </c>
      <c r="F260" s="44">
        <v>45891</v>
      </c>
      <c r="G260" s="20">
        <v>0.75</v>
      </c>
      <c r="H260" s="87"/>
      <c r="I260" s="117"/>
    </row>
    <row r="261" spans="1:9" ht="24" customHeight="1">
      <c r="A261" s="41" t="s">
        <v>1253</v>
      </c>
      <c r="B261" s="44">
        <f>F260</f>
        <v>45891</v>
      </c>
      <c r="C261" s="20">
        <v>0.8125</v>
      </c>
      <c r="D261" s="44">
        <f>B261</f>
        <v>45891</v>
      </c>
      <c r="E261" s="20">
        <v>0.85416666666666663</v>
      </c>
      <c r="F261" s="44">
        <f>D261+1</f>
        <v>45892</v>
      </c>
      <c r="G261" s="20">
        <v>0.20833333333333334</v>
      </c>
      <c r="H261" s="87"/>
      <c r="I261" s="117"/>
    </row>
    <row r="262" spans="1:9" ht="24" customHeight="1">
      <c r="A262" s="41" t="s">
        <v>1255</v>
      </c>
      <c r="B262" s="44">
        <f>F261</f>
        <v>45892</v>
      </c>
      <c r="C262" s="20">
        <v>0.75</v>
      </c>
      <c r="D262" s="44">
        <f>B262</f>
        <v>45892</v>
      </c>
      <c r="E262" s="20">
        <v>0.875</v>
      </c>
      <c r="F262" s="44">
        <f>D262+1</f>
        <v>45893</v>
      </c>
      <c r="G262" s="20">
        <v>0.25</v>
      </c>
      <c r="H262" s="87"/>
      <c r="I262" s="117"/>
    </row>
    <row r="263" spans="1:9" ht="24" customHeight="1">
      <c r="A263" s="41" t="s">
        <v>1265</v>
      </c>
      <c r="B263" s="44">
        <v>45898</v>
      </c>
      <c r="C263" s="20">
        <v>4.1666666666666664E-2</v>
      </c>
      <c r="D263" s="44">
        <v>45898</v>
      </c>
      <c r="E263" s="20">
        <v>0.125</v>
      </c>
      <c r="F263" s="44">
        <v>45898</v>
      </c>
      <c r="G263" s="20">
        <v>0.79166666666666663</v>
      </c>
      <c r="H263" s="18"/>
      <c r="I263" s="117"/>
    </row>
  </sheetData>
  <mergeCells count="17">
    <mergeCell ref="A4:I4"/>
    <mergeCell ref="B5:C5"/>
    <mergeCell ref="D5:E5"/>
    <mergeCell ref="F5:G5"/>
    <mergeCell ref="A1:B1"/>
    <mergeCell ref="C1:I1"/>
    <mergeCell ref="A2:B2"/>
    <mergeCell ref="C2:I2"/>
    <mergeCell ref="A3:G3"/>
    <mergeCell ref="A123:I123"/>
    <mergeCell ref="A255:I255"/>
    <mergeCell ref="B256:C256"/>
    <mergeCell ref="D256:E256"/>
    <mergeCell ref="F256:G256"/>
    <mergeCell ref="B124:C124"/>
    <mergeCell ref="D124:E124"/>
    <mergeCell ref="F124:G124"/>
  </mergeCells>
  <phoneticPr fontId="53" type="noConversion"/>
  <conditionalFormatting sqref="B4:B17 F4:F17 D4:D18 D51:D116 D123:D133 F123:F142">
    <cfRule type="cellIs" dxfId="3711" priority="1135" stopIfTrue="1" operator="lessThan">
      <formula>$H$3</formula>
    </cfRule>
  </conditionalFormatting>
  <conditionalFormatting sqref="B17:B34 D33:D34">
    <cfRule type="cellIs" dxfId="3710" priority="1073" stopIfTrue="1" operator="lessThan">
      <formula>$H$3</formula>
    </cfRule>
  </conditionalFormatting>
  <conditionalFormatting sqref="B17:B34 D34 F123:F142 D51:D116 D123:D133">
    <cfRule type="cellIs" dxfId="3709" priority="1072" stopIfTrue="1" operator="equal">
      <formula>$H$3</formula>
    </cfRule>
  </conditionalFormatting>
  <conditionalFormatting sqref="B34 D34 B51:B113 B123:B133 F135:F142 D150:D162 B163:B168 D168 B181:B256">
    <cfRule type="cellIs" dxfId="3708" priority="1071" stopIfTrue="1" operator="lessThan">
      <formula>$H$3</formula>
    </cfRule>
  </conditionalFormatting>
  <conditionalFormatting sqref="B34 D34 B51:B113 B163:B168 D150:D162 B123:B133 F135:F142 D168">
    <cfRule type="cellIs" dxfId="3707" priority="1070" stopIfTrue="1" operator="equal">
      <formula>$H$3</formula>
    </cfRule>
  </conditionalFormatting>
  <conditionalFormatting sqref="B34 D34 G123:G168 E125:E168 E180:G180">
    <cfRule type="expression" dxfId="3706" priority="1074" stopIfTrue="1">
      <formula>$F34=$H$3</formula>
    </cfRule>
  </conditionalFormatting>
  <conditionalFormatting sqref="B34:B36 D34:D36">
    <cfRule type="cellIs" dxfId="3705" priority="1046" stopIfTrue="1" operator="lessThan">
      <formula>$H$3</formula>
    </cfRule>
  </conditionalFormatting>
  <conditionalFormatting sqref="B35:B36 D35:D36">
    <cfRule type="expression" dxfId="3704" priority="1047" stopIfTrue="1">
      <formula>$F35=$H$3</formula>
    </cfRule>
    <cfRule type="cellIs" dxfId="3703" priority="1045" stopIfTrue="1" operator="equal">
      <formula>$H$3</formula>
    </cfRule>
  </conditionalFormatting>
  <conditionalFormatting sqref="B35:B38 D35:D38">
    <cfRule type="cellIs" dxfId="3702" priority="1017" stopIfTrue="1" operator="lessThan">
      <formula>$H$3</formula>
    </cfRule>
  </conditionalFormatting>
  <conditionalFormatting sqref="B37:B38 D37:D38">
    <cfRule type="cellIs" dxfId="3701" priority="1016" stopIfTrue="1" operator="equal">
      <formula>$H$3</formula>
    </cfRule>
    <cfRule type="expression" dxfId="3700" priority="1018" stopIfTrue="1">
      <formula>$F37=$H$3</formula>
    </cfRule>
  </conditionalFormatting>
  <conditionalFormatting sqref="B37:B41 D37:D41">
    <cfRule type="cellIs" dxfId="3699" priority="1004" stopIfTrue="1" operator="lessThan">
      <formula>$H$3</formula>
    </cfRule>
  </conditionalFormatting>
  <conditionalFormatting sqref="B39:B41 D39:D41">
    <cfRule type="expression" dxfId="3698" priority="1005" stopIfTrue="1">
      <formula>$F39=$H$3</formula>
    </cfRule>
    <cfRule type="cellIs" dxfId="3697" priority="1003" stopIfTrue="1" operator="equal">
      <formula>$H$3</formula>
    </cfRule>
  </conditionalFormatting>
  <conditionalFormatting sqref="B39:B44">
    <cfRule type="cellIs" dxfId="3696" priority="985" stopIfTrue="1" operator="lessThan">
      <formula>$H$3</formula>
    </cfRule>
  </conditionalFormatting>
  <conditionalFormatting sqref="B42:B44">
    <cfRule type="cellIs" dxfId="3695" priority="984" stopIfTrue="1" operator="equal">
      <formula>$H$3</formula>
    </cfRule>
  </conditionalFormatting>
  <conditionalFormatting sqref="B44">
    <cfRule type="cellIs" dxfId="3694" priority="983" stopIfTrue="1" operator="lessThan">
      <formula>$H$3</formula>
    </cfRule>
    <cfRule type="cellIs" dxfId="3693" priority="982" stopIfTrue="1" operator="equal">
      <formula>$H$3</formula>
    </cfRule>
  </conditionalFormatting>
  <conditionalFormatting sqref="B44:B45 D44:D45">
    <cfRule type="cellIs" dxfId="3692" priority="958" stopIfTrue="1" operator="lessThan">
      <formula>$H$3</formula>
    </cfRule>
    <cfRule type="cellIs" dxfId="3691" priority="957" stopIfTrue="1" operator="equal">
      <formula>$H$3</formula>
    </cfRule>
  </conditionalFormatting>
  <conditionalFormatting sqref="B45 D45">
    <cfRule type="cellIs" dxfId="3690" priority="955" stopIfTrue="1" operator="equal">
      <formula>$H$3</formula>
    </cfRule>
    <cfRule type="cellIs" dxfId="3689" priority="956" stopIfTrue="1" operator="lessThan">
      <formula>$H$3</formula>
    </cfRule>
  </conditionalFormatting>
  <conditionalFormatting sqref="B45:B46 D45:D46">
    <cfRule type="cellIs" dxfId="3688" priority="943" stopIfTrue="1" operator="lessThan">
      <formula>$H$3</formula>
    </cfRule>
    <cfRule type="cellIs" dxfId="3687" priority="942" stopIfTrue="1" operator="equal">
      <formula>$H$3</formula>
    </cfRule>
  </conditionalFormatting>
  <conditionalFormatting sqref="B46 D46">
    <cfRule type="cellIs" dxfId="3686" priority="940" stopIfTrue="1" operator="equal">
      <formula>$H$3</formula>
    </cfRule>
    <cfRule type="cellIs" dxfId="3685" priority="941" stopIfTrue="1" operator="lessThan">
      <formula>$H$3</formula>
    </cfRule>
  </conditionalFormatting>
  <conditionalFormatting sqref="B46:B47">
    <cfRule type="cellIs" dxfId="3684" priority="932" stopIfTrue="1" operator="equal">
      <formula>$H$3</formula>
    </cfRule>
    <cfRule type="cellIs" dxfId="3683" priority="933" stopIfTrue="1" operator="lessThan">
      <formula>$H$3</formula>
    </cfRule>
  </conditionalFormatting>
  <conditionalFormatting sqref="B47">
    <cfRule type="cellIs" dxfId="3682" priority="931" stopIfTrue="1" operator="lessThan">
      <formula>$H$3</formula>
    </cfRule>
    <cfRule type="cellIs" dxfId="3681" priority="930" stopIfTrue="1" operator="equal">
      <formula>$H$3</formula>
    </cfRule>
  </conditionalFormatting>
  <conditionalFormatting sqref="B47:B48">
    <cfRule type="cellIs" dxfId="3680" priority="904" stopIfTrue="1" operator="lessThan">
      <formula>$H$3</formula>
    </cfRule>
    <cfRule type="cellIs" dxfId="3679" priority="903" stopIfTrue="1" operator="equal">
      <formula>$H$3</formula>
    </cfRule>
  </conditionalFormatting>
  <conditionalFormatting sqref="B48">
    <cfRule type="cellIs" dxfId="3678" priority="902" stopIfTrue="1" operator="lessThan">
      <formula>$H$3</formula>
    </cfRule>
    <cfRule type="cellIs" dxfId="3677" priority="901" stopIfTrue="1" operator="equal">
      <formula>$H$3</formula>
    </cfRule>
  </conditionalFormatting>
  <conditionalFormatting sqref="B48:B49">
    <cfRule type="cellIs" dxfId="3676" priority="881" stopIfTrue="1" operator="lessThan">
      <formula>$H$3</formula>
    </cfRule>
    <cfRule type="cellIs" dxfId="3675" priority="880" stopIfTrue="1" operator="equal">
      <formula>$H$3</formula>
    </cfRule>
  </conditionalFormatting>
  <conditionalFormatting sqref="B49">
    <cfRule type="cellIs" dxfId="3674" priority="878" stopIfTrue="1" operator="equal">
      <formula>$H$3</formula>
    </cfRule>
    <cfRule type="cellIs" dxfId="3673" priority="879" stopIfTrue="1" operator="lessThan">
      <formula>$H$3</formula>
    </cfRule>
  </conditionalFormatting>
  <conditionalFormatting sqref="B49:B51 D49:D51">
    <cfRule type="cellIs" dxfId="3672" priority="851" stopIfTrue="1" operator="lessThan">
      <formula>$H$3</formula>
    </cfRule>
    <cfRule type="cellIs" dxfId="3671" priority="850" stopIfTrue="1" operator="equal">
      <formula>$H$3</formula>
    </cfRule>
  </conditionalFormatting>
  <conditionalFormatting sqref="B51 D51">
    <cfRule type="expression" dxfId="3670" priority="849" stopIfTrue="1">
      <formula>$F51=$H$3</formula>
    </cfRule>
  </conditionalFormatting>
  <conditionalFormatting sqref="B53">
    <cfRule type="cellIs" dxfId="3669" priority="835" stopIfTrue="1" operator="lessThan">
      <formula>$H$3</formula>
    </cfRule>
    <cfRule type="cellIs" dxfId="3668" priority="834" stopIfTrue="1" operator="equal">
      <formula>$H$3</formula>
    </cfRule>
  </conditionalFormatting>
  <conditionalFormatting sqref="B114:B122">
    <cfRule type="cellIs" dxfId="3667" priority="90" stopIfTrue="1" operator="equal">
      <formula>$H$3</formula>
    </cfRule>
    <cfRule type="cellIs" dxfId="3666" priority="91" stopIfTrue="1" operator="lessThan">
      <formula>$H$3</formula>
    </cfRule>
  </conditionalFormatting>
  <conditionalFormatting sqref="B132:B154">
    <cfRule type="cellIs" dxfId="3665" priority="635" stopIfTrue="1" operator="lessThan">
      <formula>$H$3</formula>
    </cfRule>
    <cfRule type="cellIs" dxfId="3664" priority="634" stopIfTrue="1" operator="equal">
      <formula>$H$3</formula>
    </cfRule>
  </conditionalFormatting>
  <conditionalFormatting sqref="B134:B136">
    <cfRule type="cellIs" dxfId="3663" priority="633" stopIfTrue="1" operator="lessThan">
      <formula>$H$3</formula>
    </cfRule>
    <cfRule type="cellIs" dxfId="3662" priority="632" stopIfTrue="1" operator="equal">
      <formula>$H$3</formula>
    </cfRule>
  </conditionalFormatting>
  <conditionalFormatting sqref="B135:B162 B168">
    <cfRule type="cellIs" dxfId="3661" priority="694" stopIfTrue="1" operator="lessThan">
      <formula>$H$3</formula>
    </cfRule>
    <cfRule type="cellIs" dxfId="3660" priority="693" stopIfTrue="1" operator="equal">
      <formula>$H$3</formula>
    </cfRule>
  </conditionalFormatting>
  <conditionalFormatting sqref="B168">
    <cfRule type="cellIs" dxfId="3659" priority="261" stopIfTrue="1" operator="lessThan">
      <formula>$H$3</formula>
    </cfRule>
    <cfRule type="cellIs" dxfId="3658" priority="260" stopIfTrue="1" operator="equal">
      <formula>$H$3</formula>
    </cfRule>
  </conditionalFormatting>
  <conditionalFormatting sqref="B170:B174">
    <cfRule type="cellIs" dxfId="3657" priority="127" stopIfTrue="1" operator="equal">
      <formula>$H$3</formula>
    </cfRule>
    <cfRule type="cellIs" dxfId="3656" priority="128" stopIfTrue="1" operator="lessThan">
      <formula>$H$3</formula>
    </cfRule>
  </conditionalFormatting>
  <conditionalFormatting sqref="B176:B179">
    <cfRule type="cellIs" dxfId="3655" priority="117" stopIfTrue="1" operator="equal">
      <formula>$H$3</formula>
    </cfRule>
  </conditionalFormatting>
  <conditionalFormatting sqref="B176:B180">
    <cfRule type="cellIs" dxfId="3654" priority="118" stopIfTrue="1" operator="lessThan">
      <formula>$H$3</formula>
    </cfRule>
  </conditionalFormatting>
  <conditionalFormatting sqref="B180:B254">
    <cfRule type="cellIs" dxfId="3653" priority="228" stopIfTrue="1" operator="equal">
      <formula>$H$3</formula>
    </cfRule>
  </conditionalFormatting>
  <conditionalFormatting sqref="B255:B263">
    <cfRule type="cellIs" dxfId="3652" priority="57" stopIfTrue="1" operator="equal">
      <formula>$H$3</formula>
    </cfRule>
  </conditionalFormatting>
  <conditionalFormatting sqref="B257:B263">
    <cfRule type="cellIs" dxfId="3651" priority="58" stopIfTrue="1" operator="lessThan">
      <formula>$H$3</formula>
    </cfRule>
  </conditionalFormatting>
  <conditionalFormatting sqref="B42:C43">
    <cfRule type="expression" dxfId="3650" priority="988" stopIfTrue="1">
      <formula>$F42=$H$3</formula>
    </cfRule>
  </conditionalFormatting>
  <conditionalFormatting sqref="B52:G52">
    <cfRule type="expression" dxfId="3649" priority="838" stopIfTrue="1">
      <formula>$F52=$H$3</formula>
    </cfRule>
  </conditionalFormatting>
  <conditionalFormatting sqref="C4:C16 E12:E15 C123:C124">
    <cfRule type="expression" dxfId="3648" priority="1137" stopIfTrue="1">
      <formula>B4&lt;$H$3</formula>
    </cfRule>
  </conditionalFormatting>
  <conditionalFormatting sqref="C4:C17 E12:E16 G12:G17 G125:G137 E180 C123:C168">
    <cfRule type="expression" dxfId="3647" priority="1133" stopIfTrue="1">
      <formula>$B4=$H$3</formula>
    </cfRule>
  </conditionalFormatting>
  <conditionalFormatting sqref="C18:C28 G27:G29">
    <cfRule type="expression" dxfId="3646" priority="1116" stopIfTrue="1">
      <formula>$F18=$H$3</formula>
    </cfRule>
  </conditionalFormatting>
  <conditionalFormatting sqref="C29">
    <cfRule type="expression" dxfId="3645" priority="1110" stopIfTrue="1">
      <formula>$F29=$H$3</formula>
    </cfRule>
  </conditionalFormatting>
  <conditionalFormatting sqref="C30 E30:E31 G30:G31">
    <cfRule type="expression" dxfId="3644" priority="1105" stopIfTrue="1">
      <formula>B30&lt;$H$3</formula>
    </cfRule>
    <cfRule type="expression" dxfId="3643" priority="1106" stopIfTrue="1">
      <formula>$B30=$H$3</formula>
    </cfRule>
    <cfRule type="expression" dxfId="3642" priority="1104" stopIfTrue="1">
      <formula>$F30=$H$3</formula>
    </cfRule>
  </conditionalFormatting>
  <conditionalFormatting sqref="C30:C33">
    <cfRule type="expression" dxfId="3641" priority="1097" stopIfTrue="1">
      <formula>$F30=$H$3</formula>
    </cfRule>
  </conditionalFormatting>
  <conditionalFormatting sqref="C31:C33">
    <cfRule type="expression" dxfId="3640" priority="1098" stopIfTrue="1">
      <formula>$B31=$H$3</formula>
    </cfRule>
  </conditionalFormatting>
  <conditionalFormatting sqref="C31:C34 C125:C168">
    <cfRule type="expression" dxfId="3639" priority="1062" stopIfTrue="1">
      <formula>B31&lt;$H$3</formula>
    </cfRule>
    <cfRule type="expression" dxfId="3638" priority="1063" stopIfTrue="1">
      <formula>$F31=$H$3</formula>
    </cfRule>
  </conditionalFormatting>
  <conditionalFormatting sqref="C34">
    <cfRule type="expression" dxfId="3637" priority="1064" stopIfTrue="1">
      <formula>$B34=$H$3</formula>
    </cfRule>
  </conditionalFormatting>
  <conditionalFormatting sqref="C34:C36">
    <cfRule type="expression" dxfId="3636" priority="1042" stopIfTrue="1">
      <formula>B34&lt;$H$3</formula>
    </cfRule>
    <cfRule type="expression" dxfId="3635" priority="1043" stopIfTrue="1">
      <formula>$F34=$H$3</formula>
    </cfRule>
  </conditionalFormatting>
  <conditionalFormatting sqref="C35:C36">
    <cfRule type="expression" dxfId="3634" priority="1044" stopIfTrue="1">
      <formula>$B35=$H$3</formula>
    </cfRule>
  </conditionalFormatting>
  <conditionalFormatting sqref="C35:C38">
    <cfRule type="expression" dxfId="3633" priority="1014" stopIfTrue="1">
      <formula>$F35=$H$3</formula>
    </cfRule>
    <cfRule type="expression" dxfId="3632" priority="1013" stopIfTrue="1">
      <formula>B35&lt;$H$3</formula>
    </cfRule>
  </conditionalFormatting>
  <conditionalFormatting sqref="C37:C38">
    <cfRule type="expression" dxfId="3631" priority="1015" stopIfTrue="1">
      <formula>$B37=$H$3</formula>
    </cfRule>
  </conditionalFormatting>
  <conditionalFormatting sqref="C37:C41">
    <cfRule type="expression" dxfId="3630" priority="1000" stopIfTrue="1">
      <formula>B37&lt;$H$3</formula>
    </cfRule>
    <cfRule type="expression" dxfId="3629" priority="1001" stopIfTrue="1">
      <formula>$F37=$H$3</formula>
    </cfRule>
  </conditionalFormatting>
  <conditionalFormatting sqref="C39:C41">
    <cfRule type="expression" dxfId="3628" priority="1002" stopIfTrue="1">
      <formula>$B39=$H$3</formula>
    </cfRule>
  </conditionalFormatting>
  <conditionalFormatting sqref="C39:C44">
    <cfRule type="expression" dxfId="3627" priority="990" stopIfTrue="1">
      <formula>$F39=$H$3</formula>
    </cfRule>
    <cfRule type="expression" dxfId="3626" priority="989" stopIfTrue="1">
      <formula>B39&lt;$H$3</formula>
    </cfRule>
  </conditionalFormatting>
  <conditionalFormatting sqref="C42:C44">
    <cfRule type="expression" dxfId="3625" priority="991" stopIfTrue="1">
      <formula>$B42=$H$3</formula>
    </cfRule>
  </conditionalFormatting>
  <conditionalFormatting sqref="C42:C46">
    <cfRule type="expression" dxfId="3624" priority="939" stopIfTrue="1">
      <formula>B42&lt;$H$3</formula>
    </cfRule>
  </conditionalFormatting>
  <conditionalFormatting sqref="C44:C46">
    <cfRule type="expression" dxfId="3623" priority="949" stopIfTrue="1">
      <formula>$F44=$H$3</formula>
    </cfRule>
  </conditionalFormatting>
  <conditionalFormatting sqref="C45">
    <cfRule type="expression" dxfId="3622" priority="950" stopIfTrue="1">
      <formula>$B45=$H$3</formula>
    </cfRule>
  </conditionalFormatting>
  <conditionalFormatting sqref="C46">
    <cfRule type="expression" dxfId="3621" priority="938" stopIfTrue="1">
      <formula>$B46=$H$3</formula>
    </cfRule>
  </conditionalFormatting>
  <conditionalFormatting sqref="C46:C47">
    <cfRule type="expression" dxfId="3620" priority="920" stopIfTrue="1">
      <formula>B46&lt;$H$3</formula>
    </cfRule>
    <cfRule type="expression" dxfId="3619" priority="921" stopIfTrue="1">
      <formula>$F46=$H$3</formula>
    </cfRule>
  </conditionalFormatting>
  <conditionalFormatting sqref="C47">
    <cfRule type="expression" dxfId="3618" priority="919" stopIfTrue="1">
      <formula>$B47=$H$3</formula>
    </cfRule>
  </conditionalFormatting>
  <conditionalFormatting sqref="C47:C48">
    <cfRule type="expression" dxfId="3617" priority="900" stopIfTrue="1">
      <formula>$F47=$H$3</formula>
    </cfRule>
    <cfRule type="expression" dxfId="3616" priority="899" stopIfTrue="1">
      <formula>B47&lt;$H$3</formula>
    </cfRule>
  </conditionalFormatting>
  <conditionalFormatting sqref="C48">
    <cfRule type="expression" dxfId="3615" priority="898" stopIfTrue="1">
      <formula>$B48=$H$3</formula>
    </cfRule>
  </conditionalFormatting>
  <conditionalFormatting sqref="C48:C49">
    <cfRule type="expression" dxfId="3614" priority="876" stopIfTrue="1">
      <formula>B48&lt;$H$3</formula>
    </cfRule>
    <cfRule type="expression" dxfId="3613" priority="877" stopIfTrue="1">
      <formula>$F48=$H$3</formula>
    </cfRule>
  </conditionalFormatting>
  <conditionalFormatting sqref="C49">
    <cfRule type="expression" dxfId="3612" priority="875" stopIfTrue="1">
      <formula>$B49=$H$3</formula>
    </cfRule>
    <cfRule type="expression" dxfId="3611" priority="874" stopIfTrue="1">
      <formula>$F49=$H$3</formula>
    </cfRule>
  </conditionalFormatting>
  <conditionalFormatting sqref="C50:C51">
    <cfRule type="expression" dxfId="3610" priority="839" stopIfTrue="1">
      <formula>$F50=$H$3</formula>
    </cfRule>
  </conditionalFormatting>
  <conditionalFormatting sqref="C51:C53">
    <cfRule type="expression" dxfId="3609" priority="833" stopIfTrue="1">
      <formula>$B51=$H$3</formula>
    </cfRule>
  </conditionalFormatting>
  <conditionalFormatting sqref="C51:C116">
    <cfRule type="expression" dxfId="3608" priority="363" stopIfTrue="1">
      <formula>B51&lt;$H$3</formula>
    </cfRule>
  </conditionalFormatting>
  <conditionalFormatting sqref="C54:C116">
    <cfRule type="expression" dxfId="3607" priority="365" stopIfTrue="1">
      <formula>$B54=$H$3</formula>
    </cfRule>
    <cfRule type="expression" dxfId="3606" priority="364" stopIfTrue="1">
      <formula>$F54=$H$3</formula>
    </cfRule>
  </conditionalFormatting>
  <conditionalFormatting sqref="C117:C122 E117:E122 G117:G122 C181:C254 E181:E254 G181:G254">
    <cfRule type="expression" dxfId="3605" priority="417" stopIfTrue="1">
      <formula>$B117=#REF!</formula>
    </cfRule>
    <cfRule type="expression" dxfId="3604" priority="418" stopIfTrue="1">
      <formula>B117&lt;#REF!</formula>
    </cfRule>
  </conditionalFormatting>
  <conditionalFormatting sqref="C170:C174">
    <cfRule type="expression" dxfId="3603" priority="137" stopIfTrue="1">
      <formula>$B170=$H$3</formula>
    </cfRule>
    <cfRule type="expression" dxfId="3602" priority="133" stopIfTrue="1">
      <formula>$F170=$H$3</formula>
    </cfRule>
    <cfRule type="expression" dxfId="3601" priority="132" stopIfTrue="1">
      <formula>B170&lt;$H$3</formula>
    </cfRule>
  </conditionalFormatting>
  <conditionalFormatting sqref="C176:C180">
    <cfRule type="expression" dxfId="3600" priority="87" stopIfTrue="1">
      <formula>$B176=$H$3</formula>
    </cfRule>
    <cfRule type="expression" dxfId="3599" priority="85" stopIfTrue="1">
      <formula>$F176=$H$3</formula>
    </cfRule>
    <cfRule type="expression" dxfId="3598" priority="84" stopIfTrue="1">
      <formula>B176&lt;$H$3</formula>
    </cfRule>
  </conditionalFormatting>
  <conditionalFormatting sqref="C255:C256">
    <cfRule type="expression" dxfId="3597" priority="73" stopIfTrue="1">
      <formula>$B255=$H$3</formula>
    </cfRule>
    <cfRule type="expression" dxfId="3596" priority="75" stopIfTrue="1">
      <formula>B255&lt;$H$3</formula>
    </cfRule>
  </conditionalFormatting>
  <conditionalFormatting sqref="C257:C263">
    <cfRule type="expression" dxfId="3595" priority="19" stopIfTrue="1">
      <formula>$B257=#REF!</formula>
    </cfRule>
    <cfRule type="expression" dxfId="3594" priority="20" stopIfTrue="1">
      <formula>B257&lt;#REF!</formula>
    </cfRule>
  </conditionalFormatting>
  <conditionalFormatting sqref="C53:G53">
    <cfRule type="expression" dxfId="3593" priority="827" stopIfTrue="1">
      <formula>$F53=$H$3</formula>
    </cfRule>
  </conditionalFormatting>
  <conditionalFormatting sqref="D17:D32 F18:F32">
    <cfRule type="cellIs" dxfId="3592" priority="1092" stopIfTrue="1" operator="equal">
      <formula>$H$3</formula>
    </cfRule>
    <cfRule type="cellIs" dxfId="3591" priority="1093" stopIfTrue="1" operator="lessThan">
      <formula>$H$3</formula>
    </cfRule>
  </conditionalFormatting>
  <conditionalFormatting sqref="D32 F32">
    <cfRule type="cellIs" dxfId="3590" priority="1090" stopIfTrue="1" operator="equal">
      <formula>$H$3</formula>
    </cfRule>
    <cfRule type="cellIs" dxfId="3589" priority="1091" stopIfTrue="1" operator="lessThan">
      <formula>$H$3</formula>
    </cfRule>
  </conditionalFormatting>
  <conditionalFormatting sqref="D32:D33">
    <cfRule type="cellIs" dxfId="3588" priority="1076" stopIfTrue="1" operator="lessThan">
      <formula>$H$3</formula>
    </cfRule>
  </conditionalFormatting>
  <conditionalFormatting sqref="D33">
    <cfRule type="cellIs" dxfId="3587" priority="1075" stopIfTrue="1" operator="equal">
      <formula>$H$3</formula>
    </cfRule>
    <cfRule type="expression" dxfId="3586" priority="1077" stopIfTrue="1">
      <formula>$F33=$H$3</formula>
    </cfRule>
  </conditionalFormatting>
  <conditionalFormatting sqref="D39:D44">
    <cfRule type="cellIs" dxfId="3585" priority="964" stopIfTrue="1" operator="lessThan">
      <formula>$H$3</formula>
    </cfRule>
  </conditionalFormatting>
  <conditionalFormatting sqref="D42:D43">
    <cfRule type="expression" dxfId="3584" priority="978" stopIfTrue="1">
      <formula>$F42=$H$3</formula>
    </cfRule>
  </conditionalFormatting>
  <conditionalFormatting sqref="D42:D44">
    <cfRule type="cellIs" dxfId="3583" priority="963" stopIfTrue="1" operator="equal">
      <formula>$H$3</formula>
    </cfRule>
  </conditionalFormatting>
  <conditionalFormatting sqref="D44">
    <cfRule type="cellIs" dxfId="3582" priority="962" stopIfTrue="1" operator="lessThan">
      <formula>$H$3</formula>
    </cfRule>
    <cfRule type="cellIs" dxfId="3581" priority="961" stopIfTrue="1" operator="equal">
      <formula>$H$3</formula>
    </cfRule>
  </conditionalFormatting>
  <conditionalFormatting sqref="D46:D47">
    <cfRule type="cellIs" dxfId="3580" priority="917" stopIfTrue="1" operator="equal">
      <formula>$H$3</formula>
    </cfRule>
    <cfRule type="cellIs" dxfId="3579" priority="918" stopIfTrue="1" operator="lessThan">
      <formula>$H$3</formula>
    </cfRule>
  </conditionalFormatting>
  <conditionalFormatting sqref="D47">
    <cfRule type="cellIs" dxfId="3578" priority="915" stopIfTrue="1" operator="equal">
      <formula>$H$3</formula>
    </cfRule>
    <cfRule type="cellIs" dxfId="3577" priority="916" stopIfTrue="1" operator="lessThan">
      <formula>$H$3</formula>
    </cfRule>
  </conditionalFormatting>
  <conditionalFormatting sqref="D47:D48">
    <cfRule type="cellIs" dxfId="3576" priority="897" stopIfTrue="1" operator="lessThan">
      <formula>$H$3</formula>
    </cfRule>
    <cfRule type="cellIs" dxfId="3575" priority="896" stopIfTrue="1" operator="equal">
      <formula>$H$3</formula>
    </cfRule>
  </conditionalFormatting>
  <conditionalFormatting sqref="D48">
    <cfRule type="cellIs" dxfId="3574" priority="894" stopIfTrue="1" operator="equal">
      <formula>$H$3</formula>
    </cfRule>
    <cfRule type="cellIs" dxfId="3573" priority="895" stopIfTrue="1" operator="lessThan">
      <formula>$H$3</formula>
    </cfRule>
  </conditionalFormatting>
  <conditionalFormatting sqref="D48:D49">
    <cfRule type="cellIs" dxfId="3572" priority="871" stopIfTrue="1" operator="equal">
      <formula>$H$3</formula>
    </cfRule>
    <cfRule type="cellIs" dxfId="3571" priority="872" stopIfTrue="1" operator="lessThan">
      <formula>$H$3</formula>
    </cfRule>
  </conditionalFormatting>
  <conditionalFormatting sqref="D49">
    <cfRule type="cellIs" dxfId="3570" priority="869" stopIfTrue="1" operator="equal">
      <formula>$H$3</formula>
    </cfRule>
    <cfRule type="cellIs" dxfId="3569" priority="870" stopIfTrue="1" operator="lessThan">
      <formula>$H$3</formula>
    </cfRule>
  </conditionalFormatting>
  <conditionalFormatting sqref="D117:D122">
    <cfRule type="cellIs" dxfId="3568" priority="103" stopIfTrue="1" operator="lessThan">
      <formula>$H$3</formula>
    </cfRule>
    <cfRule type="cellIs" dxfId="3567" priority="102" stopIfTrue="1" operator="equal">
      <formula>$H$3</formula>
    </cfRule>
  </conditionalFormatting>
  <conditionalFormatting sqref="D118:D122">
    <cfRule type="cellIs" dxfId="3566" priority="95" stopIfTrue="1" operator="lessThan">
      <formula>$H$3</formula>
    </cfRule>
    <cfRule type="cellIs" dxfId="3565" priority="96" stopIfTrue="1" operator="equal">
      <formula>$H$3</formula>
    </cfRule>
    <cfRule type="cellIs" dxfId="3564" priority="97" stopIfTrue="1" operator="lessThan">
      <formula>$H$3</formula>
    </cfRule>
    <cfRule type="cellIs" dxfId="3563" priority="94" stopIfTrue="1" operator="equal">
      <formula>$H$3</formula>
    </cfRule>
  </conditionalFormatting>
  <conditionalFormatting sqref="D132:D149">
    <cfRule type="cellIs" dxfId="3562" priority="631" stopIfTrue="1" operator="lessThan">
      <formula>$H$3</formula>
    </cfRule>
    <cfRule type="cellIs" dxfId="3561" priority="630" stopIfTrue="1" operator="equal">
      <formula>$H$3</formula>
    </cfRule>
  </conditionalFormatting>
  <conditionalFormatting sqref="D134:D136">
    <cfRule type="cellIs" dxfId="3560" priority="628" stopIfTrue="1" operator="equal">
      <formula>$H$3</formula>
    </cfRule>
    <cfRule type="cellIs" dxfId="3559" priority="629" stopIfTrue="1" operator="lessThan">
      <formula>$H$3</formula>
    </cfRule>
  </conditionalFormatting>
  <conditionalFormatting sqref="D135:D162">
    <cfRule type="cellIs" dxfId="3558" priority="690" stopIfTrue="1" operator="lessThan">
      <formula>$H$3</formula>
    </cfRule>
    <cfRule type="cellIs" dxfId="3557" priority="689" stopIfTrue="1" operator="equal">
      <formula>$H$3</formula>
    </cfRule>
  </conditionalFormatting>
  <conditionalFormatting sqref="D163:D168">
    <cfRule type="cellIs" dxfId="3556" priority="215" stopIfTrue="1" operator="lessThan">
      <formula>$H$3</formula>
    </cfRule>
    <cfRule type="cellIs" dxfId="3555" priority="214" stopIfTrue="1" operator="equal">
      <formula>$H$3</formula>
    </cfRule>
  </conditionalFormatting>
  <conditionalFormatting sqref="D168">
    <cfRule type="cellIs" dxfId="3554" priority="262" stopIfTrue="1" operator="equal">
      <formula>$H$3</formula>
    </cfRule>
    <cfRule type="cellIs" dxfId="3553" priority="263" stopIfTrue="1" operator="lessThan">
      <formula>$H$3</formula>
    </cfRule>
  </conditionalFormatting>
  <conditionalFormatting sqref="D170:D174 D176:D254">
    <cfRule type="cellIs" dxfId="3552" priority="186" stopIfTrue="1" operator="equal">
      <formula>$H$3</formula>
    </cfRule>
    <cfRule type="cellIs" dxfId="3551" priority="187" stopIfTrue="1" operator="lessThan">
      <formula>$H$3</formula>
    </cfRule>
  </conditionalFormatting>
  <conditionalFormatting sqref="D170:D174">
    <cfRule type="cellIs" dxfId="3550" priority="125" stopIfTrue="1" operator="equal">
      <formula>$H$3</formula>
    </cfRule>
    <cfRule type="cellIs" dxfId="3549" priority="126" stopIfTrue="1" operator="lessThan">
      <formula>$H$3</formula>
    </cfRule>
  </conditionalFormatting>
  <conditionalFormatting sqref="D176:D179">
    <cfRule type="cellIs" dxfId="3548" priority="81" stopIfTrue="1" operator="lessThan">
      <formula>$H$3</formula>
    </cfRule>
    <cfRule type="cellIs" dxfId="3547" priority="80" stopIfTrue="1" operator="equal">
      <formula>$H$3</formula>
    </cfRule>
  </conditionalFormatting>
  <conditionalFormatting sqref="D255:D263">
    <cfRule type="cellIs" dxfId="3546" priority="35" stopIfTrue="1" operator="equal">
      <formula>$H$3</formula>
    </cfRule>
    <cfRule type="cellIs" dxfId="3545" priority="36" stopIfTrue="1" operator="lessThan">
      <formula>$H$3</formula>
    </cfRule>
  </conditionalFormatting>
  <conditionalFormatting sqref="D258 D260:D262">
    <cfRule type="cellIs" dxfId="3544" priority="61" stopIfTrue="1" operator="equal">
      <formula>$H$3</formula>
    </cfRule>
    <cfRule type="cellIs" dxfId="3543" priority="68" stopIfTrue="1" operator="lessThan">
      <formula>$H$3</formula>
    </cfRule>
    <cfRule type="cellIs" dxfId="3542" priority="67" stopIfTrue="1" operator="equal">
      <formula>$H$3</formula>
    </cfRule>
    <cfRule type="cellIs" dxfId="3541" priority="62" stopIfTrue="1" operator="lessThan">
      <formula>$H$3</formula>
    </cfRule>
  </conditionalFormatting>
  <conditionalFormatting sqref="D32:G32">
    <cfRule type="expression" dxfId="3540" priority="1094" stopIfTrue="1">
      <formula>$F32=$H$3</formula>
    </cfRule>
  </conditionalFormatting>
  <conditionalFormatting sqref="E4:E11 E123:E124">
    <cfRule type="expression" dxfId="3539" priority="1141" stopIfTrue="1">
      <formula>D4&lt;$H$3</formula>
    </cfRule>
    <cfRule type="expression" dxfId="3538" priority="1140" stopIfTrue="1">
      <formula>$D4=$H$3</formula>
    </cfRule>
  </conditionalFormatting>
  <conditionalFormatting sqref="E16 C17">
    <cfRule type="expression" dxfId="3537" priority="1130" stopIfTrue="1">
      <formula>$F16=$H$3</formula>
    </cfRule>
    <cfRule type="expression" dxfId="3536" priority="1131" stopIfTrue="1">
      <formula>$B16=$H$3</formula>
    </cfRule>
    <cfRule type="expression" dxfId="3535" priority="1132" stopIfTrue="1">
      <formula>B16&lt;$H$3</formula>
    </cfRule>
  </conditionalFormatting>
  <conditionalFormatting sqref="E16:E28 G17:G22 C17:C28 G25:G29">
    <cfRule type="expression" dxfId="3534" priority="1126" stopIfTrue="1">
      <formula>$F16=$H$3</formula>
    </cfRule>
    <cfRule type="expression" dxfId="3533" priority="1127" stopIfTrue="1">
      <formula>$B16=$H$3</formula>
    </cfRule>
  </conditionalFormatting>
  <conditionalFormatting sqref="E17:E28">
    <cfRule type="expression" dxfId="3532" priority="1117" stopIfTrue="1">
      <formula>$F17=$H$3</formula>
    </cfRule>
    <cfRule type="expression" dxfId="3531" priority="1118" stopIfTrue="1">
      <formula>$B17=$H$3</formula>
    </cfRule>
  </conditionalFormatting>
  <conditionalFormatting sqref="E24:E29 C28:C29">
    <cfRule type="expression" dxfId="3530" priority="1115" stopIfTrue="1">
      <formula>$B24=$H$3</formula>
    </cfRule>
    <cfRule type="expression" dxfId="3529" priority="1114" stopIfTrue="1">
      <formula>$F24=$H$3</formula>
    </cfRule>
    <cfRule type="expression" dxfId="3528" priority="1113" stopIfTrue="1">
      <formula>B24&lt;$H$3</formula>
    </cfRule>
  </conditionalFormatting>
  <conditionalFormatting sqref="E29">
    <cfRule type="expression" dxfId="3527" priority="1111" stopIfTrue="1">
      <formula>$F29=$H$3</formula>
    </cfRule>
    <cfRule type="expression" dxfId="3526" priority="1112" stopIfTrue="1">
      <formula>$B29=$H$3</formula>
    </cfRule>
  </conditionalFormatting>
  <conditionalFormatting sqref="E30:E31 G30:G31 C30">
    <cfRule type="expression" dxfId="3525" priority="1103" stopIfTrue="1">
      <formula>B30&lt;$H$3</formula>
    </cfRule>
  </conditionalFormatting>
  <conditionalFormatting sqref="E30:E31 G30:G31">
    <cfRule type="expression" dxfId="3524" priority="1102" stopIfTrue="1">
      <formula>$F30=$H$3</formula>
    </cfRule>
  </conditionalFormatting>
  <conditionalFormatting sqref="E32 G32">
    <cfRule type="expression" dxfId="3523" priority="1095" stopIfTrue="1">
      <formula>D32&lt;$H$3</formula>
    </cfRule>
  </conditionalFormatting>
  <conditionalFormatting sqref="E33">
    <cfRule type="expression" dxfId="3522" priority="1059" stopIfTrue="1">
      <formula>D33&lt;$H$3</formula>
    </cfRule>
    <cfRule type="expression" dxfId="3521" priority="1060" stopIfTrue="1">
      <formula>$F33=$H$3</formula>
    </cfRule>
    <cfRule type="expression" dxfId="3520" priority="1061" stopIfTrue="1">
      <formula>$B33=$H$3</formula>
    </cfRule>
  </conditionalFormatting>
  <conditionalFormatting sqref="E33:E34">
    <cfRule type="expression" dxfId="3519" priority="1057" stopIfTrue="1">
      <formula>$F33=$H$3</formula>
    </cfRule>
    <cfRule type="expression" dxfId="3518" priority="1056" stopIfTrue="1">
      <formula>D33&lt;$H$3</formula>
    </cfRule>
  </conditionalFormatting>
  <conditionalFormatting sqref="E34">
    <cfRule type="expression" dxfId="3517" priority="1058" stopIfTrue="1">
      <formula>$B34=$H$3</formula>
    </cfRule>
  </conditionalFormatting>
  <conditionalFormatting sqref="E34:E38">
    <cfRule type="expression" dxfId="3516" priority="1011" stopIfTrue="1">
      <formula>D34&lt;$H$3</formula>
    </cfRule>
  </conditionalFormatting>
  <conditionalFormatting sqref="E35:E36">
    <cfRule type="expression" dxfId="3515" priority="1041" stopIfTrue="1">
      <formula>$B35=$H$3</formula>
    </cfRule>
    <cfRule type="expression" dxfId="3514" priority="1040" stopIfTrue="1">
      <formula>$F35=$H$3</formula>
    </cfRule>
  </conditionalFormatting>
  <conditionalFormatting sqref="E37:E38">
    <cfRule type="expression" dxfId="3513" priority="1012" stopIfTrue="1">
      <formula>$B37=$H$3</formula>
    </cfRule>
  </conditionalFormatting>
  <conditionalFormatting sqref="E39:E41">
    <cfRule type="expression" dxfId="3512" priority="995" stopIfTrue="1">
      <formula>$B39=$H$3</formula>
    </cfRule>
  </conditionalFormatting>
  <conditionalFormatting sqref="E39:E43">
    <cfRule type="expression" dxfId="3511" priority="974" stopIfTrue="1">
      <formula>D39&lt;$H$3</formula>
    </cfRule>
    <cfRule type="expression" dxfId="3510" priority="973" stopIfTrue="1">
      <formula>$F39=$H$3</formula>
    </cfRule>
  </conditionalFormatting>
  <conditionalFormatting sqref="E42:E43 E125:E168 G138:G168">
    <cfRule type="expression" dxfId="3509" priority="972" stopIfTrue="1">
      <formula>D42&lt;$H$3</formula>
    </cfRule>
    <cfRule type="expression" dxfId="3508" priority="975" stopIfTrue="1">
      <formula>$B42=$H$3</formula>
    </cfRule>
  </conditionalFormatting>
  <conditionalFormatting sqref="E44">
    <cfRule type="expression" dxfId="3507" priority="960" stopIfTrue="1">
      <formula>$B44=$H$3</formula>
    </cfRule>
    <cfRule type="expression" dxfId="3506" priority="959" stopIfTrue="1">
      <formula>D44&lt;$H$3</formula>
    </cfRule>
  </conditionalFormatting>
  <conditionalFormatting sqref="E44:E49">
    <cfRule type="expression" dxfId="3505" priority="873" stopIfTrue="1">
      <formula>$F44=$H$3</formula>
    </cfRule>
  </conditionalFormatting>
  <conditionalFormatting sqref="E45">
    <cfRule type="expression" dxfId="3504" priority="948" stopIfTrue="1">
      <formula>$B45=$H$3</formula>
    </cfRule>
  </conditionalFormatting>
  <conditionalFormatting sqref="E45:E50 C49:C50">
    <cfRule type="expression" dxfId="3503" priority="847" stopIfTrue="1">
      <formula>B45&lt;$H$3</formula>
    </cfRule>
  </conditionalFormatting>
  <conditionalFormatting sqref="E46:E50 C50">
    <cfRule type="expression" dxfId="3502" priority="848" stopIfTrue="1">
      <formula>$B46=$H$3</formula>
    </cfRule>
  </conditionalFormatting>
  <conditionalFormatting sqref="E50:E51">
    <cfRule type="expression" dxfId="3501" priority="840" stopIfTrue="1">
      <formula>$F50=$H$3</formula>
    </cfRule>
  </conditionalFormatting>
  <conditionalFormatting sqref="E51:E116">
    <cfRule type="expression" dxfId="3500" priority="366" stopIfTrue="1">
      <formula>D51&lt;$H$3</formula>
    </cfRule>
    <cfRule type="expression" dxfId="3499" priority="368" stopIfTrue="1">
      <formula>$B51=$H$3</formula>
    </cfRule>
  </conditionalFormatting>
  <conditionalFormatting sqref="E54:E116">
    <cfRule type="expression" dxfId="3498" priority="367" stopIfTrue="1">
      <formula>$F54=$H$3</formula>
    </cfRule>
  </conditionalFormatting>
  <conditionalFormatting sqref="E170:E174 G170:G174">
    <cfRule type="expression" dxfId="3497" priority="136" stopIfTrue="1">
      <formula>$F170=$H$3</formula>
    </cfRule>
    <cfRule type="expression" dxfId="3496" priority="131" stopIfTrue="1">
      <formula>$B170=$H$3</formula>
    </cfRule>
    <cfRule type="expression" dxfId="3495" priority="130" stopIfTrue="1">
      <formula>D170&lt;$H$3</formula>
    </cfRule>
  </conditionalFormatting>
  <conditionalFormatting sqref="E176:E179">
    <cfRule type="expression" dxfId="3494" priority="16" stopIfTrue="1">
      <formula>$B176=$H$3</formula>
    </cfRule>
  </conditionalFormatting>
  <conditionalFormatting sqref="E176:E180">
    <cfRule type="expression" dxfId="3493" priority="14" stopIfTrue="1">
      <formula>D176&lt;$H$3</formula>
    </cfRule>
  </conditionalFormatting>
  <conditionalFormatting sqref="E255:E256">
    <cfRule type="expression" dxfId="3492" priority="77" stopIfTrue="1">
      <formula>D255&lt;$H$3</formula>
    </cfRule>
    <cfRule type="expression" dxfId="3491" priority="76" stopIfTrue="1">
      <formula>$D255=$H$3</formula>
    </cfRule>
  </conditionalFormatting>
  <conditionalFormatting sqref="E257:E263">
    <cfRule type="expression" dxfId="3490" priority="17" stopIfTrue="1">
      <formula>$B257=#REF!</formula>
    </cfRule>
    <cfRule type="expression" dxfId="3489" priority="18" stopIfTrue="1">
      <formula>D257&lt;#REF!</formula>
    </cfRule>
  </conditionalFormatting>
  <conditionalFormatting sqref="E34:F34">
    <cfRule type="expression" dxfId="3488" priority="1055" stopIfTrue="1">
      <formula>$F34=$H$3</formula>
    </cfRule>
  </conditionalFormatting>
  <conditionalFormatting sqref="E37:F37">
    <cfRule type="expression" dxfId="3487" priority="1010" stopIfTrue="1">
      <formula>$F37=$H$3</formula>
    </cfRule>
  </conditionalFormatting>
  <conditionalFormatting sqref="E38:F39">
    <cfRule type="expression" dxfId="3486" priority="994" stopIfTrue="1">
      <formula>$F38=$H$3</formula>
    </cfRule>
  </conditionalFormatting>
  <conditionalFormatting sqref="E40:F43">
    <cfRule type="expression" dxfId="3485" priority="968" stopIfTrue="1">
      <formula>$F40=$H$3</formula>
    </cfRule>
  </conditionalFormatting>
  <conditionalFormatting sqref="F4:F17 D4:D18 B4:B17">
    <cfRule type="cellIs" dxfId="3484" priority="1134" stopIfTrue="1" operator="equal">
      <formula>$H$3</formula>
    </cfRule>
  </conditionalFormatting>
  <conditionalFormatting sqref="F17:F18">
    <cfRule type="cellIs" dxfId="3483" priority="1122" stopIfTrue="1" operator="equal">
      <formula>$H$3</formula>
    </cfRule>
    <cfRule type="cellIs" dxfId="3482" priority="1123" stopIfTrue="1" operator="lessThan">
      <formula>$H$3</formula>
    </cfRule>
  </conditionalFormatting>
  <conditionalFormatting sqref="F32:F34">
    <cfRule type="cellIs" dxfId="3481" priority="1054" stopIfTrue="1" operator="lessThan">
      <formula>$H$3</formula>
    </cfRule>
  </conditionalFormatting>
  <conditionalFormatting sqref="F33:F34">
    <cfRule type="cellIs" dxfId="3480" priority="1053" stopIfTrue="1" operator="equal">
      <formula>$H$3</formula>
    </cfRule>
  </conditionalFormatting>
  <conditionalFormatting sqref="F34">
    <cfRule type="cellIs" dxfId="3479" priority="1052" stopIfTrue="1" operator="lessThan">
      <formula>$H$3</formula>
    </cfRule>
    <cfRule type="cellIs" dxfId="3478" priority="1051" stopIfTrue="1" operator="equal">
      <formula>$H$3</formula>
    </cfRule>
  </conditionalFormatting>
  <conditionalFormatting sqref="F34:F35">
    <cfRule type="cellIs" dxfId="3477" priority="1033" stopIfTrue="1" operator="lessThan">
      <formula>$H$3</formula>
    </cfRule>
  </conditionalFormatting>
  <conditionalFormatting sqref="F35">
    <cfRule type="expression" dxfId="3476" priority="1034" stopIfTrue="1">
      <formula>$F35=$H$3</formula>
    </cfRule>
    <cfRule type="cellIs" dxfId="3475" priority="1032" stopIfTrue="1" operator="equal">
      <formula>$H$3</formula>
    </cfRule>
  </conditionalFormatting>
  <conditionalFormatting sqref="F35:F36">
    <cfRule type="cellIs" dxfId="3474" priority="1021" stopIfTrue="1" operator="lessThan">
      <formula>$H$3</formula>
    </cfRule>
  </conditionalFormatting>
  <conditionalFormatting sqref="F36">
    <cfRule type="expression" dxfId="3473" priority="1022" stopIfTrue="1">
      <formula>$F36=$H$3</formula>
    </cfRule>
    <cfRule type="cellIs" dxfId="3472" priority="1020" stopIfTrue="1" operator="equal">
      <formula>$H$3</formula>
    </cfRule>
  </conditionalFormatting>
  <conditionalFormatting sqref="F36:F38">
    <cfRule type="cellIs" dxfId="3471" priority="1008" stopIfTrue="1" operator="equal">
      <formula>$H$3</formula>
    </cfRule>
    <cfRule type="cellIs" dxfId="3470" priority="1009" stopIfTrue="1" operator="lessThan">
      <formula>$H$3</formula>
    </cfRule>
  </conditionalFormatting>
  <conditionalFormatting sqref="F37:F41">
    <cfRule type="cellIs" dxfId="3469" priority="999" stopIfTrue="1" operator="lessThan">
      <formula>$H$3</formula>
    </cfRule>
    <cfRule type="cellIs" dxfId="3468" priority="998" stopIfTrue="1" operator="equal">
      <formula>$H$3</formula>
    </cfRule>
  </conditionalFormatting>
  <conditionalFormatting sqref="F39:F41">
    <cfRule type="cellIs" dxfId="3467" priority="997" stopIfTrue="1" operator="lessThan">
      <formula>$H$3</formula>
    </cfRule>
    <cfRule type="cellIs" dxfId="3466" priority="996" stopIfTrue="1" operator="equal">
      <formula>$H$3</formula>
    </cfRule>
  </conditionalFormatting>
  <conditionalFormatting sqref="F42:F43">
    <cfRule type="cellIs" dxfId="3465" priority="977" stopIfTrue="1" operator="lessThan">
      <formula>$H$3</formula>
    </cfRule>
    <cfRule type="cellIs" dxfId="3464" priority="976" stopIfTrue="1" operator="equal">
      <formula>$H$3</formula>
    </cfRule>
  </conditionalFormatting>
  <conditionalFormatting sqref="F44">
    <cfRule type="cellIs" dxfId="3463" priority="965" stopIfTrue="1" operator="equal">
      <formula>$H$3</formula>
    </cfRule>
  </conditionalFormatting>
  <conditionalFormatting sqref="F44:F45">
    <cfRule type="cellIs" dxfId="3462" priority="946" stopIfTrue="1" operator="equal">
      <formula>$H$3</formula>
    </cfRule>
    <cfRule type="cellIs" dxfId="3461" priority="947" stopIfTrue="1" operator="lessThan">
      <formula>$H$3</formula>
    </cfRule>
  </conditionalFormatting>
  <conditionalFormatting sqref="F45">
    <cfRule type="cellIs" dxfId="3460" priority="944" stopIfTrue="1" operator="equal">
      <formula>$H$3</formula>
    </cfRule>
    <cfRule type="cellIs" dxfId="3459" priority="945" stopIfTrue="1" operator="lessThan">
      <formula>$H$3</formula>
    </cfRule>
  </conditionalFormatting>
  <conditionalFormatting sqref="F45:F46">
    <cfRule type="cellIs" dxfId="3458" priority="937" stopIfTrue="1" operator="lessThan">
      <formula>$H$3</formula>
    </cfRule>
    <cfRule type="cellIs" dxfId="3457" priority="936" stopIfTrue="1" operator="equal">
      <formula>$H$3</formula>
    </cfRule>
  </conditionalFormatting>
  <conditionalFormatting sqref="F46">
    <cfRule type="cellIs" dxfId="3456" priority="934" stopIfTrue="1" operator="equal">
      <formula>$H$3</formula>
    </cfRule>
    <cfRule type="cellIs" dxfId="3455" priority="935" stopIfTrue="1" operator="lessThan">
      <formula>$H$3</formula>
    </cfRule>
  </conditionalFormatting>
  <conditionalFormatting sqref="F46:F47">
    <cfRule type="cellIs" dxfId="3454" priority="912" stopIfTrue="1" operator="equal">
      <formula>$H$3</formula>
    </cfRule>
    <cfRule type="cellIs" dxfId="3453" priority="913" stopIfTrue="1" operator="lessThan">
      <formula>$H$3</formula>
    </cfRule>
  </conditionalFormatting>
  <conditionalFormatting sqref="F47">
    <cfRule type="cellIs" dxfId="3452" priority="910" stopIfTrue="1" operator="equal">
      <formula>$H$3</formula>
    </cfRule>
    <cfRule type="cellIs" dxfId="3451" priority="911" stopIfTrue="1" operator="lessThan">
      <formula>$H$3</formula>
    </cfRule>
  </conditionalFormatting>
  <conditionalFormatting sqref="F47:F48">
    <cfRule type="cellIs" dxfId="3450" priority="888" stopIfTrue="1" operator="equal">
      <formula>$H$3</formula>
    </cfRule>
    <cfRule type="cellIs" dxfId="3449" priority="889" stopIfTrue="1" operator="lessThan">
      <formula>$H$3</formula>
    </cfRule>
  </conditionalFormatting>
  <conditionalFormatting sqref="F48">
    <cfRule type="cellIs" dxfId="3448" priority="886" stopIfTrue="1" operator="equal">
      <formula>$H$3</formula>
    </cfRule>
    <cfRule type="cellIs" dxfId="3447" priority="887" stopIfTrue="1" operator="lessThan">
      <formula>$H$3</formula>
    </cfRule>
  </conditionalFormatting>
  <conditionalFormatting sqref="F48:F49">
    <cfRule type="cellIs" dxfId="3446" priority="866" stopIfTrue="1" operator="equal">
      <formula>$H$3</formula>
    </cfRule>
    <cfRule type="cellIs" dxfId="3445" priority="867" stopIfTrue="1" operator="lessThan">
      <formula>$H$3</formula>
    </cfRule>
  </conditionalFormatting>
  <conditionalFormatting sqref="F49">
    <cfRule type="cellIs" dxfId="3444" priority="865" stopIfTrue="1" operator="lessThan">
      <formula>$H$3</formula>
    </cfRule>
    <cfRule type="cellIs" dxfId="3443" priority="864" stopIfTrue="1" operator="equal">
      <formula>$H$3</formula>
    </cfRule>
  </conditionalFormatting>
  <conditionalFormatting sqref="F49:F51">
    <cfRule type="cellIs" dxfId="3442" priority="846" stopIfTrue="1" operator="lessThan">
      <formula>$H$3</formula>
    </cfRule>
    <cfRule type="cellIs" dxfId="3441" priority="845" stopIfTrue="1" operator="equal">
      <formula>$H$3</formula>
    </cfRule>
  </conditionalFormatting>
  <conditionalFormatting sqref="F51">
    <cfRule type="expression" dxfId="3440" priority="844" stopIfTrue="1">
      <formula>$F51=$H$3</formula>
    </cfRule>
  </conditionalFormatting>
  <conditionalFormatting sqref="F52:F63">
    <cfRule type="cellIs" dxfId="3439" priority="823" stopIfTrue="1" operator="equal">
      <formula>$H$3</formula>
    </cfRule>
    <cfRule type="cellIs" dxfId="3438" priority="824" stopIfTrue="1" operator="lessThan">
      <formula>$H$3</formula>
    </cfRule>
  </conditionalFormatting>
  <conditionalFormatting sqref="F56">
    <cfRule type="cellIs" dxfId="3437" priority="821" stopIfTrue="1" operator="equal">
      <formula>$H$3</formula>
    </cfRule>
    <cfRule type="cellIs" dxfId="3436" priority="822" stopIfTrue="1" operator="lessThan">
      <formula>$H$3</formula>
    </cfRule>
  </conditionalFormatting>
  <conditionalFormatting sqref="F64:F87">
    <cfRule type="cellIs" dxfId="3435" priority="507" stopIfTrue="1" operator="equal">
      <formula>$H$3</formula>
    </cfRule>
    <cfRule type="cellIs" dxfId="3434" priority="508" stopIfTrue="1" operator="lessThan">
      <formula>$H$3</formula>
    </cfRule>
  </conditionalFormatting>
  <conditionalFormatting sqref="F80:F81">
    <cfRule type="cellIs" dxfId="3433" priority="505" stopIfTrue="1" operator="equal">
      <formula>$H$3</formula>
    </cfRule>
    <cfRule type="cellIs" dxfId="3432" priority="506" stopIfTrue="1" operator="lessThan">
      <formula>$H$3</formula>
    </cfRule>
  </conditionalFormatting>
  <conditionalFormatting sqref="F88:F116">
    <cfRule type="cellIs" dxfId="3431" priority="168" stopIfTrue="1" operator="lessThan">
      <formula>$H$3</formula>
    </cfRule>
    <cfRule type="cellIs" dxfId="3430" priority="167" stopIfTrue="1" operator="equal">
      <formula>$H$3</formula>
    </cfRule>
  </conditionalFormatting>
  <conditionalFormatting sqref="F113:F116">
    <cfRule type="cellIs" dxfId="3429" priority="163" stopIfTrue="1" operator="lessThan">
      <formula>$H$3</formula>
    </cfRule>
    <cfRule type="cellIs" dxfId="3428" priority="162" stopIfTrue="1" operator="equal">
      <formula>$H$3</formula>
    </cfRule>
  </conditionalFormatting>
  <conditionalFormatting sqref="F113:F122">
    <cfRule type="cellIs" dxfId="3427" priority="100" stopIfTrue="1" operator="equal">
      <formula>$H$3</formula>
    </cfRule>
    <cfRule type="cellIs" dxfId="3426" priority="101" stopIfTrue="1" operator="lessThan">
      <formula>$H$3</formula>
    </cfRule>
  </conditionalFormatting>
  <conditionalFormatting sqref="F118:F122">
    <cfRule type="cellIs" dxfId="3425" priority="89" stopIfTrue="1" operator="lessThan">
      <formula>$H$3</formula>
    </cfRule>
    <cfRule type="cellIs" dxfId="3424" priority="98" stopIfTrue="1" operator="equal">
      <formula>$H$3</formula>
    </cfRule>
    <cfRule type="cellIs" dxfId="3423" priority="88" stopIfTrue="1" operator="equal">
      <formula>$H$3</formula>
    </cfRule>
    <cfRule type="cellIs" dxfId="3422" priority="99" stopIfTrue="1" operator="lessThan">
      <formula>$H$3</formula>
    </cfRule>
  </conditionalFormatting>
  <conditionalFormatting sqref="F125:F136">
    <cfRule type="cellIs" dxfId="3421" priority="626" stopIfTrue="1" operator="equal">
      <formula>$H$3</formula>
    </cfRule>
    <cfRule type="cellIs" dxfId="3420" priority="627" stopIfTrue="1" operator="lessThan">
      <formula>$H$3</formula>
    </cfRule>
  </conditionalFormatting>
  <conditionalFormatting sqref="F143:F154">
    <cfRule type="cellIs" dxfId="3419" priority="512" stopIfTrue="1" operator="lessThan">
      <formula>$H$3</formula>
    </cfRule>
    <cfRule type="cellIs" dxfId="3418" priority="511" stopIfTrue="1" operator="equal">
      <formula>$H$3</formula>
    </cfRule>
  </conditionalFormatting>
  <conditionalFormatting sqref="F143:F162">
    <cfRule type="cellIs" dxfId="3417" priority="520" stopIfTrue="1" operator="lessThan">
      <formula>$H$3</formula>
    </cfRule>
    <cfRule type="cellIs" dxfId="3416" priority="519" stopIfTrue="1" operator="equal">
      <formula>$H$3</formula>
    </cfRule>
  </conditionalFormatting>
  <conditionalFormatting sqref="F163:F168">
    <cfRule type="cellIs" dxfId="3415" priority="213" stopIfTrue="1" operator="lessThan">
      <formula>$H$3</formula>
    </cfRule>
    <cfRule type="cellIs" dxfId="3414" priority="212" stopIfTrue="1" operator="equal">
      <formula>$H$3</formula>
    </cfRule>
  </conditionalFormatting>
  <conditionalFormatting sqref="F170:F174">
    <cfRule type="cellIs" dxfId="3413" priority="124" stopIfTrue="1" operator="lessThan">
      <formula>$H$3</formula>
    </cfRule>
    <cfRule type="cellIs" dxfId="3412" priority="123" stopIfTrue="1" operator="equal">
      <formula>$H$3</formula>
    </cfRule>
  </conditionalFormatting>
  <conditionalFormatting sqref="F176:F263">
    <cfRule type="cellIs" dxfId="3411" priority="46" stopIfTrue="1" operator="lessThan">
      <formula>$H$3</formula>
    </cfRule>
    <cfRule type="cellIs" dxfId="3410" priority="45" stopIfTrue="1" operator="equal">
      <formula>$H$3</formula>
    </cfRule>
  </conditionalFormatting>
  <conditionalFormatting sqref="F258:F262">
    <cfRule type="cellIs" dxfId="3409" priority="64" stopIfTrue="1" operator="lessThan">
      <formula>$H$3</formula>
    </cfRule>
    <cfRule type="cellIs" dxfId="3408" priority="63" stopIfTrue="1" operator="equal">
      <formula>$H$3</formula>
    </cfRule>
    <cfRule type="cellIs" dxfId="3407" priority="66" stopIfTrue="1" operator="lessThan">
      <formula>$H$3</formula>
    </cfRule>
    <cfRule type="cellIs" dxfId="3406" priority="65" stopIfTrue="1" operator="equal">
      <formula>$H$3</formula>
    </cfRule>
  </conditionalFormatting>
  <conditionalFormatting sqref="G4:G11">
    <cfRule type="expression" dxfId="3405" priority="1138" stopIfTrue="1">
      <formula>$F4=$H$3</formula>
    </cfRule>
    <cfRule type="expression" dxfId="3404" priority="1139" stopIfTrue="1">
      <formula>F4&lt;$H$3</formula>
    </cfRule>
  </conditionalFormatting>
  <conditionalFormatting sqref="G12:G16">
    <cfRule type="expression" dxfId="3403" priority="1136" stopIfTrue="1">
      <formula>F12&lt;$H$3</formula>
    </cfRule>
  </conditionalFormatting>
  <conditionalFormatting sqref="G17">
    <cfRule type="expression" dxfId="3402" priority="1129" stopIfTrue="1">
      <formula>$F17=$H$3</formula>
    </cfRule>
    <cfRule type="expression" dxfId="3401" priority="1128" stopIfTrue="1">
      <formula>F17&lt;$H$3</formula>
    </cfRule>
  </conditionalFormatting>
  <conditionalFormatting sqref="G17:G22 C17:C28 G25:G29 E16:E28">
    <cfRule type="expression" dxfId="3400" priority="1125" stopIfTrue="1">
      <formula>B16&lt;$H$3</formula>
    </cfRule>
  </conditionalFormatting>
  <conditionalFormatting sqref="G18:G24 G26 C18:C22">
    <cfRule type="expression" dxfId="3399" priority="1124" stopIfTrue="1">
      <formula>$B18=$H$3</formula>
    </cfRule>
  </conditionalFormatting>
  <conditionalFormatting sqref="G18:G26">
    <cfRule type="expression" dxfId="3398" priority="1121" stopIfTrue="1">
      <formula>$F18=$H$3</formula>
    </cfRule>
  </conditionalFormatting>
  <conditionalFormatting sqref="G20:G25">
    <cfRule type="expression" dxfId="3397" priority="1120" stopIfTrue="1">
      <formula>$B20=$H$3</formula>
    </cfRule>
    <cfRule type="expression" dxfId="3396" priority="1119" stopIfTrue="1">
      <formula>F20&lt;$H$3</formula>
    </cfRule>
  </conditionalFormatting>
  <conditionalFormatting sqref="G27:G31 C29:C30 E29:E31">
    <cfRule type="expression" dxfId="3395" priority="1108" stopIfTrue="1">
      <formula>$F27=$H$3</formula>
    </cfRule>
    <cfRule type="expression" dxfId="3394" priority="1107" stopIfTrue="1">
      <formula>B27&lt;$H$3</formula>
    </cfRule>
    <cfRule type="expression" dxfId="3393" priority="1109" stopIfTrue="1">
      <formula>$B27=$H$3</formula>
    </cfRule>
  </conditionalFormatting>
  <conditionalFormatting sqref="G33">
    <cfRule type="expression" dxfId="3392" priority="1065" stopIfTrue="1">
      <formula>F33&lt;$H$3</formula>
    </cfRule>
    <cfRule type="expression" dxfId="3391" priority="1066" stopIfTrue="1">
      <formula>$F33=$H$3</formula>
    </cfRule>
    <cfRule type="expression" dxfId="3390" priority="1067" stopIfTrue="1">
      <formula>$B33=$H$3</formula>
    </cfRule>
  </conditionalFormatting>
  <conditionalFormatting sqref="G33:G34">
    <cfRule type="expression" dxfId="3389" priority="1049" stopIfTrue="1">
      <formula>$F33=$H$3</formula>
    </cfRule>
  </conditionalFormatting>
  <conditionalFormatting sqref="G34">
    <cfRule type="expression" dxfId="3388" priority="1048" stopIfTrue="1">
      <formula>F34&lt;$H$3</formula>
    </cfRule>
    <cfRule type="expression" dxfId="3387" priority="1050" stopIfTrue="1">
      <formula>$B34=$H$3</formula>
    </cfRule>
  </conditionalFormatting>
  <conditionalFormatting sqref="G34:G35">
    <cfRule type="expression" dxfId="3386" priority="1029" stopIfTrue="1">
      <formula>F34&lt;$H$3</formula>
    </cfRule>
    <cfRule type="expression" dxfId="3385" priority="1030" stopIfTrue="1">
      <formula>$F34=$H$3</formula>
    </cfRule>
  </conditionalFormatting>
  <conditionalFormatting sqref="G35">
    <cfRule type="expression" dxfId="3384" priority="1028" stopIfTrue="1">
      <formula>$F35=$H$3</formula>
    </cfRule>
    <cfRule type="expression" dxfId="3383" priority="1031" stopIfTrue="1">
      <formula>$B35=$H$3</formula>
    </cfRule>
  </conditionalFormatting>
  <conditionalFormatting sqref="G35:G47">
    <cfRule type="expression" dxfId="3382" priority="909" stopIfTrue="1">
      <formula>F35&lt;$H$3</formula>
    </cfRule>
  </conditionalFormatting>
  <conditionalFormatting sqref="G36:G47">
    <cfRule type="expression" dxfId="3381" priority="914" stopIfTrue="1">
      <formula>$B36=$H$3</formula>
    </cfRule>
  </conditionalFormatting>
  <conditionalFormatting sqref="G36:G49">
    <cfRule type="expression" dxfId="3380" priority="868" stopIfTrue="1">
      <formula>$F36=$H$3</formula>
    </cfRule>
  </conditionalFormatting>
  <conditionalFormatting sqref="G48:G51">
    <cfRule type="expression" dxfId="3379" priority="843" stopIfTrue="1">
      <formula>$B48=$H$3</formula>
    </cfRule>
    <cfRule type="expression" dxfId="3378" priority="842" stopIfTrue="1">
      <formula>F48&lt;$H$3</formula>
    </cfRule>
  </conditionalFormatting>
  <conditionalFormatting sqref="G50:G51">
    <cfRule type="expression" dxfId="3377" priority="841" stopIfTrue="1">
      <formula>$F50=$H$3</formula>
    </cfRule>
  </conditionalFormatting>
  <conditionalFormatting sqref="G52:G116">
    <cfRule type="expression" dxfId="3376" priority="138" stopIfTrue="1">
      <formula>F52&lt;$H$3</formula>
    </cfRule>
    <cfRule type="expression" dxfId="3375" priority="140" stopIfTrue="1">
      <formula>$B52=$H$3</formula>
    </cfRule>
  </conditionalFormatting>
  <conditionalFormatting sqref="G54:G116">
    <cfRule type="expression" dxfId="3374" priority="139" stopIfTrue="1">
      <formula>$F54=$H$3</formula>
    </cfRule>
  </conditionalFormatting>
  <conditionalFormatting sqref="G123:G137 C31:C33">
    <cfRule type="expression" dxfId="3373" priority="1096" stopIfTrue="1">
      <formula>B31&lt;$H$3</formula>
    </cfRule>
  </conditionalFormatting>
  <conditionalFormatting sqref="G176:G178 E176:E179">
    <cfRule type="expression" dxfId="3372" priority="86" stopIfTrue="1">
      <formula>$F176=$H$3</formula>
    </cfRule>
  </conditionalFormatting>
  <conditionalFormatting sqref="G176:G178">
    <cfRule type="expression" dxfId="3371" priority="83" stopIfTrue="1">
      <formula>$B176=$H$3</formula>
    </cfRule>
    <cfRule type="expression" dxfId="3370" priority="82" stopIfTrue="1">
      <formula>F176&lt;$H$3</formula>
    </cfRule>
  </conditionalFormatting>
  <conditionalFormatting sqref="G179">
    <cfRule type="expression" dxfId="3369" priority="120" stopIfTrue="1">
      <formula>F179&lt;#REF!</formula>
    </cfRule>
    <cfRule type="expression" dxfId="3368" priority="119" stopIfTrue="1">
      <formula>$B179=#REF!</formula>
    </cfRule>
  </conditionalFormatting>
  <conditionalFormatting sqref="G180">
    <cfRule type="cellIs" dxfId="3367" priority="220" stopIfTrue="1" operator="lessThan">
      <formula>$H$3</formula>
    </cfRule>
    <cfRule type="cellIs" dxfId="3366" priority="219" stopIfTrue="1" operator="equal">
      <formula>$H$3</formula>
    </cfRule>
  </conditionalFormatting>
  <conditionalFormatting sqref="G255:G256">
    <cfRule type="expression" dxfId="3365" priority="71" stopIfTrue="1">
      <formula>$F255=$H$3</formula>
    </cfRule>
    <cfRule type="expression" dxfId="3364" priority="72" stopIfTrue="1">
      <formula>F255&lt;$H$3</formula>
    </cfRule>
  </conditionalFormatting>
  <conditionalFormatting sqref="G257:G263">
    <cfRule type="expression" dxfId="3363" priority="21" stopIfTrue="1">
      <formula>$B257=#REF!</formula>
    </cfRule>
    <cfRule type="expression" dxfId="3362" priority="22" stopIfTrue="1">
      <formula>F257&lt;#REF!</formula>
    </cfRule>
  </conditionalFormatting>
  <pageMargins left="0.7" right="0.7" top="0.75" bottom="0.75" header="0.3" footer="0.3"/>
  <pageSetup paperSize="9" scale="53" orientation="portrait"/>
  <ignoredErrors>
    <ignoredError sqref="F114 F112 D111 B113 F172 F100 D93 F92:F94 D88 F85 F82:F83 B79 D75:D76 F75 B73:B76 F65 D67 B67:B68 F71 F73 B81 B87 B89 B97 B104 F107:F108 B107:B111 B115 B119 F119 B12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8"/>
  <sheetViews>
    <sheetView tabSelected="1" workbookViewId="0">
      <selection activeCell="E143" sqref="E143"/>
    </sheetView>
  </sheetViews>
  <sheetFormatPr defaultColWidth="8.59765625" defaultRowHeight="25.05" customHeight="1"/>
  <cols>
    <col min="1" max="1" width="18" customWidth="1"/>
    <col min="2" max="7" width="11.59765625" customWidth="1"/>
    <col min="8" max="8" width="60" style="105" customWidth="1"/>
    <col min="9" max="9" width="13.5" customWidth="1"/>
  </cols>
  <sheetData>
    <row r="1" spans="1:14" ht="77.55" customHeight="1">
      <c r="A1" s="151"/>
      <c r="B1" s="151"/>
      <c r="C1" s="152" t="s">
        <v>0</v>
      </c>
      <c r="D1" s="153"/>
      <c r="E1" s="153"/>
      <c r="F1" s="153"/>
      <c r="G1" s="153"/>
      <c r="H1" s="153"/>
      <c r="I1" s="153"/>
    </row>
    <row r="2" spans="1:14" ht="22.8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4" ht="25.05" customHeight="1">
      <c r="A3" s="156"/>
      <c r="B3" s="156"/>
      <c r="C3" s="156"/>
      <c r="D3" s="156"/>
      <c r="E3" s="156"/>
      <c r="F3" s="156"/>
      <c r="G3" s="156"/>
      <c r="H3" s="32">
        <v>45882</v>
      </c>
      <c r="I3" s="28"/>
    </row>
    <row r="4" spans="1:14" ht="25.05" customHeight="1">
      <c r="A4" s="147" t="s">
        <v>1292</v>
      </c>
      <c r="B4" s="148"/>
      <c r="C4" s="148"/>
      <c r="D4" s="148"/>
      <c r="E4" s="148"/>
      <c r="F4" s="148"/>
      <c r="G4" s="148"/>
      <c r="H4" s="148"/>
      <c r="I4" s="148"/>
    </row>
    <row r="5" spans="1:14" ht="24.75" customHeight="1">
      <c r="A5" s="13" t="s">
        <v>3</v>
      </c>
      <c r="B5" s="149" t="s">
        <v>4</v>
      </c>
      <c r="C5" s="150"/>
      <c r="D5" s="149" t="s">
        <v>5</v>
      </c>
      <c r="E5" s="150"/>
      <c r="F5" s="149" t="s">
        <v>6</v>
      </c>
      <c r="G5" s="150"/>
      <c r="H5" s="54" t="s">
        <v>7</v>
      </c>
      <c r="I5" s="54" t="s">
        <v>8</v>
      </c>
      <c r="N5" t="s">
        <v>278</v>
      </c>
    </row>
    <row r="6" spans="1:14" ht="25.05" hidden="1" customHeight="1">
      <c r="A6" s="14" t="s">
        <v>279</v>
      </c>
      <c r="B6" s="15"/>
      <c r="C6" s="34"/>
      <c r="D6" s="15"/>
      <c r="E6" s="34"/>
      <c r="F6" s="35"/>
      <c r="G6" s="34"/>
      <c r="H6" s="18" t="s">
        <v>280</v>
      </c>
      <c r="I6" s="11"/>
    </row>
    <row r="7" spans="1:14" ht="25.05" hidden="1" customHeight="1">
      <c r="A7" s="24" t="s">
        <v>281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49">
        <f t="shared" ref="F7:F15" si="0">D7+1</f>
        <v>45646</v>
      </c>
      <c r="G7" s="25">
        <v>1.38888888888889E-2</v>
      </c>
      <c r="H7" s="18" t="s">
        <v>282</v>
      </c>
      <c r="I7" s="11"/>
    </row>
    <row r="8" spans="1:14" ht="25.05" hidden="1" customHeight="1">
      <c r="A8" s="14" t="s">
        <v>283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284</v>
      </c>
      <c r="I8" s="11"/>
    </row>
    <row r="9" spans="1:14" ht="25.05" hidden="1" customHeight="1">
      <c r="A9" s="14" t="s">
        <v>285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.05" hidden="1" customHeight="1">
      <c r="A10" s="22" t="s">
        <v>286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287</v>
      </c>
      <c r="I10" s="11"/>
    </row>
    <row r="11" spans="1:14" ht="25.05" hidden="1" customHeight="1">
      <c r="A11" s="14" t="s">
        <v>288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284</v>
      </c>
      <c r="I11" s="11"/>
    </row>
    <row r="12" spans="1:14" ht="25.05" hidden="1" customHeight="1">
      <c r="A12" s="14" t="s">
        <v>289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49">
        <f t="shared" si="0"/>
        <v>45660</v>
      </c>
      <c r="G12" s="33">
        <v>0.25833333333333303</v>
      </c>
      <c r="H12" s="106"/>
      <c r="I12" s="11"/>
    </row>
    <row r="13" spans="1:14" ht="25.05" hidden="1" customHeight="1">
      <c r="A13" s="14" t="s">
        <v>290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49">
        <f t="shared" si="0"/>
        <v>45661</v>
      </c>
      <c r="G13" s="25">
        <v>0.24583333333333299</v>
      </c>
      <c r="H13" s="106"/>
      <c r="I13" s="11"/>
    </row>
    <row r="14" spans="1:14" ht="25.05" hidden="1" customHeight="1">
      <c r="A14" s="22" t="s">
        <v>291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49">
        <f t="shared" si="0"/>
        <v>45664</v>
      </c>
      <c r="G14" s="25">
        <v>0.27083333333333298</v>
      </c>
      <c r="H14" s="18" t="s">
        <v>287</v>
      </c>
      <c r="I14" s="11"/>
    </row>
    <row r="15" spans="1:14" ht="25.05" hidden="1" customHeight="1">
      <c r="A15" s="14" t="s">
        <v>292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49">
        <f t="shared" si="0"/>
        <v>45665</v>
      </c>
      <c r="G15" s="25">
        <v>8.7499999999999994E-2</v>
      </c>
      <c r="H15" s="106"/>
      <c r="I15" s="11"/>
    </row>
    <row r="16" spans="1:14" ht="25.05" hidden="1" customHeight="1">
      <c r="A16" s="24" t="s">
        <v>293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06"/>
      <c r="I16" s="11"/>
    </row>
    <row r="17" spans="1:11" ht="25.05" hidden="1" customHeight="1">
      <c r="A17" s="24" t="s">
        <v>294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49">
        <f t="shared" ref="F17:F23" si="3">D17+1</f>
        <v>45668</v>
      </c>
      <c r="G17" s="25">
        <v>0.30416666666666697</v>
      </c>
      <c r="H17" s="106"/>
      <c r="I17" s="11"/>
    </row>
    <row r="18" spans="1:11" ht="25.05" hidden="1" customHeight="1">
      <c r="A18" s="22" t="s">
        <v>295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49">
        <f t="shared" si="3"/>
        <v>45670</v>
      </c>
      <c r="G18" s="25">
        <v>0.75833333333333297</v>
      </c>
      <c r="H18" s="18"/>
      <c r="I18" s="11"/>
    </row>
    <row r="19" spans="1:11" ht="25.05" hidden="1" customHeight="1">
      <c r="A19" s="14" t="s">
        <v>296</v>
      </c>
      <c r="B19" s="15"/>
      <c r="C19" s="34"/>
      <c r="D19" s="15"/>
      <c r="E19" s="34"/>
      <c r="F19" s="35"/>
      <c r="G19" s="34"/>
      <c r="H19" s="18" t="s">
        <v>280</v>
      </c>
      <c r="I19" s="11"/>
    </row>
    <row r="20" spans="1:11" ht="25.05" hidden="1" customHeight="1">
      <c r="A20" s="14" t="s">
        <v>297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284</v>
      </c>
      <c r="I20" s="11"/>
    </row>
    <row r="21" spans="1:11" ht="25.05" hidden="1" customHeight="1">
      <c r="A21" s="14" t="s">
        <v>298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49">
        <f>D21</f>
        <v>45675</v>
      </c>
      <c r="G21" s="25">
        <v>0.62083333333333302</v>
      </c>
      <c r="H21" s="106"/>
      <c r="I21" s="11"/>
    </row>
    <row r="22" spans="1:11" ht="25.05" hidden="1" customHeight="1">
      <c r="A22" s="22" t="s">
        <v>299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49">
        <f t="shared" si="3"/>
        <v>45678</v>
      </c>
      <c r="G22" s="25">
        <v>0.195833333333333</v>
      </c>
      <c r="H22" s="18" t="s">
        <v>287</v>
      </c>
      <c r="I22" s="11"/>
    </row>
    <row r="23" spans="1:11" ht="25.05" hidden="1" customHeight="1">
      <c r="A23" s="14" t="s">
        <v>300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49">
        <f t="shared" si="3"/>
        <v>45679</v>
      </c>
      <c r="G23" s="25">
        <v>0.108333333333333</v>
      </c>
      <c r="H23" s="106"/>
      <c r="I23" s="11"/>
    </row>
    <row r="24" spans="1:11" ht="25.05" hidden="1" customHeight="1">
      <c r="A24" s="14" t="s">
        <v>301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284</v>
      </c>
      <c r="I24" s="11"/>
    </row>
    <row r="25" spans="1:11" ht="25.05" hidden="1" customHeight="1">
      <c r="A25" s="14" t="s">
        <v>302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284</v>
      </c>
      <c r="I25" s="11"/>
    </row>
    <row r="26" spans="1:11" ht="25.05" hidden="1" customHeight="1">
      <c r="A26" s="22" t="s">
        <v>303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49">
        <f>D26+1</f>
        <v>45686</v>
      </c>
      <c r="G26" s="25">
        <v>0.42499999999999999</v>
      </c>
      <c r="H26" s="18" t="s">
        <v>287</v>
      </c>
      <c r="I26" s="11"/>
      <c r="K26" t="s">
        <v>278</v>
      </c>
    </row>
    <row r="27" spans="1:11" ht="25.05" hidden="1" customHeight="1">
      <c r="A27" s="14" t="s">
        <v>304</v>
      </c>
      <c r="B27" s="15"/>
      <c r="C27" s="34"/>
      <c r="D27" s="15"/>
      <c r="E27" s="34"/>
      <c r="F27" s="35"/>
      <c r="G27" s="34"/>
      <c r="H27" s="18" t="s">
        <v>305</v>
      </c>
      <c r="I27" s="11"/>
    </row>
    <row r="28" spans="1:11" ht="25.05" hidden="1" customHeight="1">
      <c r="A28" s="14" t="s">
        <v>306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06"/>
      <c r="I28" s="11"/>
    </row>
    <row r="29" spans="1:11" ht="25.05" hidden="1" customHeight="1">
      <c r="A29" s="14" t="s">
        <v>307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49">
        <f>D29</f>
        <v>45692</v>
      </c>
      <c r="G29" s="25">
        <v>0.95</v>
      </c>
      <c r="H29" s="18" t="s">
        <v>284</v>
      </c>
      <c r="I29" s="11"/>
    </row>
    <row r="30" spans="1:11" ht="25.05" hidden="1" customHeight="1">
      <c r="A30" s="22" t="s">
        <v>308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49">
        <f t="shared" ref="F30:F34" si="5">D30+1</f>
        <v>45695</v>
      </c>
      <c r="G30" s="25">
        <v>0.34583333333333299</v>
      </c>
      <c r="H30" s="18" t="s">
        <v>287</v>
      </c>
      <c r="I30" s="11"/>
    </row>
    <row r="31" spans="1:11" ht="25.05" hidden="1" customHeight="1">
      <c r="A31" s="14" t="s">
        <v>309</v>
      </c>
      <c r="B31" s="107"/>
      <c r="C31" s="107"/>
      <c r="D31" s="107"/>
      <c r="E31" s="107"/>
      <c r="F31" s="107"/>
      <c r="G31" s="107"/>
      <c r="H31" s="18" t="s">
        <v>305</v>
      </c>
      <c r="I31" s="11"/>
    </row>
    <row r="32" spans="1:11" ht="25.05" hidden="1" customHeight="1">
      <c r="A32" s="14" t="s">
        <v>310</v>
      </c>
      <c r="B32" s="19">
        <v>45696</v>
      </c>
      <c r="C32" s="25">
        <v>0.875</v>
      </c>
      <c r="D32" s="19">
        <v>45696</v>
      </c>
      <c r="E32" s="25">
        <v>0.98333333333333295</v>
      </c>
      <c r="F32" s="49">
        <f t="shared" si="5"/>
        <v>45697</v>
      </c>
      <c r="G32" s="48">
        <v>0.27500000000000002</v>
      </c>
      <c r="H32" s="18" t="s">
        <v>311</v>
      </c>
      <c r="I32" s="11"/>
    </row>
    <row r="33" spans="1:9" ht="23.25" hidden="1" customHeight="1">
      <c r="A33" s="14" t="s">
        <v>312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313</v>
      </c>
      <c r="I33" s="11"/>
    </row>
    <row r="34" spans="1:9" ht="25.05" hidden="1" customHeight="1">
      <c r="A34" s="22" t="s">
        <v>314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08">
        <f t="shared" si="5"/>
        <v>45701</v>
      </c>
      <c r="G34" s="25">
        <v>0.52500000000000002</v>
      </c>
      <c r="H34" s="18" t="s">
        <v>287</v>
      </c>
      <c r="I34" s="11"/>
    </row>
    <row r="35" spans="1:9" ht="25.05" hidden="1" customHeight="1">
      <c r="A35" s="14" t="s">
        <v>315</v>
      </c>
      <c r="B35" s="107"/>
      <c r="C35" s="107"/>
      <c r="D35" s="107"/>
      <c r="E35" s="107"/>
      <c r="F35" s="107"/>
      <c r="G35" s="107"/>
      <c r="H35" s="18" t="s">
        <v>305</v>
      </c>
      <c r="I35" s="11"/>
    </row>
    <row r="36" spans="1:9" ht="25.05" hidden="1" customHeight="1">
      <c r="A36" s="24" t="s">
        <v>316</v>
      </c>
      <c r="B36" s="21">
        <f>F34+2</f>
        <v>45703</v>
      </c>
      <c r="C36" s="48">
        <v>0.375</v>
      </c>
      <c r="D36" s="21">
        <f t="shared" si="6"/>
        <v>45703</v>
      </c>
      <c r="E36" s="48">
        <v>0.41666666666666702</v>
      </c>
      <c r="F36" s="26">
        <f t="shared" ref="F36:F42" si="7">D36</f>
        <v>45703</v>
      </c>
      <c r="G36" s="48">
        <v>0.86666666666666703</v>
      </c>
      <c r="H36" s="18" t="s">
        <v>317</v>
      </c>
      <c r="I36" s="11"/>
    </row>
    <row r="37" spans="1:9" ht="25.05" hidden="1" customHeight="1">
      <c r="A37" s="22" t="s">
        <v>318</v>
      </c>
      <c r="B37" s="21">
        <v>45704</v>
      </c>
      <c r="C37" s="48">
        <v>8.3333333333333301E-2</v>
      </c>
      <c r="D37" s="21">
        <v>45704</v>
      </c>
      <c r="E37" s="48">
        <v>0.19166666666666701</v>
      </c>
      <c r="F37" s="26">
        <f t="shared" si="7"/>
        <v>45704</v>
      </c>
      <c r="G37" s="48">
        <v>0.54166666666666696</v>
      </c>
      <c r="H37" s="18"/>
      <c r="I37" s="11"/>
    </row>
    <row r="38" spans="1:9" ht="25.05" hidden="1" customHeight="1">
      <c r="A38" s="14" t="s">
        <v>319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48">
        <v>0.40833333333333299</v>
      </c>
      <c r="H38" s="18"/>
      <c r="I38" s="11"/>
    </row>
    <row r="39" spans="1:9" ht="25.05" hidden="1" customHeight="1">
      <c r="A39" s="22" t="s">
        <v>320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09">
        <f t="shared" si="8"/>
        <v>45707</v>
      </c>
      <c r="G39" s="48">
        <v>0.59583333333333299</v>
      </c>
      <c r="H39" s="18" t="s">
        <v>321</v>
      </c>
      <c r="I39" s="11"/>
    </row>
    <row r="40" spans="1:9" ht="25.05" hidden="1" customHeight="1">
      <c r="A40" s="41" t="s">
        <v>322</v>
      </c>
      <c r="B40" s="15"/>
      <c r="C40" s="34"/>
      <c r="D40" s="15"/>
      <c r="E40" s="34"/>
      <c r="F40" s="35"/>
      <c r="G40" s="34"/>
      <c r="H40" s="18" t="s">
        <v>305</v>
      </c>
      <c r="I40" s="11"/>
    </row>
    <row r="41" spans="1:9" ht="25.05" hidden="1" customHeight="1">
      <c r="A41" s="41" t="s">
        <v>323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06"/>
      <c r="I41" s="11"/>
    </row>
    <row r="42" spans="1:9" ht="25.05" hidden="1" customHeight="1">
      <c r="A42" s="27" t="s">
        <v>324</v>
      </c>
      <c r="B42" s="21">
        <f>F41+1</f>
        <v>45710</v>
      </c>
      <c r="C42" s="48">
        <v>4.1666666666666701E-3</v>
      </c>
      <c r="D42" s="21">
        <f t="shared" si="9"/>
        <v>45710</v>
      </c>
      <c r="E42" s="48">
        <v>0.375</v>
      </c>
      <c r="F42" s="26">
        <f t="shared" si="7"/>
        <v>45710</v>
      </c>
      <c r="G42" s="39">
        <v>0.82499999999999996</v>
      </c>
      <c r="H42" s="106"/>
      <c r="I42" s="11"/>
    </row>
    <row r="43" spans="1:9" ht="24" hidden="1" customHeight="1">
      <c r="A43" s="41" t="s">
        <v>325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287</v>
      </c>
      <c r="I43" s="11"/>
    </row>
    <row r="44" spans="1:9" ht="24.75" hidden="1" customHeight="1">
      <c r="A44" s="27" t="s">
        <v>326</v>
      </c>
      <c r="B44" s="15"/>
      <c r="C44" s="34"/>
      <c r="D44" s="15"/>
      <c r="E44" s="34"/>
      <c r="F44" s="35"/>
      <c r="G44" s="34"/>
      <c r="H44" s="18" t="s">
        <v>327</v>
      </c>
      <c r="I44" s="11"/>
    </row>
    <row r="45" spans="1:9" ht="25.05" hidden="1" customHeight="1">
      <c r="A45" s="41" t="s">
        <v>328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.05" hidden="1" customHeight="1">
      <c r="A46" s="27" t="s">
        <v>329</v>
      </c>
      <c r="B46" s="21">
        <f>F45+1</f>
        <v>45716</v>
      </c>
      <c r="C46" s="48">
        <v>4.1666666666666699E-2</v>
      </c>
      <c r="D46" s="21">
        <v>45716</v>
      </c>
      <c r="E46" s="39">
        <v>7.9166666666666705E-2</v>
      </c>
      <c r="F46" s="26">
        <f>D46</f>
        <v>45716</v>
      </c>
      <c r="G46" s="48">
        <v>0.53333333333333299</v>
      </c>
      <c r="H46" s="106"/>
      <c r="I46" s="11"/>
    </row>
    <row r="47" spans="1:9" ht="25.05" hidden="1" customHeight="1">
      <c r="A47" s="41" t="s">
        <v>330</v>
      </c>
      <c r="B47" s="21">
        <v>45718</v>
      </c>
      <c r="C47" s="25">
        <v>4.1666666666666699E-2</v>
      </c>
      <c r="D47" s="21">
        <f>B47</f>
        <v>45718</v>
      </c>
      <c r="E47" s="74">
        <v>0.12916666666666701</v>
      </c>
      <c r="F47" s="26">
        <f t="shared" si="10"/>
        <v>45719</v>
      </c>
      <c r="G47" s="74">
        <v>8.3333333333333297E-3</v>
      </c>
      <c r="H47" s="18" t="s">
        <v>287</v>
      </c>
      <c r="I47" s="11"/>
    </row>
    <row r="48" spans="1:9" ht="25.05" hidden="1" customHeight="1">
      <c r="A48" s="27" t="s">
        <v>331</v>
      </c>
      <c r="B48" s="15"/>
      <c r="C48" s="34"/>
      <c r="D48" s="15"/>
      <c r="E48" s="34"/>
      <c r="F48" s="35"/>
      <c r="G48" s="34"/>
      <c r="H48" s="18" t="s">
        <v>327</v>
      </c>
      <c r="I48" s="11"/>
    </row>
    <row r="49" spans="1:9" ht="25.05" hidden="1" customHeight="1">
      <c r="A49" s="24" t="s">
        <v>332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282</v>
      </c>
      <c r="I49" s="11"/>
    </row>
    <row r="50" spans="1:9" ht="25.05" hidden="1" customHeight="1">
      <c r="A50" s="41" t="s">
        <v>333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06"/>
      <c r="I50" s="11"/>
    </row>
    <row r="51" spans="1:9" ht="25.05" hidden="1" customHeight="1">
      <c r="A51" s="41" t="s">
        <v>334</v>
      </c>
      <c r="B51" s="21">
        <f>F50</f>
        <v>45722</v>
      </c>
      <c r="C51" s="48">
        <v>0.91666666666666696</v>
      </c>
      <c r="D51" s="21">
        <v>45723</v>
      </c>
      <c r="E51" s="48">
        <v>2.9166666666666698E-2</v>
      </c>
      <c r="F51" s="26">
        <f t="shared" ref="F51:F55" si="11">D51</f>
        <v>45723</v>
      </c>
      <c r="G51" s="25">
        <v>0.52916666666666701</v>
      </c>
      <c r="H51" s="106"/>
      <c r="I51" s="11"/>
    </row>
    <row r="52" spans="1:9" ht="25.05" hidden="1" customHeight="1">
      <c r="A52" s="41" t="s">
        <v>335</v>
      </c>
      <c r="B52" s="21">
        <v>45725</v>
      </c>
      <c r="C52" s="48">
        <v>4.1666666666666699E-2</v>
      </c>
      <c r="D52" s="21">
        <v>45725</v>
      </c>
      <c r="E52" s="48">
        <v>0.108333333333333</v>
      </c>
      <c r="F52" s="26">
        <f t="shared" si="11"/>
        <v>45725</v>
      </c>
      <c r="G52" s="48">
        <v>0.85416666666666696</v>
      </c>
      <c r="H52" s="18" t="s">
        <v>336</v>
      </c>
      <c r="I52" s="11"/>
    </row>
    <row r="53" spans="1:9" ht="25.05" hidden="1" customHeight="1">
      <c r="A53" s="41" t="s">
        <v>337</v>
      </c>
      <c r="B53" s="75"/>
      <c r="C53" s="34"/>
      <c r="D53" s="75"/>
      <c r="E53" s="34"/>
      <c r="F53" s="35"/>
      <c r="G53" s="34"/>
      <c r="H53" s="18" t="s">
        <v>280</v>
      </c>
      <c r="I53" s="11"/>
    </row>
    <row r="54" spans="1:9" ht="25.05" hidden="1" customHeight="1">
      <c r="A54" s="41" t="s">
        <v>338</v>
      </c>
      <c r="B54" s="21">
        <v>45727</v>
      </c>
      <c r="C54" s="48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.05" hidden="1" customHeight="1">
      <c r="A55" s="41" t="s">
        <v>339</v>
      </c>
      <c r="B55" s="26">
        <f>F54</f>
        <v>45729</v>
      </c>
      <c r="C55" s="20">
        <v>0.83333333333333304</v>
      </c>
      <c r="D55" s="26">
        <f>B55+1</f>
        <v>45730</v>
      </c>
      <c r="E55" s="48">
        <v>0.108333333333333</v>
      </c>
      <c r="F55" s="26">
        <f t="shared" si="11"/>
        <v>45730</v>
      </c>
      <c r="G55" s="48">
        <v>0.62083333333333302</v>
      </c>
      <c r="H55" s="18"/>
      <c r="I55" s="11"/>
    </row>
    <row r="56" spans="1:9" ht="25.05" hidden="1" customHeight="1">
      <c r="A56" s="41" t="s">
        <v>340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336</v>
      </c>
      <c r="I56" s="11"/>
    </row>
    <row r="57" spans="1:9" ht="25.05" hidden="1" customHeight="1">
      <c r="A57" s="41" t="s">
        <v>341</v>
      </c>
      <c r="B57" s="75"/>
      <c r="C57" s="34"/>
      <c r="D57" s="75"/>
      <c r="E57" s="34"/>
      <c r="F57" s="35"/>
      <c r="G57" s="34"/>
      <c r="H57" s="18" t="s">
        <v>280</v>
      </c>
      <c r="I57" s="11"/>
    </row>
    <row r="58" spans="1:9" ht="25.05" hidden="1" customHeight="1">
      <c r="A58" s="41" t="s">
        <v>342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343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.05" hidden="1" customHeight="1">
      <c r="A60" s="41" t="s">
        <v>344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287</v>
      </c>
      <c r="I60" s="11"/>
    </row>
    <row r="61" spans="1:9" ht="25.05" hidden="1" customHeight="1">
      <c r="A61" s="55" t="s">
        <v>345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346</v>
      </c>
      <c r="I61" s="11"/>
    </row>
    <row r="62" spans="1:9" ht="25.05" hidden="1" customHeight="1">
      <c r="A62" s="55" t="s">
        <v>347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50" t="s">
        <v>282</v>
      </c>
      <c r="I62" s="11"/>
    </row>
    <row r="63" spans="1:9" ht="25.05" hidden="1" customHeight="1">
      <c r="A63" s="41" t="s">
        <v>348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50" t="s">
        <v>28</v>
      </c>
      <c r="I63" s="11"/>
    </row>
    <row r="64" spans="1:9" ht="25.05" hidden="1" customHeight="1">
      <c r="A64" s="41" t="s">
        <v>349</v>
      </c>
      <c r="B64" s="26">
        <f>F63+1</f>
        <v>45744</v>
      </c>
      <c r="C64" s="48">
        <v>0.14583333333333301</v>
      </c>
      <c r="D64" s="26">
        <v>45744</v>
      </c>
      <c r="E64" s="25">
        <v>0.3125</v>
      </c>
      <c r="F64" s="26">
        <f t="shared" si="12"/>
        <v>45744</v>
      </c>
      <c r="G64" s="48">
        <v>0.82499999999999996</v>
      </c>
      <c r="H64" s="50" t="s">
        <v>350</v>
      </c>
      <c r="I64" s="11"/>
    </row>
    <row r="65" spans="1:9" ht="25.05" hidden="1" customHeight="1">
      <c r="A65" s="41" t="s">
        <v>351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0">
        <v>0.42916666666666697</v>
      </c>
      <c r="H65" s="18" t="s">
        <v>287</v>
      </c>
      <c r="I65" s="11"/>
    </row>
    <row r="66" spans="1:9" ht="25.05" hidden="1" customHeight="1">
      <c r="A66" s="55" t="s">
        <v>352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282</v>
      </c>
      <c r="I66" s="11"/>
    </row>
    <row r="67" spans="1:9" ht="25.05" hidden="1" customHeight="1">
      <c r="A67" s="41" t="s">
        <v>353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48">
        <v>4.1666666666666699E-2</v>
      </c>
      <c r="H67" s="106"/>
      <c r="I67" s="11"/>
    </row>
    <row r="68" spans="1:9" ht="25.05" hidden="1" customHeight="1">
      <c r="A68" s="41" t="s">
        <v>354</v>
      </c>
      <c r="B68" s="26">
        <f>F67</f>
        <v>45751</v>
      </c>
      <c r="C68" s="25">
        <v>0.29166666666666702</v>
      </c>
      <c r="D68" s="26">
        <v>45752</v>
      </c>
      <c r="E68" s="48">
        <v>0.15833333333333299</v>
      </c>
      <c r="F68" s="26">
        <f t="shared" ref="F68:F74" si="17">D68</f>
        <v>45752</v>
      </c>
      <c r="G68" s="48">
        <v>0.73333333333333295</v>
      </c>
      <c r="H68" s="106"/>
      <c r="I68" s="11"/>
    </row>
    <row r="69" spans="1:9" ht="24.75" hidden="1" customHeight="1">
      <c r="A69" s="41" t="s">
        <v>355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48">
        <v>0.42499999999999999</v>
      </c>
      <c r="H69" s="18" t="s">
        <v>287</v>
      </c>
      <c r="I69" s="11"/>
    </row>
    <row r="70" spans="1:9" ht="25.05" hidden="1" customHeight="1">
      <c r="A70" s="41" t="s">
        <v>356</v>
      </c>
      <c r="B70" s="26">
        <f t="shared" si="14"/>
        <v>45757</v>
      </c>
      <c r="C70" s="48">
        <v>8.3333333333333301E-2</v>
      </c>
      <c r="D70" s="26">
        <v>45757</v>
      </c>
      <c r="E70" s="48">
        <v>0.2</v>
      </c>
      <c r="F70" s="26">
        <f t="shared" si="17"/>
        <v>45757</v>
      </c>
      <c r="G70" s="48">
        <v>0.57083333333333297</v>
      </c>
      <c r="H70" s="18"/>
      <c r="I70" s="11"/>
    </row>
    <row r="71" spans="1:9" ht="25.05" hidden="1" customHeight="1">
      <c r="A71" s="41" t="s">
        <v>357</v>
      </c>
      <c r="B71" s="26">
        <v>45757</v>
      </c>
      <c r="C71" s="25">
        <v>0.875</v>
      </c>
      <c r="D71" s="26">
        <v>45757</v>
      </c>
      <c r="E71" s="48">
        <v>0.9375</v>
      </c>
      <c r="F71" s="26">
        <v>45758</v>
      </c>
      <c r="G71" s="48">
        <v>0.4375</v>
      </c>
      <c r="H71" s="18"/>
      <c r="I71" s="11"/>
    </row>
    <row r="72" spans="1:9" ht="25.05" hidden="1" customHeight="1">
      <c r="A72" s="41" t="s">
        <v>358</v>
      </c>
      <c r="B72" s="26">
        <v>45760</v>
      </c>
      <c r="C72" s="25">
        <v>4.1666666666666699E-2</v>
      </c>
      <c r="D72" s="103">
        <v>45760</v>
      </c>
      <c r="E72" s="40">
        <v>0.108333333333333</v>
      </c>
      <c r="F72" s="44">
        <v>45761</v>
      </c>
      <c r="G72" s="20">
        <v>4.1666666666666701E-3</v>
      </c>
      <c r="H72" s="18" t="s">
        <v>287</v>
      </c>
      <c r="I72" s="11"/>
    </row>
    <row r="73" spans="1:9" ht="25.05" hidden="1" customHeight="1">
      <c r="A73" s="41" t="s">
        <v>359</v>
      </c>
      <c r="B73" s="44">
        <v>45762</v>
      </c>
      <c r="C73" s="40">
        <v>0.5625</v>
      </c>
      <c r="D73" s="26">
        <v>45764</v>
      </c>
      <c r="E73" s="48">
        <v>0.36666666666666697</v>
      </c>
      <c r="F73" s="26">
        <f t="shared" si="17"/>
        <v>45764</v>
      </c>
      <c r="G73" s="48">
        <v>0.95416666666666705</v>
      </c>
      <c r="H73" s="18"/>
      <c r="I73" s="11"/>
    </row>
    <row r="74" spans="1:9" ht="25.05" hidden="1" customHeight="1">
      <c r="A74" s="41" t="s">
        <v>360</v>
      </c>
      <c r="B74" s="26">
        <f>F73+1</f>
        <v>45765</v>
      </c>
      <c r="C74" s="48">
        <v>0.16666666666666699</v>
      </c>
      <c r="D74" s="26">
        <v>45765</v>
      </c>
      <c r="E74" s="48">
        <v>0.30486111111111103</v>
      </c>
      <c r="F74" s="26">
        <f t="shared" si="17"/>
        <v>45765</v>
      </c>
      <c r="G74" s="48">
        <v>0.83333333333333304</v>
      </c>
      <c r="H74" s="18"/>
      <c r="I74" s="11"/>
    </row>
    <row r="75" spans="1:9" ht="25.05" hidden="1" customHeight="1">
      <c r="A75" s="41" t="s">
        <v>361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48">
        <v>0.52083333333333304</v>
      </c>
      <c r="H75" s="18" t="s">
        <v>287</v>
      </c>
      <c r="I75" s="11"/>
    </row>
    <row r="76" spans="1:9" ht="25.05" hidden="1" customHeight="1">
      <c r="A76" s="55" t="s">
        <v>362</v>
      </c>
      <c r="B76" s="26">
        <f>F75+1</f>
        <v>45769</v>
      </c>
      <c r="C76" s="48">
        <v>2.0833333333333301E-2</v>
      </c>
      <c r="D76" s="26">
        <v>45769</v>
      </c>
      <c r="E76" s="48">
        <v>0.25833333333333303</v>
      </c>
      <c r="F76" s="26">
        <f>D76</f>
        <v>45769</v>
      </c>
      <c r="G76" s="48">
        <v>0.59166666666666701</v>
      </c>
      <c r="H76" s="18" t="s">
        <v>346</v>
      </c>
      <c r="I76" s="11"/>
    </row>
    <row r="77" spans="1:9" ht="24.75" hidden="1" customHeight="1">
      <c r="A77" s="22" t="s">
        <v>363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4">
        <v>0.58333333333333304</v>
      </c>
      <c r="H77" s="18" t="s">
        <v>28</v>
      </c>
      <c r="I77" s="11"/>
    </row>
    <row r="78" spans="1:9" ht="25.05" hidden="1" customHeight="1">
      <c r="A78" s="22" t="s">
        <v>364</v>
      </c>
      <c r="B78" s="42">
        <v>45772</v>
      </c>
      <c r="C78" s="74">
        <v>0.83333333333333304</v>
      </c>
      <c r="D78" s="26">
        <v>45773</v>
      </c>
      <c r="E78" s="48">
        <v>0.22916666666666699</v>
      </c>
      <c r="F78" s="26">
        <f>D78</f>
        <v>45773</v>
      </c>
      <c r="G78" s="48">
        <v>0.61666666666666703</v>
      </c>
      <c r="H78" s="18" t="s">
        <v>28</v>
      </c>
      <c r="I78" s="11"/>
    </row>
    <row r="79" spans="1:9" ht="25.05" hidden="1" customHeight="1">
      <c r="A79" s="41" t="s">
        <v>365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48">
        <v>0.1875</v>
      </c>
      <c r="H79" s="18" t="s">
        <v>287</v>
      </c>
      <c r="I79" s="11"/>
    </row>
    <row r="80" spans="1:9" ht="25.05" hidden="1" customHeight="1">
      <c r="A80" s="41" t="s">
        <v>366</v>
      </c>
      <c r="B80" s="15"/>
      <c r="C80" s="77"/>
      <c r="D80" s="35"/>
      <c r="E80" s="34"/>
      <c r="F80" s="35"/>
      <c r="G80" s="34"/>
      <c r="H80" s="18" t="s">
        <v>280</v>
      </c>
      <c r="I80" s="11"/>
    </row>
    <row r="81" spans="1:9" ht="25.05" hidden="1" customHeight="1">
      <c r="A81" s="41" t="s">
        <v>367</v>
      </c>
      <c r="B81" s="26">
        <v>45777</v>
      </c>
      <c r="C81" s="25">
        <v>0.85416666666666696</v>
      </c>
      <c r="D81" s="26">
        <v>45778</v>
      </c>
      <c r="E81" s="48">
        <v>2.9166666666666698E-2</v>
      </c>
      <c r="F81" s="26">
        <f t="shared" ref="F81" si="18">D81</f>
        <v>45778</v>
      </c>
      <c r="G81" s="48">
        <v>0.58541666666666703</v>
      </c>
      <c r="H81" s="18"/>
      <c r="I81" s="11"/>
    </row>
    <row r="82" spans="1:9" ht="25.05" hidden="1" customHeight="1">
      <c r="A82" s="41" t="s">
        <v>368</v>
      </c>
      <c r="B82" s="26">
        <f>F81</f>
        <v>45778</v>
      </c>
      <c r="C82" s="25">
        <v>0.79166666666666696</v>
      </c>
      <c r="D82" s="26">
        <v>45779</v>
      </c>
      <c r="E82" s="48">
        <v>0.3125</v>
      </c>
      <c r="F82" s="26">
        <f t="shared" ref="F82" si="19">D82</f>
        <v>45779</v>
      </c>
      <c r="G82" s="48">
        <v>0.77083333333333304</v>
      </c>
      <c r="H82" s="18" t="s">
        <v>369</v>
      </c>
      <c r="I82" s="11"/>
    </row>
    <row r="83" spans="1:9" ht="25.05" hidden="1" customHeight="1">
      <c r="A83" s="41" t="s">
        <v>370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48">
        <v>0.1875</v>
      </c>
      <c r="H83" s="18" t="s">
        <v>287</v>
      </c>
      <c r="I83" s="11"/>
    </row>
    <row r="84" spans="1:9" ht="25.05" hidden="1" customHeight="1">
      <c r="A84" s="41" t="s">
        <v>371</v>
      </c>
      <c r="B84" s="75"/>
      <c r="C84" s="34"/>
      <c r="D84" s="75"/>
      <c r="E84" s="34"/>
      <c r="F84" s="35"/>
      <c r="G84" s="34"/>
      <c r="H84" s="18" t="s">
        <v>280</v>
      </c>
      <c r="I84" s="11"/>
    </row>
    <row r="85" spans="1:9" ht="25.05" hidden="1" customHeight="1">
      <c r="A85" s="41" t="s">
        <v>372</v>
      </c>
      <c r="B85" s="26">
        <f>F83+1</f>
        <v>45783</v>
      </c>
      <c r="C85" s="25">
        <v>0.6875</v>
      </c>
      <c r="D85" s="26">
        <v>45784</v>
      </c>
      <c r="E85" s="48">
        <v>0.32083333333333303</v>
      </c>
      <c r="F85" s="26">
        <f>D85</f>
        <v>45784</v>
      </c>
      <c r="G85" s="48">
        <v>0.58333333333333304</v>
      </c>
      <c r="H85" s="18" t="s">
        <v>373</v>
      </c>
      <c r="I85" s="11"/>
    </row>
    <row r="86" spans="1:9" ht="25.05" hidden="1" customHeight="1">
      <c r="A86" s="41" t="s">
        <v>374</v>
      </c>
      <c r="B86" s="75"/>
      <c r="C86" s="34"/>
      <c r="D86" s="75"/>
      <c r="E86" s="34"/>
      <c r="F86" s="35"/>
      <c r="G86" s="34"/>
      <c r="H86" s="18" t="s">
        <v>375</v>
      </c>
      <c r="I86" s="11"/>
    </row>
    <row r="87" spans="1:9" ht="25.05" hidden="1" customHeight="1">
      <c r="A87" s="41" t="s">
        <v>376</v>
      </c>
      <c r="B87" s="75"/>
      <c r="C87" s="34"/>
      <c r="D87" s="75"/>
      <c r="E87" s="34"/>
      <c r="F87" s="35"/>
      <c r="G87" s="34"/>
      <c r="H87" s="18" t="s">
        <v>280</v>
      </c>
      <c r="I87" s="11"/>
    </row>
    <row r="88" spans="1:9" ht="25.05" hidden="1" customHeight="1">
      <c r="A88" s="41" t="s">
        <v>377</v>
      </c>
      <c r="B88" s="26">
        <v>45787</v>
      </c>
      <c r="C88" s="48">
        <v>0.5</v>
      </c>
      <c r="D88" s="26">
        <v>45787</v>
      </c>
      <c r="E88" s="48">
        <v>0.5625</v>
      </c>
      <c r="F88" s="26">
        <v>45787</v>
      </c>
      <c r="G88" s="48">
        <v>0.89583333333333304</v>
      </c>
      <c r="H88" s="18" t="s">
        <v>378</v>
      </c>
      <c r="I88" s="11"/>
    </row>
    <row r="89" spans="1:9" ht="25.05" hidden="1" customHeight="1">
      <c r="A89" s="41" t="s">
        <v>379</v>
      </c>
      <c r="B89" s="26">
        <f>F88+1</f>
        <v>45788</v>
      </c>
      <c r="C89" s="48">
        <v>0.20833333333333301</v>
      </c>
      <c r="D89" s="26">
        <f t="shared" ref="D89:D93" si="20">B89</f>
        <v>45788</v>
      </c>
      <c r="E89" s="48">
        <v>0.32986111111111099</v>
      </c>
      <c r="F89" s="26">
        <f>D89</f>
        <v>45788</v>
      </c>
      <c r="G89" s="48">
        <v>0.75</v>
      </c>
      <c r="H89" s="18"/>
      <c r="I89" s="11"/>
    </row>
    <row r="90" spans="1:9" ht="25.05" hidden="1" customHeight="1">
      <c r="A90" s="41" t="s">
        <v>380</v>
      </c>
      <c r="B90" s="26">
        <f>F89+2</f>
        <v>45790</v>
      </c>
      <c r="C90" s="48">
        <v>0.20833333333333301</v>
      </c>
      <c r="D90" s="45">
        <f t="shared" si="20"/>
        <v>45790</v>
      </c>
      <c r="E90" s="48">
        <v>0.3125</v>
      </c>
      <c r="F90" s="26">
        <f>D90+1</f>
        <v>45791</v>
      </c>
      <c r="G90" s="48">
        <v>8.3333333333333297E-3</v>
      </c>
      <c r="H90" s="18" t="s">
        <v>287</v>
      </c>
      <c r="I90" s="11"/>
    </row>
    <row r="91" spans="1:9" ht="25.05" hidden="1" customHeight="1">
      <c r="A91" s="41" t="s">
        <v>381</v>
      </c>
      <c r="B91" s="26">
        <f>F90</f>
        <v>45791</v>
      </c>
      <c r="C91" s="48">
        <v>0.70833333333333304</v>
      </c>
      <c r="D91" s="45">
        <f t="shared" si="20"/>
        <v>45791</v>
      </c>
      <c r="E91" s="48">
        <v>0.79166666666666696</v>
      </c>
      <c r="F91" s="26">
        <f>D91+1</f>
        <v>45792</v>
      </c>
      <c r="G91" s="48">
        <v>0.25416666666666698</v>
      </c>
      <c r="H91" s="18"/>
      <c r="I91" s="11"/>
    </row>
    <row r="92" spans="1:9" ht="25.05" hidden="1" customHeight="1">
      <c r="A92" s="55" t="s">
        <v>382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48">
        <v>9.1666666666666702E-2</v>
      </c>
      <c r="H92" s="18" t="s">
        <v>282</v>
      </c>
      <c r="I92" s="11"/>
    </row>
    <row r="93" spans="1:9" ht="25.05" hidden="1" customHeight="1">
      <c r="A93" s="55" t="s">
        <v>383</v>
      </c>
      <c r="B93" s="26">
        <v>45794</v>
      </c>
      <c r="C93" s="48">
        <v>0.30833333333333302</v>
      </c>
      <c r="D93" s="45">
        <f t="shared" si="20"/>
        <v>45794</v>
      </c>
      <c r="E93" s="48">
        <v>0.71250000000000002</v>
      </c>
      <c r="F93" s="26">
        <f>D93+1</f>
        <v>45795</v>
      </c>
      <c r="G93" s="48">
        <v>0.18333333333333299</v>
      </c>
      <c r="H93" s="18" t="s">
        <v>28</v>
      </c>
      <c r="I93" s="11"/>
    </row>
    <row r="94" spans="1:9" ht="25.05" hidden="1" customHeight="1">
      <c r="A94" s="55" t="s">
        <v>384</v>
      </c>
      <c r="B94" s="26">
        <f>F93</f>
        <v>45795</v>
      </c>
      <c r="C94" s="48">
        <v>0.4375</v>
      </c>
      <c r="D94" s="26">
        <f>B94+1</f>
        <v>45796</v>
      </c>
      <c r="E94" s="48">
        <v>4.1666666666666699E-2</v>
      </c>
      <c r="F94" s="26">
        <f t="shared" ref="F94" si="21">D94</f>
        <v>45796</v>
      </c>
      <c r="G94" s="48">
        <v>0.65833333333333299</v>
      </c>
      <c r="H94" s="18" t="s">
        <v>28</v>
      </c>
      <c r="I94" s="11"/>
    </row>
    <row r="95" spans="1:9" ht="24.6" hidden="1" customHeight="1">
      <c r="A95" s="41" t="s">
        <v>385</v>
      </c>
      <c r="B95" s="26">
        <f>F94+2</f>
        <v>45798</v>
      </c>
      <c r="C95" s="48">
        <v>0.54166666666666696</v>
      </c>
      <c r="D95" s="26">
        <f t="shared" ref="D95:D99" si="22">B95</f>
        <v>45798</v>
      </c>
      <c r="E95" s="48">
        <v>0.65833333333333299</v>
      </c>
      <c r="F95" s="26">
        <f>D95+1</f>
        <v>45799</v>
      </c>
      <c r="G95" s="48">
        <v>0.44583333333333303</v>
      </c>
      <c r="H95" s="18" t="s">
        <v>386</v>
      </c>
      <c r="I95" s="11"/>
    </row>
    <row r="96" spans="1:9" ht="24.6" hidden="1" customHeight="1">
      <c r="A96" s="41" t="s">
        <v>387</v>
      </c>
      <c r="B96" s="26">
        <f>F95</f>
        <v>45799</v>
      </c>
      <c r="C96" s="48">
        <v>0.95416666666666705</v>
      </c>
      <c r="D96" s="26">
        <f>B96+1</f>
        <v>45800</v>
      </c>
      <c r="E96" s="48">
        <v>0.36666666666666697</v>
      </c>
      <c r="F96" s="26">
        <f>D96</f>
        <v>45800</v>
      </c>
      <c r="G96" s="48">
        <v>0.82083333333333297</v>
      </c>
      <c r="H96" s="18"/>
      <c r="I96" s="11"/>
    </row>
    <row r="97" spans="1:9" ht="24.6" hidden="1" customHeight="1">
      <c r="A97" s="55" t="s">
        <v>388</v>
      </c>
      <c r="B97" s="26">
        <f>F96+2</f>
        <v>45802</v>
      </c>
      <c r="C97" s="48">
        <v>0.29166666666666702</v>
      </c>
      <c r="D97" s="26">
        <f>B97</f>
        <v>45802</v>
      </c>
      <c r="E97" s="48">
        <v>0.391666666666667</v>
      </c>
      <c r="F97" s="26">
        <v>45802</v>
      </c>
      <c r="G97" s="48">
        <v>0.91666666666666696</v>
      </c>
      <c r="H97" s="18"/>
      <c r="I97" s="11"/>
    </row>
    <row r="98" spans="1:9" ht="24.6" hidden="1" customHeight="1">
      <c r="A98" s="55" t="s">
        <v>389</v>
      </c>
      <c r="B98" s="26">
        <v>45803</v>
      </c>
      <c r="C98" s="48">
        <v>0.16666666666666699</v>
      </c>
      <c r="D98" s="26">
        <f>B98</f>
        <v>45803</v>
      </c>
      <c r="E98" s="48">
        <v>0.35277777777777802</v>
      </c>
      <c r="F98" s="26">
        <f>D98</f>
        <v>45803</v>
      </c>
      <c r="G98" s="48">
        <v>0.8125</v>
      </c>
      <c r="H98" s="18" t="s">
        <v>284</v>
      </c>
      <c r="I98" s="11"/>
    </row>
    <row r="99" spans="1:9" ht="24.6" hidden="1" customHeight="1">
      <c r="A99" s="41" t="s">
        <v>390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48">
        <v>4.1666666666666701E-3</v>
      </c>
      <c r="H99" s="18" t="s">
        <v>287</v>
      </c>
      <c r="I99" s="11"/>
    </row>
    <row r="100" spans="1:9" ht="24.6" hidden="1" customHeight="1">
      <c r="A100" s="41" t="s">
        <v>391</v>
      </c>
      <c r="B100" s="26">
        <f>F99</f>
        <v>45806</v>
      </c>
      <c r="C100" s="48">
        <v>0.5</v>
      </c>
      <c r="D100" s="26">
        <f t="shared" ref="D100" si="23">B100</f>
        <v>45806</v>
      </c>
      <c r="E100" s="48">
        <v>0.625</v>
      </c>
      <c r="F100" s="26">
        <f>D100</f>
        <v>45806</v>
      </c>
      <c r="G100" s="48">
        <v>0.96250000000000002</v>
      </c>
      <c r="H100" s="18"/>
      <c r="I100" s="11"/>
    </row>
    <row r="101" spans="1:9" ht="24.6" hidden="1" customHeight="1">
      <c r="A101" s="41" t="s">
        <v>392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48">
        <v>0.125</v>
      </c>
      <c r="H101" s="18" t="s">
        <v>28</v>
      </c>
      <c r="I101" s="11"/>
    </row>
    <row r="102" spans="1:9" ht="24.6" hidden="1" customHeight="1">
      <c r="A102" s="41" t="s">
        <v>393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48">
        <v>0.92083333333333295</v>
      </c>
      <c r="H102" s="18"/>
      <c r="I102" s="11"/>
    </row>
    <row r="103" spans="1:9" ht="24.6" hidden="1" customHeight="1">
      <c r="A103" s="41" t="s">
        <v>394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48">
        <v>0.4375</v>
      </c>
      <c r="H103" s="18" t="s">
        <v>287</v>
      </c>
      <c r="I103" s="11"/>
    </row>
    <row r="104" spans="1:9" ht="24.6" hidden="1" customHeight="1">
      <c r="A104" s="41" t="s">
        <v>395</v>
      </c>
      <c r="B104" s="15"/>
      <c r="C104" s="34"/>
      <c r="D104" s="15"/>
      <c r="E104" s="34"/>
      <c r="F104" s="35"/>
      <c r="G104" s="34"/>
      <c r="H104" s="18" t="s">
        <v>280</v>
      </c>
      <c r="I104" s="11"/>
    </row>
    <row r="105" spans="1:9" ht="24.6" hidden="1" customHeight="1">
      <c r="A105" s="41" t="s">
        <v>396</v>
      </c>
      <c r="B105" s="26">
        <f>F103+2</f>
        <v>45814</v>
      </c>
      <c r="C105" s="48">
        <v>0.125</v>
      </c>
      <c r="D105" s="26">
        <v>45814</v>
      </c>
      <c r="E105" s="48">
        <v>0.23749999999999999</v>
      </c>
      <c r="F105" s="26">
        <f>D105</f>
        <v>45814</v>
      </c>
      <c r="G105" s="48">
        <v>0.64583333333333304</v>
      </c>
      <c r="H105" s="18" t="s">
        <v>28</v>
      </c>
      <c r="I105" s="11"/>
    </row>
    <row r="106" spans="1:9" ht="24.6" hidden="1" customHeight="1">
      <c r="A106" s="41" t="s">
        <v>397</v>
      </c>
      <c r="B106" s="45">
        <v>45814</v>
      </c>
      <c r="C106" s="25">
        <v>0.84166666666666701</v>
      </c>
      <c r="D106" s="26">
        <v>45815</v>
      </c>
      <c r="E106" s="48">
        <v>0.18124999999999999</v>
      </c>
      <c r="F106" s="26">
        <f>D106</f>
        <v>45815</v>
      </c>
      <c r="G106" s="48">
        <v>0.63055555555555598</v>
      </c>
      <c r="H106" s="18" t="s">
        <v>28</v>
      </c>
      <c r="I106" s="11"/>
    </row>
    <row r="107" spans="1:9" ht="24.6" hidden="1" customHeight="1">
      <c r="A107" s="41" t="s">
        <v>398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48">
        <v>0.85416666666666696</v>
      </c>
      <c r="H107" s="18" t="s">
        <v>287</v>
      </c>
      <c r="I107" s="11"/>
    </row>
    <row r="108" spans="1:9" ht="24.6" hidden="1" customHeight="1">
      <c r="A108" s="41" t="s">
        <v>399</v>
      </c>
      <c r="B108" s="26">
        <f>F107+1</f>
        <v>45818</v>
      </c>
      <c r="C108" s="48">
        <v>0.52083333333333304</v>
      </c>
      <c r="D108" s="26">
        <f t="shared" si="24"/>
        <v>45818</v>
      </c>
      <c r="E108" s="48">
        <v>0.60416666666666696</v>
      </c>
      <c r="F108" s="26">
        <f t="shared" ref="F108:F110" si="25">D108</f>
        <v>45818</v>
      </c>
      <c r="G108" s="48">
        <v>0.91666666666666696</v>
      </c>
      <c r="H108" s="18"/>
      <c r="I108" s="11"/>
    </row>
    <row r="109" spans="1:9" ht="24.6" hidden="1" customHeight="1">
      <c r="A109" s="41" t="s">
        <v>400</v>
      </c>
      <c r="B109" s="26">
        <v>45820</v>
      </c>
      <c r="C109" s="48">
        <v>0.375</v>
      </c>
      <c r="D109" s="26">
        <f t="shared" si="24"/>
        <v>45820</v>
      </c>
      <c r="E109" s="48">
        <v>0.5</v>
      </c>
      <c r="F109" s="26">
        <f t="shared" si="25"/>
        <v>45820</v>
      </c>
      <c r="G109" s="48">
        <v>0.97916666666666696</v>
      </c>
      <c r="H109" s="18"/>
      <c r="I109" s="11"/>
    </row>
    <row r="110" spans="1:9" ht="24.6" hidden="1" customHeight="1">
      <c r="A110" s="41" t="s">
        <v>401</v>
      </c>
      <c r="B110" s="26">
        <f>F109+1</f>
        <v>45821</v>
      </c>
      <c r="C110" s="48">
        <v>0.20833333333333301</v>
      </c>
      <c r="D110" s="44">
        <v>45821</v>
      </c>
      <c r="E110" s="48">
        <v>0.33333333333333298</v>
      </c>
      <c r="F110" s="26">
        <f t="shared" si="25"/>
        <v>45821</v>
      </c>
      <c r="G110" s="48">
        <v>0.77916666666666701</v>
      </c>
      <c r="H110" s="18" t="s">
        <v>402</v>
      </c>
      <c r="I110" s="11"/>
    </row>
    <row r="111" spans="1:9" ht="24.6" hidden="1" customHeight="1">
      <c r="A111" s="41" t="s">
        <v>403</v>
      </c>
      <c r="B111" s="45">
        <f>F110+3</f>
        <v>45824</v>
      </c>
      <c r="C111" s="25">
        <v>0.79166666666666696</v>
      </c>
      <c r="D111" s="49">
        <f>B111+1</f>
        <v>45825</v>
      </c>
      <c r="E111" s="48">
        <v>0.72916666666666696</v>
      </c>
      <c r="F111" s="26">
        <f>D111+1</f>
        <v>45826</v>
      </c>
      <c r="G111" s="48">
        <v>0.5</v>
      </c>
      <c r="H111" s="18" t="s">
        <v>404</v>
      </c>
      <c r="I111" s="11"/>
    </row>
    <row r="112" spans="1:9" ht="24.6" hidden="1" customHeight="1">
      <c r="A112" s="41" t="s">
        <v>405</v>
      </c>
      <c r="B112" s="45">
        <f>F111</f>
        <v>45826</v>
      </c>
      <c r="C112" s="25">
        <v>0.94166666666666698</v>
      </c>
      <c r="D112" s="45">
        <f>B112+1</f>
        <v>45827</v>
      </c>
      <c r="E112" s="48">
        <v>0.85416666666666696</v>
      </c>
      <c r="F112" s="26">
        <f>D112+1</f>
        <v>45828</v>
      </c>
      <c r="G112" s="48">
        <v>0.16666666666666699</v>
      </c>
      <c r="H112" s="18" t="s">
        <v>28</v>
      </c>
      <c r="I112" s="11"/>
    </row>
    <row r="113" spans="1:9" ht="24.6" hidden="1" customHeight="1">
      <c r="A113" s="55" t="s">
        <v>406</v>
      </c>
      <c r="B113" s="45">
        <f>F112+1</f>
        <v>45829</v>
      </c>
      <c r="C113" s="25">
        <v>0.44583333333333303</v>
      </c>
      <c r="D113" s="26">
        <f>B113</f>
        <v>45829</v>
      </c>
      <c r="E113" s="48">
        <v>0.96666666666666701</v>
      </c>
      <c r="F113" s="26">
        <f>D113+1</f>
        <v>45830</v>
      </c>
      <c r="G113" s="48">
        <v>0.57499999999999996</v>
      </c>
      <c r="H113" s="18" t="s">
        <v>28</v>
      </c>
      <c r="I113" s="11"/>
    </row>
    <row r="114" spans="1:9" ht="25.05" hidden="1" customHeight="1">
      <c r="A114" s="55" t="s">
        <v>407</v>
      </c>
      <c r="B114" s="26">
        <f>F113</f>
        <v>45830</v>
      </c>
      <c r="C114" s="25">
        <v>0.875</v>
      </c>
      <c r="D114" s="26">
        <v>45831</v>
      </c>
      <c r="E114" s="48">
        <v>0.33333333333333298</v>
      </c>
      <c r="F114" s="26">
        <f>D114</f>
        <v>45831</v>
      </c>
      <c r="G114" s="48">
        <v>0.82916666666666705</v>
      </c>
      <c r="H114" s="18" t="s">
        <v>28</v>
      </c>
      <c r="I114" s="11"/>
    </row>
    <row r="115" spans="1:9" ht="25.05" hidden="1" customHeight="1">
      <c r="A115" s="41" t="s">
        <v>408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48">
        <v>0.60416666666666696</v>
      </c>
      <c r="H115" s="18" t="s">
        <v>287</v>
      </c>
      <c r="I115" s="11"/>
    </row>
    <row r="116" spans="1:9" ht="24.6" hidden="1" customHeight="1">
      <c r="A116" s="41" t="s">
        <v>409</v>
      </c>
      <c r="B116" s="26">
        <f>F115+1</f>
        <v>45835</v>
      </c>
      <c r="C116" s="48">
        <v>6.25E-2</v>
      </c>
      <c r="D116" s="26">
        <f t="shared" si="26"/>
        <v>45835</v>
      </c>
      <c r="E116" s="48">
        <v>0.20833333333333301</v>
      </c>
      <c r="F116" s="26">
        <f>D116</f>
        <v>45835</v>
      </c>
      <c r="G116" s="48">
        <v>0.5</v>
      </c>
      <c r="H116" s="18"/>
      <c r="I116" s="11"/>
    </row>
    <row r="117" spans="1:9" ht="24.6" hidden="1" customHeight="1">
      <c r="A117" s="41" t="s">
        <v>410</v>
      </c>
      <c r="B117" s="26">
        <f>F116+1</f>
        <v>45836</v>
      </c>
      <c r="C117" s="48">
        <v>0.75</v>
      </c>
      <c r="D117" s="26">
        <f>B117+1</f>
        <v>45837</v>
      </c>
      <c r="E117" s="48">
        <v>0.69791666666666696</v>
      </c>
      <c r="F117" s="26">
        <f>D117+1</f>
        <v>45838</v>
      </c>
      <c r="G117" s="48">
        <v>0.27916666666666701</v>
      </c>
      <c r="H117" s="18" t="s">
        <v>28</v>
      </c>
      <c r="I117" s="11"/>
    </row>
    <row r="118" spans="1:9" ht="25.05" hidden="1" customHeight="1">
      <c r="A118" s="41" t="s">
        <v>411</v>
      </c>
      <c r="B118" s="26">
        <f>F117</f>
        <v>45838</v>
      </c>
      <c r="C118" s="25">
        <v>0.46666666666666701</v>
      </c>
      <c r="D118" s="26">
        <f>B118+1</f>
        <v>45839</v>
      </c>
      <c r="E118" s="48">
        <v>2.0833333333333301E-2</v>
      </c>
      <c r="F118" s="26">
        <v>45839</v>
      </c>
      <c r="G118" s="48">
        <v>0.50416666666666698</v>
      </c>
      <c r="H118" s="18" t="s">
        <v>28</v>
      </c>
      <c r="I118" s="11"/>
    </row>
    <row r="119" spans="1:9" ht="25.05" hidden="1" customHeight="1">
      <c r="A119" s="41" t="s">
        <v>412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48">
        <v>0.60416666666666696</v>
      </c>
      <c r="H119" s="18" t="s">
        <v>413</v>
      </c>
      <c r="I119" s="11"/>
    </row>
    <row r="120" spans="1:9" ht="25.05" hidden="1" customHeight="1">
      <c r="A120" s="41" t="s">
        <v>414</v>
      </c>
      <c r="B120" s="35"/>
      <c r="C120" s="34"/>
      <c r="D120" s="35"/>
      <c r="E120" s="34"/>
      <c r="F120" s="35"/>
      <c r="G120" s="34"/>
      <c r="H120" s="18" t="s">
        <v>280</v>
      </c>
      <c r="I120" s="11"/>
    </row>
    <row r="121" spans="1:9" ht="25.05" hidden="1" customHeight="1">
      <c r="A121" s="41" t="s">
        <v>415</v>
      </c>
      <c r="B121" s="26">
        <f>F119+2</f>
        <v>45844</v>
      </c>
      <c r="C121" s="48">
        <v>0.25</v>
      </c>
      <c r="D121" s="26">
        <v>45844</v>
      </c>
      <c r="E121" s="48">
        <v>0.46666666666666701</v>
      </c>
      <c r="F121" s="26">
        <f>D121</f>
        <v>45844</v>
      </c>
      <c r="G121" s="48">
        <v>0.97916666666666696</v>
      </c>
      <c r="H121" s="106"/>
      <c r="I121" s="11"/>
    </row>
    <row r="122" spans="1:9" ht="25.05" hidden="1" customHeight="1">
      <c r="A122" s="41" t="s">
        <v>416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48">
        <v>0.28749999999999998</v>
      </c>
      <c r="H122" s="50" t="s">
        <v>28</v>
      </c>
      <c r="I122" s="11"/>
    </row>
    <row r="123" spans="1:9" ht="25.05" hidden="1" customHeight="1">
      <c r="A123" s="41" t="s">
        <v>417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48">
        <v>0.60416666666666696</v>
      </c>
      <c r="H123" s="18" t="s">
        <v>418</v>
      </c>
      <c r="I123" s="11"/>
    </row>
    <row r="124" spans="1:9" ht="25.05" hidden="1" customHeight="1">
      <c r="A124" s="41" t="s">
        <v>419</v>
      </c>
      <c r="B124" s="26">
        <f>F123+1</f>
        <v>45850</v>
      </c>
      <c r="C124" s="48">
        <v>0.125</v>
      </c>
      <c r="D124" s="26">
        <f>B124</f>
        <v>45850</v>
      </c>
      <c r="E124" s="48">
        <v>0.27500000000000002</v>
      </c>
      <c r="F124" s="26">
        <f>D124</f>
        <v>45850</v>
      </c>
      <c r="G124" s="48">
        <v>0.50416666666666698</v>
      </c>
      <c r="H124" s="18"/>
      <c r="I124" s="11"/>
    </row>
    <row r="125" spans="1:9" ht="25.05" hidden="1" customHeight="1">
      <c r="A125" s="41" t="s">
        <v>420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48">
        <v>0.28333333333333299</v>
      </c>
      <c r="H125" s="18" t="s">
        <v>28</v>
      </c>
      <c r="I125" s="11"/>
    </row>
    <row r="126" spans="1:9" ht="25.05" hidden="1" customHeight="1">
      <c r="A126" s="41" t="s">
        <v>421</v>
      </c>
      <c r="B126" s="26">
        <v>45853</v>
      </c>
      <c r="C126" s="25">
        <v>0.47916666666666702</v>
      </c>
      <c r="D126" s="26">
        <f>B126</f>
        <v>45853</v>
      </c>
      <c r="E126" s="48">
        <v>0.96250000000000002</v>
      </c>
      <c r="F126" s="26">
        <f>D126+1</f>
        <v>45854</v>
      </c>
      <c r="G126" s="48">
        <v>0.37916666666666698</v>
      </c>
      <c r="H126" s="18" t="s">
        <v>28</v>
      </c>
      <c r="I126" s="11"/>
    </row>
    <row r="127" spans="1:9" ht="25.05" hidden="1" customHeight="1">
      <c r="A127" s="41" t="s">
        <v>422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48">
        <v>0.62083333333333302</v>
      </c>
      <c r="H127" s="18" t="s">
        <v>287</v>
      </c>
      <c r="I127" s="11"/>
    </row>
    <row r="128" spans="1:9" ht="25.05" hidden="1" customHeight="1">
      <c r="A128" s="41" t="s">
        <v>423</v>
      </c>
      <c r="B128" s="62"/>
      <c r="C128" s="62"/>
      <c r="D128" s="62"/>
      <c r="E128" s="62"/>
      <c r="F128" s="62"/>
      <c r="G128" s="62"/>
      <c r="H128" s="18" t="s">
        <v>280</v>
      </c>
      <c r="I128" s="11"/>
    </row>
    <row r="129" spans="1:9" ht="25.05" hidden="1" customHeight="1">
      <c r="A129" s="41" t="s">
        <v>424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48">
        <v>0.78333333333333299</v>
      </c>
      <c r="H129" s="18" t="s">
        <v>425</v>
      </c>
      <c r="I129" s="11"/>
    </row>
    <row r="130" spans="1:9" ht="25.05" hidden="1" customHeight="1">
      <c r="A130" s="41" t="s">
        <v>426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48">
        <v>0</v>
      </c>
      <c r="H130" s="61" t="s">
        <v>28</v>
      </c>
      <c r="I130" s="11"/>
    </row>
    <row r="131" spans="1:9" ht="25.05" hidden="1" customHeight="1">
      <c r="A131" s="41" t="s">
        <v>427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48">
        <v>0.1</v>
      </c>
      <c r="H131" s="18" t="s">
        <v>428</v>
      </c>
      <c r="I131" s="11"/>
    </row>
    <row r="132" spans="1:9" ht="25.05" hidden="1" customHeight="1">
      <c r="A132" s="41" t="s">
        <v>429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430</v>
      </c>
      <c r="I132" s="11"/>
    </row>
    <row r="133" spans="1:9" ht="25.05" hidden="1" customHeight="1">
      <c r="A133" s="55" t="s">
        <v>431</v>
      </c>
      <c r="B133" s="103">
        <v>45868</v>
      </c>
      <c r="C133" s="40">
        <v>0.70833333333333304</v>
      </c>
      <c r="D133" s="103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.05" hidden="1" customHeight="1">
      <c r="A134" s="55" t="s">
        <v>432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.05" hidden="1" customHeight="1">
      <c r="A135" s="41" t="s">
        <v>433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287</v>
      </c>
      <c r="I135" s="11"/>
    </row>
    <row r="136" spans="1:9" ht="25.05" hidden="1" customHeight="1">
      <c r="A136" s="41" t="s">
        <v>434</v>
      </c>
      <c r="B136" s="62"/>
      <c r="C136" s="62"/>
      <c r="D136" s="62"/>
      <c r="E136" s="62"/>
      <c r="F136" s="62"/>
      <c r="G136" s="62"/>
      <c r="H136" s="18" t="s">
        <v>280</v>
      </c>
      <c r="I136" s="11"/>
    </row>
    <row r="137" spans="1:9" ht="25.05" hidden="1" customHeight="1">
      <c r="A137" s="55" t="s">
        <v>435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282</v>
      </c>
      <c r="I137" s="11"/>
    </row>
    <row r="138" spans="1:9" ht="25.05" hidden="1" customHeight="1">
      <c r="A138" s="55" t="s">
        <v>436</v>
      </c>
      <c r="B138" s="26">
        <f>F137+1</f>
        <v>45876</v>
      </c>
      <c r="C138" s="48">
        <v>0.25</v>
      </c>
      <c r="D138" s="26">
        <f t="shared" si="28"/>
        <v>45876</v>
      </c>
      <c r="E138" s="48">
        <v>0.34583333333333333</v>
      </c>
      <c r="F138" s="26">
        <v>45876</v>
      </c>
      <c r="G138" s="48">
        <v>0.80833333333333335</v>
      </c>
      <c r="I138" s="11"/>
    </row>
    <row r="139" spans="1:9" ht="25.05" hidden="1" customHeight="1">
      <c r="A139" s="55" t="s">
        <v>437</v>
      </c>
      <c r="B139" s="26">
        <f>F138+1</f>
        <v>45877</v>
      </c>
      <c r="C139" s="48">
        <v>8.3333333333333329E-2</v>
      </c>
      <c r="D139" s="26">
        <f t="shared" si="28"/>
        <v>45877</v>
      </c>
      <c r="E139" s="48">
        <v>0.20833333333333334</v>
      </c>
      <c r="F139" s="26">
        <f>D139</f>
        <v>45877</v>
      </c>
      <c r="G139" s="48">
        <v>0.6166666666666667</v>
      </c>
      <c r="H139" s="18"/>
      <c r="I139" s="11"/>
    </row>
    <row r="140" spans="1:9" ht="25.05" customHeight="1">
      <c r="A140" s="41" t="s">
        <v>438</v>
      </c>
      <c r="B140" s="45">
        <f>F139+2</f>
        <v>45879</v>
      </c>
      <c r="C140" s="25">
        <v>0.45833333333333331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0.29583333333333334</v>
      </c>
      <c r="H140" s="18" t="s">
        <v>287</v>
      </c>
      <c r="I140" s="11"/>
    </row>
    <row r="141" spans="1:9" ht="25.05" customHeight="1">
      <c r="A141" s="41" t="s">
        <v>439</v>
      </c>
      <c r="B141" s="45">
        <f>F140</f>
        <v>45880</v>
      </c>
      <c r="C141" s="25">
        <v>0.79166666666666663</v>
      </c>
      <c r="D141" s="45">
        <f t="shared" ref="D141:D148" si="29">B141</f>
        <v>45880</v>
      </c>
      <c r="E141" s="25">
        <v>0.91249999999999998</v>
      </c>
      <c r="F141" s="44">
        <f>D141+1</f>
        <v>45881</v>
      </c>
      <c r="G141" s="20">
        <v>9.0277777777777776E-2</v>
      </c>
      <c r="H141" s="18"/>
      <c r="I141" s="11"/>
    </row>
    <row r="142" spans="1:9" ht="25.05" customHeight="1">
      <c r="A142" s="41" t="s">
        <v>440</v>
      </c>
      <c r="B142" s="177">
        <f>F141+1</f>
        <v>45882</v>
      </c>
      <c r="C142" s="178">
        <v>0.35416666666666669</v>
      </c>
      <c r="D142" s="177">
        <f>B142</f>
        <v>45882</v>
      </c>
      <c r="E142" s="178">
        <v>0.95833333333333337</v>
      </c>
      <c r="F142" s="26">
        <v>45883</v>
      </c>
      <c r="G142" s="48">
        <v>0.33333333333333331</v>
      </c>
      <c r="H142" s="50" t="s">
        <v>1270</v>
      </c>
      <c r="I142" s="11"/>
    </row>
    <row r="143" spans="1:9" ht="25.05" customHeight="1">
      <c r="A143" s="41" t="s">
        <v>441</v>
      </c>
      <c r="B143" s="50">
        <f>F142</f>
        <v>45883</v>
      </c>
      <c r="C143" s="179">
        <v>0.54166666666666663</v>
      </c>
      <c r="D143" s="26">
        <f t="shared" si="29"/>
        <v>45883</v>
      </c>
      <c r="E143" s="48">
        <v>0.66666666666666663</v>
      </c>
      <c r="F143" s="26">
        <f>D143+1</f>
        <v>45884</v>
      </c>
      <c r="G143" s="48">
        <v>0</v>
      </c>
      <c r="H143" s="18"/>
      <c r="I143" s="11"/>
    </row>
    <row r="144" spans="1:9" ht="25.05" customHeight="1">
      <c r="A144" s="41" t="s">
        <v>442</v>
      </c>
      <c r="B144" s="50">
        <f>F143+1</f>
        <v>45885</v>
      </c>
      <c r="C144" s="179">
        <v>0.54166666666666663</v>
      </c>
      <c r="D144" s="26">
        <f>B144</f>
        <v>45885</v>
      </c>
      <c r="E144" s="48">
        <v>0.64583333333333337</v>
      </c>
      <c r="F144" s="26">
        <f>D144+1</f>
        <v>45886</v>
      </c>
      <c r="G144" s="48">
        <v>0.52083333333333337</v>
      </c>
      <c r="H144" s="18"/>
      <c r="I144" s="11"/>
    </row>
    <row r="145" spans="1:9" ht="25.05" customHeight="1">
      <c r="A145" s="41" t="s">
        <v>443</v>
      </c>
      <c r="B145" s="26">
        <f>F144+1</f>
        <v>45887</v>
      </c>
      <c r="C145" s="48">
        <v>0</v>
      </c>
      <c r="D145" s="26">
        <f t="shared" si="29"/>
        <v>45887</v>
      </c>
      <c r="E145" s="48">
        <v>0.20833333333333334</v>
      </c>
      <c r="F145" s="26">
        <f>D145</f>
        <v>45887</v>
      </c>
      <c r="G145" s="48">
        <v>0.54166666666666663</v>
      </c>
      <c r="H145" s="18"/>
      <c r="I145" s="11"/>
    </row>
    <row r="146" spans="1:9" ht="25.05" customHeight="1">
      <c r="A146" s="41" t="s">
        <v>1267</v>
      </c>
      <c r="B146" s="26">
        <f>F145+1</f>
        <v>45888</v>
      </c>
      <c r="C146" s="48">
        <v>0.83333333333333337</v>
      </c>
      <c r="D146" s="26">
        <f t="shared" si="29"/>
        <v>45888</v>
      </c>
      <c r="E146" s="48">
        <v>0.95833333333333337</v>
      </c>
      <c r="F146" s="26">
        <f>D146+1</f>
        <v>45889</v>
      </c>
      <c r="G146" s="48">
        <v>0.375</v>
      </c>
      <c r="H146" s="18"/>
      <c r="I146" s="11"/>
    </row>
    <row r="147" spans="1:9" ht="25.05" customHeight="1">
      <c r="A147" s="41" t="s">
        <v>1268</v>
      </c>
      <c r="B147" s="26">
        <f>F146</f>
        <v>45889</v>
      </c>
      <c r="C147" s="48">
        <v>0.625</v>
      </c>
      <c r="D147" s="26">
        <f>B147</f>
        <v>45889</v>
      </c>
      <c r="E147" s="48">
        <v>0.75</v>
      </c>
      <c r="F147" s="26">
        <f>D147+1</f>
        <v>45890</v>
      </c>
      <c r="G147" s="48">
        <v>8.3333333333333329E-2</v>
      </c>
      <c r="H147" s="18"/>
      <c r="I147" s="11"/>
    </row>
    <row r="148" spans="1:9" ht="25.05" customHeight="1">
      <c r="A148" s="41" t="s">
        <v>1269</v>
      </c>
      <c r="B148" s="26">
        <f>F147+1</f>
        <v>45891</v>
      </c>
      <c r="C148" s="48">
        <v>0.625</v>
      </c>
      <c r="D148" s="26">
        <f t="shared" si="29"/>
        <v>45891</v>
      </c>
      <c r="E148" s="48">
        <v>0.72916666666666663</v>
      </c>
      <c r="F148" s="26">
        <f>D148+1</f>
        <v>45892</v>
      </c>
      <c r="G148" s="48">
        <v>0.60416666666666663</v>
      </c>
      <c r="H148" s="18"/>
      <c r="I148" s="11"/>
    </row>
  </sheetData>
  <mergeCells count="9"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53" type="noConversion"/>
  <conditionalFormatting sqref="B4:B5 B121:B127 F121:F127 B129:B135 F129:F135">
    <cfRule type="cellIs" dxfId="3361" priority="637" stopIfTrue="1" operator="lessThan">
      <formula>$H$3</formula>
    </cfRule>
  </conditionalFormatting>
  <conditionalFormatting sqref="B7">
    <cfRule type="cellIs" dxfId="3360" priority="618" stopIfTrue="1" operator="lessThan">
      <formula>$H$3</formula>
    </cfRule>
  </conditionalFormatting>
  <conditionalFormatting sqref="B7:B8">
    <cfRule type="cellIs" dxfId="3359" priority="620" stopIfTrue="1" operator="lessThan">
      <formula>$H$3</formula>
    </cfRule>
    <cfRule type="cellIs" dxfId="3358" priority="619" stopIfTrue="1" operator="equal">
      <formula>$H$3</formula>
    </cfRule>
  </conditionalFormatting>
  <conditionalFormatting sqref="B8">
    <cfRule type="cellIs" dxfId="3357" priority="629" stopIfTrue="1" operator="lessThan">
      <formula>$H$3</formula>
    </cfRule>
    <cfRule type="cellIs" dxfId="3356" priority="628" stopIfTrue="1" operator="equal">
      <formula>$H$3</formula>
    </cfRule>
  </conditionalFormatting>
  <conditionalFormatting sqref="B9:B11">
    <cfRule type="cellIs" dxfId="3355" priority="617" stopIfTrue="1" operator="equal">
      <formula>$H$3</formula>
    </cfRule>
  </conditionalFormatting>
  <conditionalFormatting sqref="B9:B13 B15">
    <cfRule type="cellIs" dxfId="3354" priority="612" stopIfTrue="1" operator="equal">
      <formula>$H$3</formula>
    </cfRule>
    <cfRule type="cellIs" dxfId="3353" priority="613" stopIfTrue="1" operator="lessThan">
      <formula>$H$3</formula>
    </cfRule>
  </conditionalFormatting>
  <conditionalFormatting sqref="B12:B13 B15">
    <cfRule type="cellIs" dxfId="3352" priority="611" stopIfTrue="1" operator="lessThan">
      <formula>$H$3</formula>
    </cfRule>
  </conditionalFormatting>
  <conditionalFormatting sqref="B12:B14">
    <cfRule type="cellIs" dxfId="3351" priority="595" stopIfTrue="1" operator="lessThan">
      <formula>$H$3</formula>
    </cfRule>
    <cfRule type="cellIs" dxfId="3350" priority="594" stopIfTrue="1" operator="equal">
      <formula>$H$3</formula>
    </cfRule>
  </conditionalFormatting>
  <conditionalFormatting sqref="B14">
    <cfRule type="cellIs" dxfId="3349" priority="593" stopIfTrue="1" operator="lessThan">
      <formula>$H$3</formula>
    </cfRule>
    <cfRule type="cellIs" dxfId="3348" priority="592" stopIfTrue="1" operator="equal">
      <formula>$H$3</formula>
    </cfRule>
  </conditionalFormatting>
  <conditionalFormatting sqref="B15 B12:B13">
    <cfRule type="cellIs" dxfId="3347" priority="610" stopIfTrue="1" operator="equal">
      <formula>$H$3</formula>
    </cfRule>
  </conditionalFormatting>
  <conditionalFormatting sqref="B15:B16">
    <cfRule type="cellIs" dxfId="3346" priority="602" stopIfTrue="1" operator="equal">
      <formula>$H$3</formula>
    </cfRule>
    <cfRule type="cellIs" dxfId="3345" priority="603" stopIfTrue="1" operator="lessThan">
      <formula>$H$3</formula>
    </cfRule>
  </conditionalFormatting>
  <conditionalFormatting sqref="B16">
    <cfRule type="cellIs" dxfId="3344" priority="601" stopIfTrue="1" operator="lessThan">
      <formula>$H$3</formula>
    </cfRule>
    <cfRule type="cellIs" dxfId="3343" priority="600" stopIfTrue="1" operator="equal">
      <formula>$H$3</formula>
    </cfRule>
  </conditionalFormatting>
  <conditionalFormatting sqref="B16:B18">
    <cfRule type="cellIs" dxfId="3342" priority="584" stopIfTrue="1" operator="equal">
      <formula>$H$3</formula>
    </cfRule>
    <cfRule type="cellIs" dxfId="3341" priority="585" stopIfTrue="1" operator="lessThan">
      <formula>$H$3</formula>
    </cfRule>
  </conditionalFormatting>
  <conditionalFormatting sqref="B17:B18">
    <cfRule type="cellIs" dxfId="3340" priority="582" stopIfTrue="1" operator="equal">
      <formula>$H$3</formula>
    </cfRule>
    <cfRule type="cellIs" dxfId="3339" priority="583" stopIfTrue="1" operator="lessThan">
      <formula>$H$3</formula>
    </cfRule>
  </conditionalFormatting>
  <conditionalFormatting sqref="B20">
    <cfRule type="cellIs" dxfId="3338" priority="576" stopIfTrue="1" operator="equal">
      <formula>$H$3</formula>
    </cfRule>
    <cfRule type="cellIs" dxfId="3337" priority="577" stopIfTrue="1" operator="lessThan">
      <formula>$H$3</formula>
    </cfRule>
  </conditionalFormatting>
  <conditionalFormatting sqref="B20:B23 B25:B26">
    <cfRule type="cellIs" dxfId="3336" priority="571" stopIfTrue="1" operator="equal">
      <formula>$H$3</formula>
    </cfRule>
    <cfRule type="cellIs" dxfId="3335" priority="572" stopIfTrue="1" operator="lessThan">
      <formula>$H$3</formula>
    </cfRule>
  </conditionalFormatting>
  <conditionalFormatting sqref="B21:B23 B25:B26">
    <cfRule type="cellIs" dxfId="3334" priority="569" stopIfTrue="1" operator="equal">
      <formula>$H$3</formula>
    </cfRule>
    <cfRule type="cellIs" dxfId="3333" priority="570" stopIfTrue="1" operator="lessThan">
      <formula>$H$3</formula>
    </cfRule>
  </conditionalFormatting>
  <conditionalFormatting sqref="B21:B26">
    <cfRule type="cellIs" dxfId="3332" priority="546" stopIfTrue="1" operator="equal">
      <formula>$H$3</formula>
    </cfRule>
    <cfRule type="cellIs" dxfId="3331" priority="547" stopIfTrue="1" operator="lessThan">
      <formula>$H$3</formula>
    </cfRule>
  </conditionalFormatting>
  <conditionalFormatting sqref="B24">
    <cfRule type="cellIs" dxfId="3330" priority="545" stopIfTrue="1" operator="lessThan">
      <formula>$H$3</formula>
    </cfRule>
  </conditionalFormatting>
  <conditionalFormatting sqref="B28">
    <cfRule type="cellIs" dxfId="3329" priority="544" stopIfTrue="1" operator="equal">
      <formula>$H$3</formula>
    </cfRule>
  </conditionalFormatting>
  <conditionalFormatting sqref="B28:B30">
    <cfRule type="cellIs" dxfId="3328" priority="537" stopIfTrue="1" operator="equal">
      <formula>$H$3</formula>
    </cfRule>
    <cfRule type="cellIs" dxfId="3327" priority="538" stopIfTrue="1" operator="lessThan">
      <formula>$H$3</formula>
    </cfRule>
  </conditionalFormatting>
  <conditionalFormatting sqref="B29:B30">
    <cfRule type="cellIs" dxfId="3326" priority="536" stopIfTrue="1" operator="lessThan">
      <formula>$H$3</formula>
    </cfRule>
    <cfRule type="cellIs" dxfId="3325" priority="535" stopIfTrue="1" operator="equal">
      <formula>$H$3</formula>
    </cfRule>
  </conditionalFormatting>
  <conditionalFormatting sqref="B32">
    <cfRule type="cellIs" dxfId="3324" priority="523" stopIfTrue="1" operator="equal">
      <formula>$H$3</formula>
    </cfRule>
  </conditionalFormatting>
  <conditionalFormatting sqref="B32:B34">
    <cfRule type="cellIs" dxfId="3323" priority="516" stopIfTrue="1" operator="equal">
      <formula>$H$3</formula>
    </cfRule>
    <cfRule type="cellIs" dxfId="3322" priority="517" stopIfTrue="1" operator="lessThan">
      <formula>$H$3</formula>
    </cfRule>
  </conditionalFormatting>
  <conditionalFormatting sqref="B33:B34">
    <cfRule type="cellIs" dxfId="3321" priority="515" stopIfTrue="1" operator="lessThan">
      <formula>$H$3</formula>
    </cfRule>
    <cfRule type="cellIs" dxfId="3320" priority="514" stopIfTrue="1" operator="equal">
      <formula>$H$3</formula>
    </cfRule>
  </conditionalFormatting>
  <conditionalFormatting sqref="B36 B38:B39">
    <cfRule type="cellIs" dxfId="3319" priority="485" stopIfTrue="1" operator="equal">
      <formula>$H$3</formula>
    </cfRule>
    <cfRule type="cellIs" dxfId="3318" priority="484" stopIfTrue="1" operator="lessThan">
      <formula>$H$3</formula>
    </cfRule>
  </conditionalFormatting>
  <conditionalFormatting sqref="B36:B39">
    <cfRule type="cellIs" dxfId="3317" priority="486" stopIfTrue="1" operator="lessThan">
      <formula>$H$3</formula>
    </cfRule>
    <cfRule type="cellIs" dxfId="3316" priority="481" stopIfTrue="1" operator="equal">
      <formula>$H$3</formula>
    </cfRule>
  </conditionalFormatting>
  <conditionalFormatting sqref="B37">
    <cfRule type="cellIs" dxfId="3315" priority="480" stopIfTrue="1" operator="lessThan">
      <formula>$H$3</formula>
    </cfRule>
  </conditionalFormatting>
  <conditionalFormatting sqref="B41">
    <cfRule type="cellIs" dxfId="3314" priority="458" stopIfTrue="1" operator="equal">
      <formula>$H$3</formula>
    </cfRule>
    <cfRule type="cellIs" dxfId="3313" priority="457" stopIfTrue="1" operator="lessThan">
      <formula>$H$3</formula>
    </cfRule>
  </conditionalFormatting>
  <conditionalFormatting sqref="B42">
    <cfRule type="cellIs" dxfId="3312" priority="469" stopIfTrue="1" operator="equal">
      <formula>$H$3</formula>
    </cfRule>
    <cfRule type="cellIs" dxfId="3311" priority="470" stopIfTrue="1" operator="lessThan">
      <formula>$H$3</formula>
    </cfRule>
  </conditionalFormatting>
  <conditionalFormatting sqref="B42:B43">
    <cfRule type="cellIs" dxfId="3310" priority="462" stopIfTrue="1" operator="equal">
      <formula>$H$3</formula>
    </cfRule>
    <cfRule type="cellIs" dxfId="3309" priority="463" stopIfTrue="1" operator="lessThan">
      <formula>$H$3</formula>
    </cfRule>
  </conditionalFormatting>
  <conditionalFormatting sqref="B43">
    <cfRule type="cellIs" dxfId="3308" priority="450" stopIfTrue="1" operator="equal">
      <formula>$H$3</formula>
    </cfRule>
    <cfRule type="cellIs" dxfId="3307" priority="461" stopIfTrue="1" operator="lessThan">
      <formula>$H$3</formula>
    </cfRule>
  </conditionalFormatting>
  <conditionalFormatting sqref="B45">
    <cfRule type="cellIs" dxfId="3306" priority="430" stopIfTrue="1" operator="equal">
      <formula>$H$3</formula>
    </cfRule>
    <cfRule type="cellIs" dxfId="3305" priority="431" stopIfTrue="1" operator="lessThan">
      <formula>$H$3</formula>
    </cfRule>
  </conditionalFormatting>
  <conditionalFormatting sqref="B46">
    <cfRule type="cellIs" dxfId="3304" priority="438" stopIfTrue="1" operator="lessThan">
      <formula>$H$3</formula>
    </cfRule>
    <cfRule type="cellIs" dxfId="3303" priority="439" stopIfTrue="1" operator="equal">
      <formula>$H$3</formula>
    </cfRule>
  </conditionalFormatting>
  <conditionalFormatting sqref="B46:B47">
    <cfRule type="cellIs" dxfId="3302" priority="440" stopIfTrue="1" operator="lessThan">
      <formula>$H$3</formula>
    </cfRule>
    <cfRule type="cellIs" dxfId="3301" priority="435" stopIfTrue="1" operator="equal">
      <formula>$H$3</formula>
    </cfRule>
  </conditionalFormatting>
  <conditionalFormatting sqref="B47">
    <cfRule type="cellIs" dxfId="3300" priority="434" stopIfTrue="1" operator="lessThan">
      <formula>$H$3</formula>
    </cfRule>
  </conditionalFormatting>
  <conditionalFormatting sqref="B49">
    <cfRule type="cellIs" dxfId="3299" priority="420" stopIfTrue="1" operator="lessThan">
      <formula>$H$3</formula>
    </cfRule>
    <cfRule type="cellIs" dxfId="3298" priority="419" stopIfTrue="1" operator="equal">
      <formula>$H$3</formula>
    </cfRule>
  </conditionalFormatting>
  <conditionalFormatting sqref="B49:B50">
    <cfRule type="cellIs" dxfId="3297" priority="407" stopIfTrue="1" operator="lessThan">
      <formula>$H$3</formula>
    </cfRule>
  </conditionalFormatting>
  <conditionalFormatting sqref="B50">
    <cfRule type="cellIs" dxfId="3296" priority="406" stopIfTrue="1" operator="equal">
      <formula>$H$3</formula>
    </cfRule>
  </conditionalFormatting>
  <conditionalFormatting sqref="B50:B51">
    <cfRule type="cellIs" dxfId="3295" priority="403" stopIfTrue="1" operator="lessThan">
      <formula>$H$3</formula>
    </cfRule>
  </conditionalFormatting>
  <conditionalFormatting sqref="B51">
    <cfRule type="cellIs" dxfId="3294" priority="402" stopIfTrue="1" operator="equal">
      <formula>$H$3</formula>
    </cfRule>
  </conditionalFormatting>
  <conditionalFormatting sqref="B51:B52">
    <cfRule type="cellIs" dxfId="3293" priority="399" stopIfTrue="1" operator="lessThan">
      <formula>$H$3</formula>
    </cfRule>
  </conditionalFormatting>
  <conditionalFormatting sqref="B52">
    <cfRule type="cellIs" dxfId="3292" priority="398" stopIfTrue="1" operator="equal">
      <formula>$H$3</formula>
    </cfRule>
    <cfRule type="cellIs" dxfId="3291" priority="397" stopIfTrue="1" operator="lessThan">
      <formula>$H$3</formula>
    </cfRule>
  </conditionalFormatting>
  <conditionalFormatting sqref="B54">
    <cfRule type="cellIs" dxfId="3290" priority="391" stopIfTrue="1" operator="lessThan">
      <formula>$H$3</formula>
    </cfRule>
  </conditionalFormatting>
  <conditionalFormatting sqref="B54:B55">
    <cfRule type="cellIs" dxfId="3289" priority="381" stopIfTrue="1" operator="lessThan">
      <formula>$H$3</formula>
    </cfRule>
    <cfRule type="cellIs" dxfId="3288" priority="382" stopIfTrue="1" operator="equal">
      <formula>$H$3</formula>
    </cfRule>
  </conditionalFormatting>
  <conditionalFormatting sqref="B55">
    <cfRule type="cellIs" dxfId="3287" priority="379" stopIfTrue="1" operator="lessThan">
      <formula>$H$3</formula>
    </cfRule>
    <cfRule type="cellIs" dxfId="3286" priority="380" stopIfTrue="1" operator="equal">
      <formula>$H$3</formula>
    </cfRule>
  </conditionalFormatting>
  <conditionalFormatting sqref="B55:B56">
    <cfRule type="cellIs" dxfId="3285" priority="371" stopIfTrue="1" operator="equal">
      <formula>$H$3</formula>
    </cfRule>
  </conditionalFormatting>
  <conditionalFormatting sqref="B56">
    <cfRule type="cellIs" dxfId="3284" priority="369" stopIfTrue="1" operator="equal">
      <formula>$H$3</formula>
    </cfRule>
    <cfRule type="cellIs" dxfId="3283" priority="370" stopIfTrue="1" operator="lessThan">
      <formula>$H$3</formula>
    </cfRule>
  </conditionalFormatting>
  <conditionalFormatting sqref="B58">
    <cfRule type="cellIs" dxfId="3282" priority="351" stopIfTrue="1" operator="equal">
      <formula>$H$3</formula>
    </cfRule>
    <cfRule type="cellIs" dxfId="3281" priority="352" stopIfTrue="1" operator="lessThan">
      <formula>$H$3</formula>
    </cfRule>
  </conditionalFormatting>
  <conditionalFormatting sqref="B58:B63">
    <cfRule type="cellIs" dxfId="3280" priority="353" stopIfTrue="1" operator="equal">
      <formula>$H$3</formula>
    </cfRule>
    <cfRule type="cellIs" dxfId="3279" priority="354" stopIfTrue="1" operator="lessThan">
      <formula>$H$3</formula>
    </cfRule>
  </conditionalFormatting>
  <conditionalFormatting sqref="B59:B64">
    <cfRule type="cellIs" dxfId="3278" priority="362" stopIfTrue="1" operator="equal">
      <formula>$H$3</formula>
    </cfRule>
    <cfRule type="cellIs" dxfId="3277" priority="363" stopIfTrue="1" operator="lessThan">
      <formula>$H$3</formula>
    </cfRule>
  </conditionalFormatting>
  <conditionalFormatting sqref="B64:B65 B67:B69">
    <cfRule type="cellIs" dxfId="3276" priority="348" stopIfTrue="1" operator="lessThan">
      <formula>$H$3</formula>
    </cfRule>
    <cfRule type="cellIs" dxfId="3275" priority="347" stopIfTrue="1" operator="equal">
      <formula>$H$3</formula>
    </cfRule>
  </conditionalFormatting>
  <conditionalFormatting sqref="B65:B71">
    <cfRule type="cellIs" dxfId="3274" priority="337" stopIfTrue="1" operator="equal">
      <formula>$H$3</formula>
    </cfRule>
    <cfRule type="cellIs" dxfId="3273" priority="338" stopIfTrue="1" operator="lessThan">
      <formula>$H$3</formula>
    </cfRule>
  </conditionalFormatting>
  <conditionalFormatting sqref="B66">
    <cfRule type="cellIs" dxfId="3272" priority="335" stopIfTrue="1" operator="equal">
      <formula>$H$3</formula>
    </cfRule>
    <cfRule type="cellIs" dxfId="3271" priority="336" stopIfTrue="1" operator="lessThan">
      <formula>$H$3</formula>
    </cfRule>
  </conditionalFormatting>
  <conditionalFormatting sqref="B70:B75">
    <cfRule type="cellIs" dxfId="3270" priority="325" stopIfTrue="1" operator="lessThan">
      <formula>$H$3</formula>
    </cfRule>
    <cfRule type="cellIs" dxfId="3269" priority="324" stopIfTrue="1" operator="equal">
      <formula>$H$3</formula>
    </cfRule>
  </conditionalFormatting>
  <conditionalFormatting sqref="B72:B77">
    <cfRule type="cellIs" dxfId="3268" priority="316" stopIfTrue="1" operator="equal">
      <formula>$H$3</formula>
    </cfRule>
    <cfRule type="cellIs" dxfId="3267" priority="317" stopIfTrue="1" operator="lessThan">
      <formula>$H$3</formula>
    </cfRule>
  </conditionalFormatting>
  <conditionalFormatting sqref="B76:B79 B81:B83 B85">
    <cfRule type="cellIs" dxfId="3266" priority="300" stopIfTrue="1" operator="equal">
      <formula>$H$3</formula>
    </cfRule>
    <cfRule type="cellIs" dxfId="3265" priority="301" stopIfTrue="1" operator="lessThan">
      <formula>$H$3</formula>
    </cfRule>
  </conditionalFormatting>
  <conditionalFormatting sqref="B78:B79 B81:B83 B85">
    <cfRule type="cellIs" dxfId="3264" priority="298" stopIfTrue="1" operator="equal">
      <formula>$H$3</formula>
    </cfRule>
    <cfRule type="cellIs" dxfId="3263" priority="299" stopIfTrue="1" operator="lessThan">
      <formula>$H$3</formula>
    </cfRule>
  </conditionalFormatting>
  <conditionalFormatting sqref="B88:B102">
    <cfRule type="cellIs" dxfId="3262" priority="237" stopIfTrue="1" operator="lessThan">
      <formula>$H$3</formula>
    </cfRule>
    <cfRule type="cellIs" dxfId="3261" priority="236" stopIfTrue="1" operator="equal">
      <formula>$H$3</formula>
    </cfRule>
  </conditionalFormatting>
  <conditionalFormatting sqref="B88:B103 B105 B107:B112">
    <cfRule type="cellIs" dxfId="3260" priority="115" stopIfTrue="1" operator="equal">
      <formula>$H$3</formula>
    </cfRule>
    <cfRule type="cellIs" dxfId="3259" priority="116" stopIfTrue="1" operator="lessThan">
      <formula>$H$3</formula>
    </cfRule>
  </conditionalFormatting>
  <conditionalFormatting sqref="B103 B105 B107:B112">
    <cfRule type="cellIs" dxfId="3258" priority="114" stopIfTrue="1" operator="lessThan">
      <formula>$H$3</formula>
    </cfRule>
  </conditionalFormatting>
  <conditionalFormatting sqref="B103">
    <cfRule type="cellIs" dxfId="3257" priority="113" stopIfTrue="1" operator="equal">
      <formula>$H$3</formula>
    </cfRule>
  </conditionalFormatting>
  <conditionalFormatting sqref="B105:B112">
    <cfRule type="cellIs" dxfId="3256" priority="91" stopIfTrue="1" operator="equal">
      <formula>$H$3</formula>
    </cfRule>
  </conditionalFormatting>
  <conditionalFormatting sqref="B106">
    <cfRule type="cellIs" dxfId="3255" priority="90" stopIfTrue="1" operator="lessThan">
      <formula>$H$3</formula>
    </cfRule>
  </conditionalFormatting>
  <conditionalFormatting sqref="B113:B119">
    <cfRule type="cellIs" dxfId="3254" priority="82" stopIfTrue="1" operator="lessThan">
      <formula>$H$3</formula>
    </cfRule>
    <cfRule type="cellIs" dxfId="3253" priority="73" stopIfTrue="1" operator="equal">
      <formula>$H$3</formula>
    </cfRule>
  </conditionalFormatting>
  <conditionalFormatting sqref="B137:B148 F137:F148">
    <cfRule type="cellIs" dxfId="3252" priority="8" stopIfTrue="1" operator="equal">
      <formula>$H$3</formula>
    </cfRule>
    <cfRule type="cellIs" dxfId="3251" priority="9" stopIfTrue="1" operator="lessThan">
      <formula>$H$3</formula>
    </cfRule>
  </conditionalFormatting>
  <conditionalFormatting sqref="B4:C4">
    <cfRule type="expression" dxfId="3250" priority="409854" stopIfTrue="1">
      <formula>AND($B175&lt;$H$3,$B175&lt;&gt;"")</formula>
    </cfRule>
    <cfRule type="expression" dxfId="3249" priority="409853" stopIfTrue="1">
      <formula>AND($B175=$H$3,$B175&lt;&gt;"")</formula>
    </cfRule>
  </conditionalFormatting>
  <conditionalFormatting sqref="C7:C18 C41:C43 E41:E43 C58:C79 C81:C83 C85 C123:C127 E126:G127 E129:G135 C129:C135 E137:G148 C137:C148">
    <cfRule type="expression" dxfId="3248" priority="566" stopIfTrue="1">
      <formula>$F7=$H$3</formula>
    </cfRule>
  </conditionalFormatting>
  <conditionalFormatting sqref="C20:C26">
    <cfRule type="expression" dxfId="3247" priority="556" stopIfTrue="1">
      <formula>$F20=$H$3</formula>
    </cfRule>
    <cfRule type="expression" dxfId="3246" priority="555" stopIfTrue="1">
      <formula>B20&lt;$H$3</formula>
    </cfRule>
  </conditionalFormatting>
  <conditionalFormatting sqref="C28:C30">
    <cfRule type="expression" dxfId="3245" priority="534" stopIfTrue="1">
      <formula>$F28=$H$3</formula>
    </cfRule>
    <cfRule type="expression" dxfId="3244" priority="533" stopIfTrue="1">
      <formula>B28&lt;$H$3</formula>
    </cfRule>
  </conditionalFormatting>
  <conditionalFormatting sqref="C32:C34">
    <cfRule type="expression" dxfId="3243" priority="492" stopIfTrue="1">
      <formula>$F32=$H$3</formula>
    </cfRule>
    <cfRule type="expression" dxfId="3242" priority="491" stopIfTrue="1">
      <formula>B32&lt;$H$3</formula>
    </cfRule>
  </conditionalFormatting>
  <conditionalFormatting sqref="C36:C39">
    <cfRule type="expression" dxfId="3241" priority="453" stopIfTrue="1">
      <formula>B36&lt;$H$3</formula>
    </cfRule>
    <cfRule type="expression" dxfId="3240" priority="454" stopIfTrue="1">
      <formula>$F36=$H$3</formula>
    </cfRule>
  </conditionalFormatting>
  <conditionalFormatting sqref="C45:C47">
    <cfRule type="expression" dxfId="3239" priority="428" stopIfTrue="1">
      <formula>B45&lt;$H$3</formula>
    </cfRule>
    <cfRule type="expression" dxfId="3238" priority="429" stopIfTrue="1">
      <formula>$F45=$H$3</formula>
    </cfRule>
  </conditionalFormatting>
  <conditionalFormatting sqref="C49:C52">
    <cfRule type="expression" dxfId="3237" priority="409" stopIfTrue="1">
      <formula>$F49=$H$3</formula>
    </cfRule>
    <cfRule type="expression" dxfId="3236" priority="408" stopIfTrue="1">
      <formula>B49&lt;$H$3</formula>
    </cfRule>
  </conditionalFormatting>
  <conditionalFormatting sqref="C54:C56">
    <cfRule type="expression" dxfId="3235" priority="377" stopIfTrue="1">
      <formula>$F54=$H$3</formula>
    </cfRule>
    <cfRule type="expression" dxfId="3234" priority="376" stopIfTrue="1">
      <formula>B54&lt;$H$3</formula>
    </cfRule>
  </conditionalFormatting>
  <conditionalFormatting sqref="C55">
    <cfRule type="expression" dxfId="3233" priority="378" stopIfTrue="1">
      <formula>$B55=$H$3</formula>
    </cfRule>
  </conditionalFormatting>
  <conditionalFormatting sqref="C58">
    <cfRule type="expression" dxfId="3232" priority="361" stopIfTrue="1">
      <formula>$B58=$H$3</formula>
    </cfRule>
  </conditionalFormatting>
  <conditionalFormatting sqref="C58:C79 C88:C89 C91:C92 C94:C96 E102 C121:C127 E123:E124 C7:C18 C41:C43 E41:E43 C81:C83 C85">
    <cfRule type="expression" dxfId="3231" priority="565" stopIfTrue="1">
      <formula>B7&lt;$H$3</formula>
    </cfRule>
  </conditionalFormatting>
  <conditionalFormatting sqref="C88:C96">
    <cfRule type="expression" dxfId="3230" priority="183" stopIfTrue="1">
      <formula>$F88=$H$3</formula>
    </cfRule>
  </conditionalFormatting>
  <conditionalFormatting sqref="C90:C91">
    <cfRule type="expression" dxfId="3229" priority="182" stopIfTrue="1">
      <formula>B90&lt;$H$3</formula>
    </cfRule>
  </conditionalFormatting>
  <conditionalFormatting sqref="C93:C98">
    <cfRule type="expression" dxfId="3228" priority="160" stopIfTrue="1">
      <formula>B93&lt;$H$3</formula>
    </cfRule>
  </conditionalFormatting>
  <conditionalFormatting sqref="C97:C100">
    <cfRule type="expression" dxfId="3227" priority="131" stopIfTrue="1">
      <formula>$F97=$H$3</formula>
    </cfRule>
  </conditionalFormatting>
  <conditionalFormatting sqref="C99">
    <cfRule type="expression" dxfId="3226" priority="130" stopIfTrue="1">
      <formula>B99&lt;$H$3</formula>
    </cfRule>
    <cfRule type="expression" dxfId="3225" priority="132" stopIfTrue="1">
      <formula>$B99=$H$3</formula>
    </cfRule>
  </conditionalFormatting>
  <conditionalFormatting sqref="C100">
    <cfRule type="expression" dxfId="3224" priority="175" stopIfTrue="1">
      <formula>B100&lt;$H$3</formula>
    </cfRule>
  </conditionalFormatting>
  <conditionalFormatting sqref="C101">
    <cfRule type="expression" dxfId="3223" priority="126" stopIfTrue="1">
      <formula>$B101=$H$3</formula>
    </cfRule>
  </conditionalFormatting>
  <conditionalFormatting sqref="C101:C103">
    <cfRule type="expression" dxfId="3222" priority="106" stopIfTrue="1">
      <formula>$F101=$H$3</formula>
    </cfRule>
    <cfRule type="expression" dxfId="3221" priority="105" stopIfTrue="1">
      <formula>B101&lt;$H$3</formula>
    </cfRule>
  </conditionalFormatting>
  <conditionalFormatting sqref="C105:C119 C121:C122">
    <cfRule type="expression" dxfId="3220" priority="76" stopIfTrue="1">
      <formula>$F105=$H$3</formula>
    </cfRule>
  </conditionalFormatting>
  <conditionalFormatting sqref="C105:C119">
    <cfRule type="expression" dxfId="3219" priority="54" stopIfTrue="1">
      <formula>B105&lt;$H$3</formula>
    </cfRule>
  </conditionalFormatting>
  <conditionalFormatting sqref="C129:C135">
    <cfRule type="expression" dxfId="3218" priority="12" stopIfTrue="1">
      <formula>B129&lt;$H$3</formula>
    </cfRule>
  </conditionalFormatting>
  <conditionalFormatting sqref="C137:C148">
    <cfRule type="expression" dxfId="3217" priority="3" stopIfTrue="1">
      <formula>B137&lt;$H$3</formula>
    </cfRule>
  </conditionalFormatting>
  <conditionalFormatting sqref="D4:D5 F4:F5">
    <cfRule type="cellIs" dxfId="3216" priority="635" stopIfTrue="1" operator="lessThan">
      <formula>$H$3</formula>
    </cfRule>
  </conditionalFormatting>
  <conditionalFormatting sqref="D4:D5">
    <cfRule type="cellIs" dxfId="3215" priority="634" stopIfTrue="1" operator="equal">
      <formula>$H$3</formula>
    </cfRule>
  </conditionalFormatting>
  <conditionalFormatting sqref="D7">
    <cfRule type="cellIs" dxfId="3214" priority="621" stopIfTrue="1" operator="equal">
      <formula>$H$3</formula>
    </cfRule>
    <cfRule type="cellIs" dxfId="3213" priority="622" stopIfTrue="1" operator="lessThan">
      <formula>$H$3</formula>
    </cfRule>
  </conditionalFormatting>
  <conditionalFormatting sqref="D7:D11">
    <cfRule type="cellIs" dxfId="3212" priority="624" stopIfTrue="1" operator="lessThan">
      <formula>$H$3</formula>
    </cfRule>
    <cfRule type="cellIs" dxfId="3211" priority="623" stopIfTrue="1" operator="equal">
      <formula>$H$3</formula>
    </cfRule>
  </conditionalFormatting>
  <conditionalFormatting sqref="D8:D11">
    <cfRule type="cellIs" dxfId="3210" priority="631" stopIfTrue="1" operator="lessThan">
      <formula>$H$3</formula>
    </cfRule>
    <cfRule type="cellIs" dxfId="3209" priority="630" stopIfTrue="1" operator="equal">
      <formula>$H$3</formula>
    </cfRule>
  </conditionalFormatting>
  <conditionalFormatting sqref="D12:D13">
    <cfRule type="cellIs" dxfId="3208" priority="609" stopIfTrue="1" operator="equal">
      <formula>$H$3</formula>
    </cfRule>
  </conditionalFormatting>
  <conditionalFormatting sqref="D12:D14">
    <cfRule type="cellIs" dxfId="3207" priority="591" stopIfTrue="1" operator="lessThan">
      <formula>$H$3</formula>
    </cfRule>
    <cfRule type="cellIs" dxfId="3206" priority="590" stopIfTrue="1" operator="equal">
      <formula>$H$3</formula>
    </cfRule>
  </conditionalFormatting>
  <conditionalFormatting sqref="D14">
    <cfRule type="cellIs" dxfId="3205" priority="589" stopIfTrue="1" operator="lessThan">
      <formula>$H$3</formula>
    </cfRule>
  </conditionalFormatting>
  <conditionalFormatting sqref="D15">
    <cfRule type="cellIs" dxfId="3204" priority="605" stopIfTrue="1" operator="lessThan">
      <formula>$H$3</formula>
    </cfRule>
    <cfRule type="cellIs" dxfId="3203" priority="604" stopIfTrue="1" operator="equal">
      <formula>$H$3</formula>
    </cfRule>
  </conditionalFormatting>
  <conditionalFormatting sqref="D15:D16">
    <cfRule type="cellIs" dxfId="3202" priority="599" stopIfTrue="1" operator="lessThan">
      <formula>$H$3</formula>
    </cfRule>
    <cfRule type="cellIs" dxfId="3201" priority="598" stopIfTrue="1" operator="equal">
      <formula>$H$3</formula>
    </cfRule>
  </conditionalFormatting>
  <conditionalFormatting sqref="D16">
    <cfRule type="cellIs" dxfId="3200" priority="597" stopIfTrue="1" operator="lessThan">
      <formula>$H$3</formula>
    </cfRule>
    <cfRule type="cellIs" dxfId="3199" priority="596" stopIfTrue="1" operator="equal">
      <formula>$H$3</formula>
    </cfRule>
  </conditionalFormatting>
  <conditionalFormatting sqref="D16:D18">
    <cfRule type="cellIs" dxfId="3198" priority="580" stopIfTrue="1" operator="equal">
      <formula>$H$3</formula>
    </cfRule>
    <cfRule type="cellIs" dxfId="3197" priority="581" stopIfTrue="1" operator="lessThan">
      <formula>$H$3</formula>
    </cfRule>
  </conditionalFormatting>
  <conditionalFormatting sqref="D17:D18">
    <cfRule type="cellIs" dxfId="3196" priority="579" stopIfTrue="1" operator="lessThan">
      <formula>$H$3</formula>
    </cfRule>
    <cfRule type="cellIs" dxfId="3195" priority="578" stopIfTrue="1" operator="equal">
      <formula>$H$3</formula>
    </cfRule>
  </conditionalFormatting>
  <conditionalFormatting sqref="D20">
    <cfRule type="cellIs" dxfId="3194" priority="568" stopIfTrue="1" operator="equal">
      <formula>$H$3</formula>
    </cfRule>
  </conditionalFormatting>
  <conditionalFormatting sqref="D20:D26">
    <cfRule type="cellIs" dxfId="3193" priority="550" stopIfTrue="1" operator="lessThan">
      <formula>$H$3</formula>
    </cfRule>
    <cfRule type="cellIs" dxfId="3192" priority="549" stopIfTrue="1" operator="equal">
      <formula>$H$3</formula>
    </cfRule>
  </conditionalFormatting>
  <conditionalFormatting sqref="D21">
    <cfRule type="cellIs" dxfId="3191" priority="548" stopIfTrue="1" operator="lessThan">
      <formula>$H$3</formula>
    </cfRule>
  </conditionalFormatting>
  <conditionalFormatting sqref="D22:D26">
    <cfRule type="cellIs" dxfId="3190" priority="567" stopIfTrue="1" operator="equal">
      <formula>$H$3</formula>
    </cfRule>
  </conditionalFormatting>
  <conditionalFormatting sqref="D28">
    <cfRule type="cellIs" dxfId="3189" priority="542" stopIfTrue="1" operator="equal">
      <formula>$H$3</formula>
    </cfRule>
    <cfRule type="cellIs" dxfId="3188" priority="543" stopIfTrue="1" operator="lessThan">
      <formula>$H$3</formula>
    </cfRule>
  </conditionalFormatting>
  <conditionalFormatting sqref="D28:D30">
    <cfRule type="cellIs" dxfId="3187" priority="531" stopIfTrue="1" operator="equal">
      <formula>$H$3</formula>
    </cfRule>
    <cfRule type="cellIs" dxfId="3186" priority="532" stopIfTrue="1" operator="lessThan">
      <formula>$H$3</formula>
    </cfRule>
  </conditionalFormatting>
  <conditionalFormatting sqref="D29:D30">
    <cfRule type="cellIs" dxfId="3185" priority="530" stopIfTrue="1" operator="lessThan">
      <formula>$H$3</formula>
    </cfRule>
    <cfRule type="cellIs" dxfId="3184" priority="529" stopIfTrue="1" operator="equal">
      <formula>$H$3</formula>
    </cfRule>
  </conditionalFormatting>
  <conditionalFormatting sqref="D32">
    <cfRule type="cellIs" dxfId="3183" priority="505" stopIfTrue="1" operator="lessThan">
      <formula>$H$3</formula>
    </cfRule>
    <cfRule type="cellIs" dxfId="3182" priority="504" stopIfTrue="1" operator="equal">
      <formula>$H$3</formula>
    </cfRule>
  </conditionalFormatting>
  <conditionalFormatting sqref="D32:D34">
    <cfRule type="cellIs" dxfId="3181" priority="502" stopIfTrue="1" operator="equal">
      <formula>$H$3</formula>
    </cfRule>
    <cfRule type="cellIs" dxfId="3180" priority="503" stopIfTrue="1" operator="lessThan">
      <formula>$H$3</formula>
    </cfRule>
  </conditionalFormatting>
  <conditionalFormatting sqref="D33:D34">
    <cfRule type="cellIs" dxfId="3179" priority="501" stopIfTrue="1" operator="lessThan">
      <formula>$H$3</formula>
    </cfRule>
    <cfRule type="cellIs" dxfId="3178" priority="500" stopIfTrue="1" operator="equal">
      <formula>$H$3</formula>
    </cfRule>
  </conditionalFormatting>
  <conditionalFormatting sqref="D36 D38:D39">
    <cfRule type="cellIs" dxfId="3177" priority="482" stopIfTrue="1" operator="equal">
      <formula>$H$3</formula>
    </cfRule>
    <cfRule type="cellIs" dxfId="3176" priority="483" stopIfTrue="1" operator="lessThan">
      <formula>$H$3</formula>
    </cfRule>
  </conditionalFormatting>
  <conditionalFormatting sqref="D36:D39">
    <cfRule type="cellIs" dxfId="3175" priority="477" stopIfTrue="1" operator="equal">
      <formula>$H$3</formula>
    </cfRule>
    <cfRule type="cellIs" dxfId="3174" priority="478" stopIfTrue="1" operator="lessThan">
      <formula>$H$3</formula>
    </cfRule>
  </conditionalFormatting>
  <conditionalFormatting sqref="D37">
    <cfRule type="cellIs" dxfId="3173" priority="476" stopIfTrue="1" operator="lessThan">
      <formula>$H$3</formula>
    </cfRule>
  </conditionalFormatting>
  <conditionalFormatting sqref="D41:D42">
    <cfRule type="cellIs" dxfId="3172" priority="468" stopIfTrue="1" operator="lessThan">
      <formula>$H$3</formula>
    </cfRule>
    <cfRule type="cellIs" dxfId="3171" priority="467" stopIfTrue="1" operator="equal">
      <formula>$H$3</formula>
    </cfRule>
  </conditionalFormatting>
  <conditionalFormatting sqref="D41:D43">
    <cfRule type="cellIs" dxfId="3170" priority="460" stopIfTrue="1" operator="lessThan">
      <formula>$H$3</formula>
    </cfRule>
    <cfRule type="cellIs" dxfId="3169" priority="459" stopIfTrue="1" operator="equal">
      <formula>$H$3</formula>
    </cfRule>
  </conditionalFormatting>
  <conditionalFormatting sqref="D43">
    <cfRule type="cellIs" dxfId="3168" priority="449" stopIfTrue="1" operator="lessThan">
      <formula>$H$3</formula>
    </cfRule>
    <cfRule type="cellIs" dxfId="3167" priority="448" stopIfTrue="1" operator="equal">
      <formula>$H$3</formula>
    </cfRule>
  </conditionalFormatting>
  <conditionalFormatting sqref="D45:D47">
    <cfRule type="cellIs" dxfId="3166" priority="441" stopIfTrue="1" operator="lessThan">
      <formula>$H$3</formula>
    </cfRule>
    <cfRule type="cellIs" dxfId="3165" priority="437" stopIfTrue="1" operator="equal">
      <formula>$H$3</formula>
    </cfRule>
  </conditionalFormatting>
  <conditionalFormatting sqref="D46:D47">
    <cfRule type="cellIs" dxfId="3164" priority="432" stopIfTrue="1" operator="equal">
      <formula>$H$3</formula>
    </cfRule>
    <cfRule type="cellIs" dxfId="3163" priority="433" stopIfTrue="1" operator="lessThan">
      <formula>$H$3</formula>
    </cfRule>
  </conditionalFormatting>
  <conditionalFormatting sqref="D49">
    <cfRule type="cellIs" dxfId="3162" priority="417" stopIfTrue="1" operator="equal">
      <formula>$H$3</formula>
    </cfRule>
    <cfRule type="cellIs" dxfId="3161" priority="418" stopIfTrue="1" operator="lessThan">
      <formula>$H$3</formula>
    </cfRule>
  </conditionalFormatting>
  <conditionalFormatting sqref="D49:D50">
    <cfRule type="cellIs" dxfId="3160" priority="405" stopIfTrue="1" operator="lessThan">
      <formula>$H$3</formula>
    </cfRule>
  </conditionalFormatting>
  <conditionalFormatting sqref="D50">
    <cfRule type="cellIs" dxfId="3159" priority="404" stopIfTrue="1" operator="equal">
      <formula>$H$3</formula>
    </cfRule>
  </conditionalFormatting>
  <conditionalFormatting sqref="D50:D51">
    <cfRule type="cellIs" dxfId="3158" priority="401" stopIfTrue="1" operator="lessThan">
      <formula>$H$3</formula>
    </cfRule>
  </conditionalFormatting>
  <conditionalFormatting sqref="D51">
    <cfRule type="cellIs" dxfId="3157" priority="400" stopIfTrue="1" operator="equal">
      <formula>$H$3</formula>
    </cfRule>
  </conditionalFormatting>
  <conditionalFormatting sqref="D51:D52">
    <cfRule type="cellIs" dxfId="3156" priority="396" stopIfTrue="1" operator="lessThan">
      <formula>$H$3</formula>
    </cfRule>
  </conditionalFormatting>
  <conditionalFormatting sqref="D52">
    <cfRule type="cellIs" dxfId="3155" priority="394" stopIfTrue="1" operator="lessThan">
      <formula>$H$3</formula>
    </cfRule>
    <cfRule type="cellIs" dxfId="3154" priority="395" stopIfTrue="1" operator="equal">
      <formula>$H$3</formula>
    </cfRule>
  </conditionalFormatting>
  <conditionalFormatting sqref="D54 F54">
    <cfRule type="cellIs" dxfId="3153" priority="390" stopIfTrue="1" operator="equal">
      <formula>$H$3</formula>
    </cfRule>
    <cfRule type="cellIs" dxfId="3152" priority="389" stopIfTrue="1" operator="lessThan">
      <formula>$H$3</formula>
    </cfRule>
  </conditionalFormatting>
  <conditionalFormatting sqref="D54:D55">
    <cfRule type="cellIs" dxfId="3151" priority="374" stopIfTrue="1" operator="lessThan">
      <formula>$H$3</formula>
    </cfRule>
    <cfRule type="cellIs" dxfId="3150" priority="373" stopIfTrue="1" operator="equal">
      <formula>$H$3</formula>
    </cfRule>
  </conditionalFormatting>
  <conditionalFormatting sqref="D55">
    <cfRule type="expression" dxfId="3149" priority="375" stopIfTrue="1">
      <formula>$F55=$H$3</formula>
    </cfRule>
    <cfRule type="cellIs" dxfId="3148" priority="372" stopIfTrue="1" operator="lessThan">
      <formula>$H$3</formula>
    </cfRule>
  </conditionalFormatting>
  <conditionalFormatting sqref="D55:D56">
    <cfRule type="cellIs" dxfId="3147" priority="368" stopIfTrue="1" operator="equal">
      <formula>$H$3</formula>
    </cfRule>
  </conditionalFormatting>
  <conditionalFormatting sqref="D56">
    <cfRule type="cellIs" dxfId="3146" priority="366" stopIfTrue="1" operator="equal">
      <formula>$H$3</formula>
    </cfRule>
    <cfRule type="cellIs" dxfId="3145" priority="367" stopIfTrue="1" operator="lessThan">
      <formula>$H$3</formula>
    </cfRule>
  </conditionalFormatting>
  <conditionalFormatting sqref="D58">
    <cfRule type="cellIs" dxfId="3144" priority="360" stopIfTrue="1" operator="lessThan">
      <formula>$H$3</formula>
    </cfRule>
    <cfRule type="cellIs" dxfId="3143" priority="359" stopIfTrue="1" operator="equal">
      <formula>$H$3</formula>
    </cfRule>
  </conditionalFormatting>
  <conditionalFormatting sqref="D58:D59">
    <cfRule type="cellIs" dxfId="3142" priority="358" stopIfTrue="1" operator="lessThan">
      <formula>$H$3</formula>
    </cfRule>
  </conditionalFormatting>
  <conditionalFormatting sqref="D59">
    <cfRule type="cellIs" dxfId="3141" priority="357" stopIfTrue="1" operator="equal">
      <formula>$H$3</formula>
    </cfRule>
  </conditionalFormatting>
  <conditionalFormatting sqref="D59:D64">
    <cfRule type="cellIs" dxfId="3140" priority="350" stopIfTrue="1" operator="lessThan">
      <formula>$H$3</formula>
    </cfRule>
  </conditionalFormatting>
  <conditionalFormatting sqref="D60:D64">
    <cfRule type="cellIs" dxfId="3139" priority="349" stopIfTrue="1" operator="equal">
      <formula>$H$3</formula>
    </cfRule>
  </conditionalFormatting>
  <conditionalFormatting sqref="D60:D65 D67:D69">
    <cfRule type="cellIs" dxfId="3138" priority="346" stopIfTrue="1" operator="lessThan">
      <formula>$H$3</formula>
    </cfRule>
  </conditionalFormatting>
  <conditionalFormatting sqref="D65:D66">
    <cfRule type="cellIs" dxfId="3137" priority="334" stopIfTrue="1" operator="lessThan">
      <formula>$H$3</formula>
    </cfRule>
  </conditionalFormatting>
  <conditionalFormatting sqref="D66">
    <cfRule type="cellIs" dxfId="3136" priority="332" stopIfTrue="1" operator="lessThan">
      <formula>$H$3</formula>
    </cfRule>
    <cfRule type="cellIs" dxfId="3135" priority="333" stopIfTrue="1" operator="equal">
      <formula>$H$3</formula>
    </cfRule>
  </conditionalFormatting>
  <conditionalFormatting sqref="D67:D69 D65">
    <cfRule type="cellIs" dxfId="3134" priority="345" stopIfTrue="1" operator="equal">
      <formula>$H$3</formula>
    </cfRule>
  </conditionalFormatting>
  <conditionalFormatting sqref="D67:D70">
    <cfRule type="cellIs" dxfId="3133" priority="343" stopIfTrue="1" operator="lessThan">
      <formula>$H$3</formula>
    </cfRule>
  </conditionalFormatting>
  <conditionalFormatting sqref="D70">
    <cfRule type="cellIs" dxfId="3132" priority="342" stopIfTrue="1" operator="equal">
      <formula>$H$3</formula>
    </cfRule>
  </conditionalFormatting>
  <conditionalFormatting sqref="D70:D71">
    <cfRule type="cellIs" dxfId="3131" priority="340" stopIfTrue="1" operator="lessThan">
      <formula>$H$3</formula>
    </cfRule>
  </conditionalFormatting>
  <conditionalFormatting sqref="D71">
    <cfRule type="cellIs" dxfId="3130" priority="339" stopIfTrue="1" operator="equal">
      <formula>$H$3</formula>
    </cfRule>
  </conditionalFormatting>
  <conditionalFormatting sqref="D71:D75">
    <cfRule type="cellIs" dxfId="3129" priority="322" stopIfTrue="1" operator="equal">
      <formula>$H$3</formula>
    </cfRule>
    <cfRule type="cellIs" dxfId="3128" priority="323" stopIfTrue="1" operator="lessThan">
      <formula>$H$3</formula>
    </cfRule>
  </conditionalFormatting>
  <conditionalFormatting sqref="D72:D77">
    <cfRule type="cellIs" dxfId="3127" priority="313" stopIfTrue="1" operator="lessThan">
      <formula>$H$3</formula>
    </cfRule>
    <cfRule type="cellIs" dxfId="3126" priority="312" stopIfTrue="1" operator="equal">
      <formula>$H$3</formula>
    </cfRule>
  </conditionalFormatting>
  <conditionalFormatting sqref="D76:D79 D81:D83 D85">
    <cfRule type="cellIs" dxfId="3125" priority="297" stopIfTrue="1" operator="lessThan">
      <formula>$H$3</formula>
    </cfRule>
  </conditionalFormatting>
  <conditionalFormatting sqref="D78:D79 D81:D83 D85">
    <cfRule type="cellIs" dxfId="3124" priority="295" stopIfTrue="1" operator="lessThan">
      <formula>$H$3</formula>
    </cfRule>
    <cfRule type="cellIs" dxfId="3123" priority="296" stopIfTrue="1" operator="equal">
      <formula>$H$3</formula>
    </cfRule>
  </conditionalFormatting>
  <conditionalFormatting sqref="D88">
    <cfRule type="cellIs" dxfId="3122" priority="198" stopIfTrue="1" operator="equal">
      <formula>$H$3</formula>
    </cfRule>
    <cfRule type="cellIs" dxfId="3121" priority="197" stopIfTrue="1" operator="lessThan">
      <formula>$H$3</formula>
    </cfRule>
  </conditionalFormatting>
  <conditionalFormatting sqref="D88:D102">
    <cfRule type="cellIs" dxfId="3120" priority="199" stopIfTrue="1" operator="lessThan">
      <formula>$H$3</formula>
    </cfRule>
  </conditionalFormatting>
  <conditionalFormatting sqref="D89:D102">
    <cfRule type="cellIs" dxfId="3119" priority="233" stopIfTrue="1" operator="lessThan">
      <formula>$H$3</formula>
    </cfRule>
    <cfRule type="cellIs" dxfId="3118" priority="232" stopIfTrue="1" operator="equal">
      <formula>$H$3</formula>
    </cfRule>
  </conditionalFormatting>
  <conditionalFormatting sqref="D103 D105:D109 D111:D112">
    <cfRule type="cellIs" dxfId="3117" priority="112" stopIfTrue="1" operator="lessThan">
      <formula>$H$3</formula>
    </cfRule>
    <cfRule type="cellIs" dxfId="3116" priority="111" stopIfTrue="1" operator="equal">
      <formula>$H$3</formula>
    </cfRule>
  </conditionalFormatting>
  <conditionalFormatting sqref="D103">
    <cfRule type="cellIs" dxfId="3115" priority="107" stopIfTrue="1" operator="lessThan">
      <formula>$H$3</formula>
    </cfRule>
  </conditionalFormatting>
  <conditionalFormatting sqref="D105:D112">
    <cfRule type="cellIs" dxfId="3114" priority="93" stopIfTrue="1" operator="lessThan">
      <formula>$H$3</formula>
    </cfRule>
  </conditionalFormatting>
  <conditionalFormatting sqref="D110">
    <cfRule type="cellIs" dxfId="3113" priority="92" stopIfTrue="1" operator="equal">
      <formula>$H$3</formula>
    </cfRule>
  </conditionalFormatting>
  <conditionalFormatting sqref="D113:D119 D121:D127 D129:D135">
    <cfRule type="cellIs" dxfId="3112" priority="80" stopIfTrue="1" operator="equal">
      <formula>$H$3</formula>
    </cfRule>
    <cfRule type="cellIs" dxfId="3111" priority="74" stopIfTrue="1" operator="lessThan">
      <formula>$H$3</formula>
    </cfRule>
  </conditionalFormatting>
  <conditionalFormatting sqref="D137:D148">
    <cfRule type="cellIs" dxfId="3110" priority="5" stopIfTrue="1" operator="lessThan">
      <formula>$H$3</formula>
    </cfRule>
    <cfRule type="cellIs" dxfId="3109" priority="6" stopIfTrue="1" operator="equal">
      <formula>$H$3</formula>
    </cfRule>
  </conditionalFormatting>
  <conditionalFormatting sqref="D4:E4">
    <cfRule type="expression" dxfId="3108" priority="409858">
      <formula>AND($D175&lt;$H$3,$D175&lt;&gt;"")</formula>
    </cfRule>
    <cfRule type="expression" dxfId="3107" priority="409859">
      <formula>AND($D175=$H$3,$D175&lt;&gt;"")</formula>
    </cfRule>
  </conditionalFormatting>
  <conditionalFormatting sqref="D4:F5">
    <cfRule type="cellIs" dxfId="3106" priority="632" stopIfTrue="1" operator="lessThan">
      <formula>$H$3</formula>
    </cfRule>
  </conditionalFormatting>
  <conditionalFormatting sqref="E4">
    <cfRule type="expression" dxfId="3105" priority="409860" stopIfTrue="1">
      <formula>$D175=$H$3</formula>
    </cfRule>
  </conditionalFormatting>
  <conditionalFormatting sqref="E7:E18">
    <cfRule type="expression" dxfId="3104" priority="560" stopIfTrue="1">
      <formula>$F7=$H$3</formula>
    </cfRule>
    <cfRule type="expression" dxfId="3103" priority="559" stopIfTrue="1">
      <formula>D7&lt;$H$3</formula>
    </cfRule>
  </conditionalFormatting>
  <conditionalFormatting sqref="E20:E26">
    <cfRule type="expression" dxfId="3102" priority="507" stopIfTrue="1">
      <formula>$F20=$H$3</formula>
    </cfRule>
    <cfRule type="expression" dxfId="3101" priority="506" stopIfTrue="1">
      <formula>D20&lt;$H$3</formula>
    </cfRule>
  </conditionalFormatting>
  <conditionalFormatting sqref="E28:E30">
    <cfRule type="expression" dxfId="3100" priority="528" stopIfTrue="1">
      <formula>$F28=$H$3</formula>
    </cfRule>
    <cfRule type="expression" dxfId="3099" priority="527" stopIfTrue="1">
      <formula>D28&lt;$H$3</formula>
    </cfRule>
  </conditionalFormatting>
  <conditionalFormatting sqref="E32:E34">
    <cfRule type="expression" dxfId="3098" priority="489" stopIfTrue="1">
      <formula>D32&lt;$H$3</formula>
    </cfRule>
    <cfRule type="expression" dxfId="3097" priority="490" stopIfTrue="1">
      <formula>$F32=$H$3</formula>
    </cfRule>
  </conditionalFormatting>
  <conditionalFormatting sqref="E36:E39">
    <cfRule type="expression" dxfId="3096" priority="452" stopIfTrue="1">
      <formula>$F36=$H$3</formula>
    </cfRule>
    <cfRule type="expression" dxfId="3095" priority="451" stopIfTrue="1">
      <formula>D36&lt;$H$3</formula>
    </cfRule>
  </conditionalFormatting>
  <conditionalFormatting sqref="E45:E47">
    <cfRule type="expression" dxfId="3094" priority="427" stopIfTrue="1">
      <formula>$F45=$H$3</formula>
    </cfRule>
    <cfRule type="expression" dxfId="3093" priority="426" stopIfTrue="1">
      <formula>D45&lt;$H$3</formula>
    </cfRule>
  </conditionalFormatting>
  <conditionalFormatting sqref="E49:E52">
    <cfRule type="expression" dxfId="3092" priority="410" stopIfTrue="1">
      <formula>D49&lt;$H$3</formula>
    </cfRule>
    <cfRule type="expression" dxfId="3091" priority="411" stopIfTrue="1">
      <formula>$F49=$H$3</formula>
    </cfRule>
  </conditionalFormatting>
  <conditionalFormatting sqref="E54 G54">
    <cfRule type="expression" dxfId="3090" priority="385" stopIfTrue="1">
      <formula>$B54=$H$3</formula>
    </cfRule>
  </conditionalFormatting>
  <conditionalFormatting sqref="E54:E56">
    <cfRule type="expression" dxfId="3089" priority="384" stopIfTrue="1">
      <formula>$F54=$H$3</formula>
    </cfRule>
    <cfRule type="expression" dxfId="3088" priority="383" stopIfTrue="1">
      <formula>D54&lt;$H$3</formula>
    </cfRule>
  </conditionalFormatting>
  <conditionalFormatting sqref="E58:E59">
    <cfRule type="expression" dxfId="3087" priority="356" stopIfTrue="1">
      <formula>$B58=$H$3</formula>
    </cfRule>
  </conditionalFormatting>
  <conditionalFormatting sqref="E58:E79">
    <cfRule type="expression" dxfId="3086" priority="269" stopIfTrue="1">
      <formula>D58&lt;$H$3</formula>
    </cfRule>
  </conditionalFormatting>
  <conditionalFormatting sqref="E71:E77">
    <cfRule type="expression" dxfId="3085" priority="270" stopIfTrue="1">
      <formula>$F71=$H$3</formula>
    </cfRule>
  </conditionalFormatting>
  <conditionalFormatting sqref="E81:E83">
    <cfRule type="expression" dxfId="3084" priority="213" stopIfTrue="1">
      <formula>D81&lt;$H$3</formula>
    </cfRule>
  </conditionalFormatting>
  <conditionalFormatting sqref="E85 G85 G81:G83 G58:G79">
    <cfRule type="expression" dxfId="3083" priority="278" stopIfTrue="1">
      <formula>D58&lt;$H$3</formula>
    </cfRule>
  </conditionalFormatting>
  <conditionalFormatting sqref="E88 G88">
    <cfRule type="expression" dxfId="3082" priority="228" stopIfTrue="1">
      <formula>D88&lt;$H$3</formula>
    </cfRule>
  </conditionalFormatting>
  <conditionalFormatting sqref="E89:E90">
    <cfRule type="expression" dxfId="3081" priority="223" stopIfTrue="1">
      <formula>$F89=$H$3</formula>
    </cfRule>
  </conditionalFormatting>
  <conditionalFormatting sqref="E89:E92">
    <cfRule type="expression" dxfId="3080" priority="170" stopIfTrue="1">
      <formula>D89&lt;$H$3</formula>
    </cfRule>
  </conditionalFormatting>
  <conditionalFormatting sqref="E91">
    <cfRule type="expression" dxfId="3079" priority="168" stopIfTrue="1">
      <formula>D91&lt;$H$3</formula>
    </cfRule>
  </conditionalFormatting>
  <conditionalFormatting sqref="E91:E92">
    <cfRule type="expression" dxfId="3078" priority="169" stopIfTrue="1">
      <formula>$F91=$H$3</formula>
    </cfRule>
  </conditionalFormatting>
  <conditionalFormatting sqref="E93">
    <cfRule type="expression" dxfId="3077" priority="159" stopIfTrue="1">
      <formula>$F93=$H$3</formula>
    </cfRule>
  </conditionalFormatting>
  <conditionalFormatting sqref="E93:E98 E100">
    <cfRule type="expression" dxfId="3076" priority="155" stopIfTrue="1">
      <formula>D93&lt;$H$3</formula>
    </cfRule>
  </conditionalFormatting>
  <conditionalFormatting sqref="E95">
    <cfRule type="expression" dxfId="3075" priority="153" stopIfTrue="1">
      <formula>D95&lt;$H$3</formula>
    </cfRule>
  </conditionalFormatting>
  <conditionalFormatting sqref="E99">
    <cfRule type="expression" dxfId="3074" priority="129" stopIfTrue="1">
      <formula>$B99=$H$3</formula>
    </cfRule>
    <cfRule type="expression" dxfId="3073" priority="127" stopIfTrue="1">
      <formula>D99&lt;$H$3</formula>
    </cfRule>
  </conditionalFormatting>
  <conditionalFormatting sqref="E101:E102">
    <cfRule type="expression" dxfId="3072" priority="123" stopIfTrue="1">
      <formula>$B101=$H$3</formula>
    </cfRule>
  </conditionalFormatting>
  <conditionalFormatting sqref="E101:E103">
    <cfRule type="expression" dxfId="3071" priority="98" stopIfTrue="1">
      <formula>D101&lt;$H$3</formula>
    </cfRule>
  </conditionalFormatting>
  <conditionalFormatting sqref="E105:E106 E108:E110 E112">
    <cfRule type="expression" dxfId="3070" priority="117" stopIfTrue="1">
      <formula>D105&lt;$H$3</formula>
    </cfRule>
  </conditionalFormatting>
  <conditionalFormatting sqref="E107">
    <cfRule type="expression" dxfId="3069" priority="94" stopIfTrue="1">
      <formula>D107&lt;$H$3</formula>
    </cfRule>
  </conditionalFormatting>
  <conditionalFormatting sqref="E111:E114 E116 E118 E121">
    <cfRule type="expression" dxfId="3068" priority="85" stopIfTrue="1">
      <formula>D111&lt;$H$3</formula>
    </cfRule>
  </conditionalFormatting>
  <conditionalFormatting sqref="E115">
    <cfRule type="expression" dxfId="3067" priority="66" stopIfTrue="1">
      <formula>D115&lt;$H$3</formula>
    </cfRule>
  </conditionalFormatting>
  <conditionalFormatting sqref="E117">
    <cfRule type="expression" dxfId="3066" priority="47" stopIfTrue="1">
      <formula>D117&lt;$H$3</formula>
    </cfRule>
  </conditionalFormatting>
  <conditionalFormatting sqref="E119">
    <cfRule type="expression" dxfId="3065" priority="41" stopIfTrue="1">
      <formula>D119&lt;$H$3</formula>
    </cfRule>
  </conditionalFormatting>
  <conditionalFormatting sqref="E122:E123">
    <cfRule type="expression" dxfId="3064" priority="30" stopIfTrue="1">
      <formula>D122&lt;$H$3</formula>
    </cfRule>
  </conditionalFormatting>
  <conditionalFormatting sqref="E125">
    <cfRule type="expression" dxfId="3063" priority="18" stopIfTrue="1">
      <formula>$B125=$H$3</formula>
    </cfRule>
  </conditionalFormatting>
  <conditionalFormatting sqref="E125:E127">
    <cfRule type="expression" dxfId="3062" priority="16" stopIfTrue="1">
      <formula>D125&lt;$H$3</formula>
    </cfRule>
  </conditionalFormatting>
  <conditionalFormatting sqref="E129:E135">
    <cfRule type="expression" dxfId="3061" priority="10" stopIfTrue="1">
      <formula>D129&lt;$H$3</formula>
    </cfRule>
  </conditionalFormatting>
  <conditionalFormatting sqref="E137:E148">
    <cfRule type="expression" dxfId="3060" priority="2" stopIfTrue="1">
      <formula>D137&lt;$H$3</formula>
    </cfRule>
  </conditionalFormatting>
  <conditionalFormatting sqref="E58:G65">
    <cfRule type="expression" dxfId="3059" priority="344" stopIfTrue="1">
      <formula>$F58=$H$3</formula>
    </cfRule>
  </conditionalFormatting>
  <conditionalFormatting sqref="E67:G70">
    <cfRule type="expression" dxfId="3058" priority="341" stopIfTrue="1">
      <formula>$F67=$H$3</formula>
    </cfRule>
  </conditionalFormatting>
  <conditionalFormatting sqref="E81:G82 G71:G79 F76 E78:F79 E66">
    <cfRule type="expression" dxfId="3057" priority="331" stopIfTrue="1">
      <formula>$F66=$H$3</formula>
    </cfRule>
  </conditionalFormatting>
  <conditionalFormatting sqref="E83:G83">
    <cfRule type="expression" dxfId="3056" priority="214" stopIfTrue="1">
      <formula>$F83=$H$3</formula>
    </cfRule>
  </conditionalFormatting>
  <conditionalFormatting sqref="E85:G85">
    <cfRule type="expression" dxfId="3055" priority="268" stopIfTrue="1">
      <formula>$F85=$H$3</formula>
    </cfRule>
  </conditionalFormatting>
  <conditionalFormatting sqref="E88:G88">
    <cfRule type="expression" dxfId="3054" priority="227" stopIfTrue="1">
      <formula>$F88=$H$3</formula>
    </cfRule>
  </conditionalFormatting>
  <conditionalFormatting sqref="E94:G94 F89:G93">
    <cfRule type="expression" dxfId="3053" priority="200" stopIfTrue="1">
      <formula>$F89=$H$3</formula>
    </cfRule>
  </conditionalFormatting>
  <conditionalFormatting sqref="E95:G98">
    <cfRule type="expression" dxfId="3052" priority="154" stopIfTrue="1">
      <formula>$F95=$H$3</formula>
    </cfRule>
  </conditionalFormatting>
  <conditionalFormatting sqref="E99:G100">
    <cfRule type="expression" dxfId="3051" priority="128" stopIfTrue="1">
      <formula>$F99=$H$3</formula>
    </cfRule>
  </conditionalFormatting>
  <conditionalFormatting sqref="E101:G103">
    <cfRule type="expression" dxfId="3050" priority="99" stopIfTrue="1">
      <formula>$F101=$H$3</formula>
    </cfRule>
  </conditionalFormatting>
  <conditionalFormatting sqref="E105:G110">
    <cfRule type="expression" dxfId="3049" priority="95" stopIfTrue="1">
      <formula>$F105=$H$3</formula>
    </cfRule>
  </conditionalFormatting>
  <conditionalFormatting sqref="E111:G112">
    <cfRule type="expression" dxfId="3048" priority="87" stopIfTrue="1">
      <formula>$F111=$H$3</formula>
    </cfRule>
  </conditionalFormatting>
  <conditionalFormatting sqref="E113:G116">
    <cfRule type="expression" dxfId="3047" priority="67" stopIfTrue="1">
      <formula>$F113=$H$3</formula>
    </cfRule>
  </conditionalFormatting>
  <conditionalFormatting sqref="E117:G118">
    <cfRule type="expression" dxfId="3046" priority="48" stopIfTrue="1">
      <formula>$F117=$H$3</formula>
    </cfRule>
  </conditionalFormatting>
  <conditionalFormatting sqref="E119:G119">
    <cfRule type="expression" dxfId="3045" priority="42" stopIfTrue="1">
      <formula>$F119=$H$3</formula>
    </cfRule>
  </conditionalFormatting>
  <conditionalFormatting sqref="E121:G124">
    <cfRule type="expression" dxfId="3044" priority="31" stopIfTrue="1">
      <formula>$F121=$H$3</formula>
    </cfRule>
  </conditionalFormatting>
  <conditionalFormatting sqref="E125:G125">
    <cfRule type="expression" dxfId="3043" priority="17" stopIfTrue="1">
      <formula>$F125=$H$3</formula>
    </cfRule>
  </conditionalFormatting>
  <conditionalFormatting sqref="F4:F5">
    <cfRule type="cellIs" dxfId="3042" priority="633" stopIfTrue="1" operator="equal">
      <formula>$H$3</formula>
    </cfRule>
  </conditionalFormatting>
  <conditionalFormatting sqref="F7">
    <cfRule type="cellIs" dxfId="3041" priority="626" stopIfTrue="1" operator="lessThan">
      <formula>$H$3</formula>
    </cfRule>
    <cfRule type="expression" dxfId="3040" priority="627" stopIfTrue="1">
      <formula>$F7=$H$3</formula>
    </cfRule>
    <cfRule type="cellIs" dxfId="3039" priority="625" stopIfTrue="1" operator="equal">
      <formula>$H$3</formula>
    </cfRule>
  </conditionalFormatting>
  <conditionalFormatting sqref="F7:F15">
    <cfRule type="cellIs" dxfId="3038" priority="608" stopIfTrue="1" operator="lessThan">
      <formula>$H$3</formula>
    </cfRule>
    <cfRule type="cellIs" dxfId="3037" priority="607" stopIfTrue="1" operator="equal">
      <formula>$H$3</formula>
    </cfRule>
  </conditionalFormatting>
  <conditionalFormatting sqref="F8:F11">
    <cfRule type="cellIs" dxfId="3036" priority="606" stopIfTrue="1" operator="lessThan">
      <formula>$H$3</formula>
    </cfRule>
  </conditionalFormatting>
  <conditionalFormatting sqref="F12:F15">
    <cfRule type="cellIs" dxfId="3035" priority="614" stopIfTrue="1" operator="equal">
      <formula>$H$3</formula>
    </cfRule>
    <cfRule type="expression" dxfId="3034" priority="616" stopIfTrue="1">
      <formula>$F12=$H$3</formula>
    </cfRule>
    <cfRule type="cellIs" dxfId="3033" priority="615" stopIfTrue="1" operator="lessThan">
      <formula>$H$3</formula>
    </cfRule>
  </conditionalFormatting>
  <conditionalFormatting sqref="F16">
    <cfRule type="cellIs" dxfId="3032" priority="562" stopIfTrue="1" operator="lessThan">
      <formula>$H$3</formula>
    </cfRule>
    <cfRule type="cellIs" dxfId="3031" priority="561" stopIfTrue="1" operator="equal">
      <formula>$H$3</formula>
    </cfRule>
  </conditionalFormatting>
  <conditionalFormatting sqref="F16:F18">
    <cfRule type="cellIs" dxfId="3030" priority="564" stopIfTrue="1" operator="lessThan">
      <formula>$H$3</formula>
    </cfRule>
    <cfRule type="cellIs" dxfId="3029" priority="563" stopIfTrue="1" operator="equal">
      <formula>$H$3</formula>
    </cfRule>
  </conditionalFormatting>
  <conditionalFormatting sqref="F17:F18">
    <cfRule type="cellIs" dxfId="3028" priority="586" stopIfTrue="1" operator="equal">
      <formula>$H$3</formula>
    </cfRule>
    <cfRule type="expression" dxfId="3027" priority="588" stopIfTrue="1">
      <formula>$F17=$H$3</formula>
    </cfRule>
    <cfRule type="cellIs" dxfId="3026" priority="587" stopIfTrue="1" operator="lessThan">
      <formula>$H$3</formula>
    </cfRule>
  </conditionalFormatting>
  <conditionalFormatting sqref="F20">
    <cfRule type="cellIs" dxfId="3025" priority="551" stopIfTrue="1" operator="equal">
      <formula>$H$3</formula>
    </cfRule>
    <cfRule type="cellIs" dxfId="3024" priority="552" stopIfTrue="1" operator="lessThan">
      <formula>$H$3</formula>
    </cfRule>
  </conditionalFormatting>
  <conditionalFormatting sqref="F20:F23">
    <cfRule type="cellIs" dxfId="3023" priority="553" stopIfTrue="1" operator="equal">
      <formula>$H$3</formula>
    </cfRule>
    <cfRule type="cellIs" dxfId="3022" priority="554" stopIfTrue="1" operator="lessThan">
      <formula>$H$3</formula>
    </cfRule>
  </conditionalFormatting>
  <conditionalFormatting sqref="F21:F23 F26">
    <cfRule type="cellIs" dxfId="3021" priority="573" stopIfTrue="1" operator="equal">
      <formula>$H$3</formula>
    </cfRule>
    <cfRule type="cellIs" dxfId="3020" priority="574" stopIfTrue="1" operator="lessThan">
      <formula>$H$3</formula>
    </cfRule>
    <cfRule type="expression" dxfId="3019" priority="575" stopIfTrue="1">
      <formula>$F21=$H$3</formula>
    </cfRule>
  </conditionalFormatting>
  <conditionalFormatting sqref="F24">
    <cfRule type="cellIs" dxfId="3018" priority="512" stopIfTrue="1" operator="equal">
      <formula>$H$3</formula>
    </cfRule>
    <cfRule type="cellIs" dxfId="3017" priority="513" stopIfTrue="1" operator="lessThan">
      <formula>$H$3</formula>
    </cfRule>
  </conditionalFormatting>
  <conditionalFormatting sqref="F24:F26">
    <cfRule type="cellIs" dxfId="3016" priority="510" stopIfTrue="1" operator="equal">
      <formula>$H$3</formula>
    </cfRule>
    <cfRule type="cellIs" dxfId="3015" priority="511" stopIfTrue="1" operator="lessThan">
      <formula>$H$3</formula>
    </cfRule>
  </conditionalFormatting>
  <conditionalFormatting sqref="F25">
    <cfRule type="cellIs" dxfId="3014" priority="508" stopIfTrue="1" operator="equal">
      <formula>$H$3</formula>
    </cfRule>
    <cfRule type="cellIs" dxfId="3013" priority="509" stopIfTrue="1" operator="lessThan">
      <formula>$H$3</formula>
    </cfRule>
  </conditionalFormatting>
  <conditionalFormatting sqref="F28">
    <cfRule type="cellIs" dxfId="3012" priority="495" stopIfTrue="1" operator="lessThan">
      <formula>$H$3</formula>
    </cfRule>
  </conditionalFormatting>
  <conditionalFormatting sqref="F28:F30">
    <cfRule type="cellIs" dxfId="3011" priority="496" stopIfTrue="1" operator="equal">
      <formula>$H$3</formula>
    </cfRule>
    <cfRule type="cellIs" dxfId="3010" priority="497" stopIfTrue="1" operator="lessThan">
      <formula>$H$3</formula>
    </cfRule>
  </conditionalFormatting>
  <conditionalFormatting sqref="F29:F30">
    <cfRule type="cellIs" dxfId="3009" priority="539" stopIfTrue="1" operator="equal">
      <formula>$H$3</formula>
    </cfRule>
    <cfRule type="expression" dxfId="3008" priority="541" stopIfTrue="1">
      <formula>$F29=$H$3</formula>
    </cfRule>
    <cfRule type="cellIs" dxfId="3007" priority="540" stopIfTrue="1" operator="lessThan">
      <formula>$H$3</formula>
    </cfRule>
  </conditionalFormatting>
  <conditionalFormatting sqref="F32">
    <cfRule type="expression" dxfId="3006" priority="526" stopIfTrue="1">
      <formula>$F32=$H$3</formula>
    </cfRule>
    <cfRule type="cellIs" dxfId="3005" priority="525" stopIfTrue="1" operator="lessThan">
      <formula>$H$3</formula>
    </cfRule>
    <cfRule type="cellIs" dxfId="3004" priority="524" stopIfTrue="1" operator="equal">
      <formula>$H$3</formula>
    </cfRule>
  </conditionalFormatting>
  <conditionalFormatting sqref="F32:F34">
    <cfRule type="cellIs" dxfId="3003" priority="521" stopIfTrue="1" operator="lessThan">
      <formula>$H$3</formula>
    </cfRule>
    <cfRule type="cellIs" dxfId="3002" priority="520" stopIfTrue="1" operator="equal">
      <formula>$H$3</formula>
    </cfRule>
  </conditionalFormatting>
  <conditionalFormatting sqref="F33:F34">
    <cfRule type="expression" dxfId="3001" priority="522" stopIfTrue="1">
      <formula>$F33=$H$3</formula>
    </cfRule>
    <cfRule type="cellIs" dxfId="3000" priority="519" stopIfTrue="1" operator="lessThan">
      <formula>$H$3</formula>
    </cfRule>
    <cfRule type="cellIs" dxfId="2999" priority="518" stopIfTrue="1" operator="equal">
      <formula>$H$3</formula>
    </cfRule>
  </conditionalFormatting>
  <conditionalFormatting sqref="F36:F39">
    <cfRule type="expression" dxfId="2998" priority="488" stopIfTrue="1">
      <formula>$F36=$H$3</formula>
    </cfRule>
    <cfRule type="cellIs" dxfId="2997" priority="479" stopIfTrue="1" operator="lessThan">
      <formula>$H$3</formula>
    </cfRule>
    <cfRule type="cellIs" dxfId="2996" priority="487" stopIfTrue="1" operator="equal">
      <formula>$H$3</formula>
    </cfRule>
  </conditionalFormatting>
  <conditionalFormatting sqref="F41:F42">
    <cfRule type="expression" dxfId="2995" priority="473" stopIfTrue="1">
      <formula>$F41=$H$3</formula>
    </cfRule>
    <cfRule type="cellIs" dxfId="2994" priority="472" stopIfTrue="1" operator="lessThan">
      <formula>$H$3</formula>
    </cfRule>
    <cfRule type="cellIs" dxfId="2993" priority="471" stopIfTrue="1" operator="equal">
      <formula>$H$3</formula>
    </cfRule>
  </conditionalFormatting>
  <conditionalFormatting sqref="F41:F43">
    <cfRule type="cellIs" dxfId="2992" priority="464" stopIfTrue="1" operator="equal">
      <formula>$H$3</formula>
    </cfRule>
    <cfRule type="cellIs" dxfId="2991" priority="465" stopIfTrue="1" operator="lessThan">
      <formula>$H$3</formula>
    </cfRule>
  </conditionalFormatting>
  <conditionalFormatting sqref="F43">
    <cfRule type="cellIs" dxfId="2990" priority="447" stopIfTrue="1" operator="lessThan">
      <formula>$H$3</formula>
    </cfRule>
    <cfRule type="cellIs" dxfId="2989" priority="446" stopIfTrue="1" operator="equal">
      <formula>$H$3</formula>
    </cfRule>
    <cfRule type="expression" dxfId="2988" priority="466" stopIfTrue="1">
      <formula>$F43=$H$3</formula>
    </cfRule>
  </conditionalFormatting>
  <conditionalFormatting sqref="F45:F47 F49:F52">
    <cfRule type="cellIs" dxfId="2987" priority="442" stopIfTrue="1" operator="equal">
      <formula>$H$3</formula>
    </cfRule>
    <cfRule type="cellIs" dxfId="2986" priority="436" stopIfTrue="1" operator="lessThan">
      <formula>$H$3</formula>
    </cfRule>
    <cfRule type="expression" dxfId="2985" priority="443" stopIfTrue="1">
      <formula>$F45=$H$3</formula>
    </cfRule>
  </conditionalFormatting>
  <conditionalFormatting sqref="F54 D54">
    <cfRule type="cellIs" dxfId="2984" priority="388" stopIfTrue="1" operator="equal">
      <formula>$H$3</formula>
    </cfRule>
  </conditionalFormatting>
  <conditionalFormatting sqref="F54">
    <cfRule type="cellIs" dxfId="2983" priority="387" stopIfTrue="1" operator="lessThan">
      <formula>$H$3</formula>
    </cfRule>
    <cfRule type="cellIs" dxfId="2982" priority="386" stopIfTrue="1" operator="equal">
      <formula>$H$3</formula>
    </cfRule>
  </conditionalFormatting>
  <conditionalFormatting sqref="F55">
    <cfRule type="cellIs" dxfId="2981" priority="421" stopIfTrue="1" operator="equal">
      <formula>$H$3</formula>
    </cfRule>
    <cfRule type="cellIs" dxfId="2980" priority="422" stopIfTrue="1" operator="lessThan">
      <formula>$H$3</formula>
    </cfRule>
    <cfRule type="expression" dxfId="2979" priority="423" stopIfTrue="1">
      <formula>$F55=$H$3</formula>
    </cfRule>
  </conditionalFormatting>
  <conditionalFormatting sqref="F55:F56">
    <cfRule type="cellIs" dxfId="2978" priority="414" stopIfTrue="1" operator="equal">
      <formula>$H$3</formula>
    </cfRule>
    <cfRule type="cellIs" dxfId="2977" priority="415" stopIfTrue="1" operator="lessThan">
      <formula>$H$3</formula>
    </cfRule>
  </conditionalFormatting>
  <conditionalFormatting sqref="F56">
    <cfRule type="expression" dxfId="2976" priority="416" stopIfTrue="1">
      <formula>$F56=$H$3</formula>
    </cfRule>
    <cfRule type="cellIs" dxfId="2975" priority="412" stopIfTrue="1" operator="equal">
      <formula>$H$3</formula>
    </cfRule>
    <cfRule type="cellIs" dxfId="2974" priority="413" stopIfTrue="1" operator="lessThan">
      <formula>$H$3</formula>
    </cfRule>
  </conditionalFormatting>
  <conditionalFormatting sqref="F58:F71">
    <cfRule type="cellIs" dxfId="2973" priority="330" stopIfTrue="1" operator="lessThan">
      <formula>$H$3</formula>
    </cfRule>
    <cfRule type="cellIs" dxfId="2972" priority="329" stopIfTrue="1" operator="equal">
      <formula>$H$3</formula>
    </cfRule>
  </conditionalFormatting>
  <conditionalFormatting sqref="F66">
    <cfRule type="cellIs" dxfId="2971" priority="327" stopIfTrue="1" operator="equal">
      <formula>$H$3</formula>
    </cfRule>
    <cfRule type="cellIs" dxfId="2970" priority="328" stopIfTrue="1" operator="lessThan">
      <formula>$H$3</formula>
    </cfRule>
  </conditionalFormatting>
  <conditionalFormatting sqref="F71:F75">
    <cfRule type="cellIs" dxfId="2969" priority="321" stopIfTrue="1" operator="lessThan">
      <formula>$H$3</formula>
    </cfRule>
    <cfRule type="cellIs" dxfId="2968" priority="320" stopIfTrue="1" operator="equal">
      <formula>$H$3</formula>
    </cfRule>
  </conditionalFormatting>
  <conditionalFormatting sqref="F72:F79">
    <cfRule type="cellIs" dxfId="2967" priority="274" stopIfTrue="1" operator="lessThan">
      <formula>$H$3</formula>
    </cfRule>
    <cfRule type="cellIs" dxfId="2966" priority="273" stopIfTrue="1" operator="equal">
      <formula>$H$3</formula>
    </cfRule>
  </conditionalFormatting>
  <conditionalFormatting sqref="F77">
    <cfRule type="cellIs" dxfId="2965" priority="271" stopIfTrue="1" operator="equal">
      <formula>$H$3</formula>
    </cfRule>
    <cfRule type="cellIs" dxfId="2964" priority="272" stopIfTrue="1" operator="lessThan">
      <formula>$H$3</formula>
    </cfRule>
  </conditionalFormatting>
  <conditionalFormatting sqref="F81:F83 F85">
    <cfRule type="cellIs" dxfId="2963" priority="293" stopIfTrue="1" operator="lessThan">
      <formula>$H$3</formula>
    </cfRule>
  </conditionalFormatting>
  <conditionalFormatting sqref="F85 F81:F83">
    <cfRule type="cellIs" dxfId="2962" priority="292" stopIfTrue="1" operator="equal">
      <formula>$H$3</formula>
    </cfRule>
  </conditionalFormatting>
  <conditionalFormatting sqref="F88:F102">
    <cfRule type="cellIs" dxfId="2961" priority="229" stopIfTrue="1" operator="equal">
      <formula>$H$3</formula>
    </cfRule>
    <cfRule type="cellIs" dxfId="2960" priority="230" stopIfTrue="1" operator="lessThan">
      <formula>$H$3</formula>
    </cfRule>
  </conditionalFormatting>
  <conditionalFormatting sqref="F103 F105:F112">
    <cfRule type="cellIs" dxfId="2959" priority="109" stopIfTrue="1" operator="equal">
      <formula>$H$3</formula>
    </cfRule>
    <cfRule type="cellIs" dxfId="2958" priority="110" stopIfTrue="1" operator="lessThan">
      <formula>$H$3</formula>
    </cfRule>
  </conditionalFormatting>
  <conditionalFormatting sqref="F113:F119">
    <cfRule type="cellIs" dxfId="2957" priority="78" stopIfTrue="1" operator="equal">
      <formula>$H$3</formula>
    </cfRule>
    <cfRule type="cellIs" dxfId="2956" priority="79" stopIfTrue="1" operator="lessThan">
      <formula>$H$3</formula>
    </cfRule>
  </conditionalFormatting>
  <conditionalFormatting sqref="F121:F127 F129:F135 B4:B5 B121:B127 B129:B135">
    <cfRule type="cellIs" dxfId="2955" priority="636" stopIfTrue="1" operator="equal">
      <formula>$H$3</formula>
    </cfRule>
  </conditionalFormatting>
  <conditionalFormatting sqref="F4:G4">
    <cfRule type="expression" dxfId="2954" priority="409861">
      <formula>AND($F175&lt;$H$3,$F175&lt;&gt;"")</formula>
    </cfRule>
    <cfRule type="expression" dxfId="2953" priority="409862">
      <formula>AND($F175=$H$3,$F175&lt;&gt;"")</formula>
    </cfRule>
  </conditionalFormatting>
  <conditionalFormatting sqref="G4">
    <cfRule type="expression" dxfId="2952" priority="409863" stopIfTrue="1">
      <formula>$F175=$H$3</formula>
    </cfRule>
  </conditionalFormatting>
  <conditionalFormatting sqref="G7:G18">
    <cfRule type="expression" dxfId="2951" priority="557" stopIfTrue="1">
      <formula>F7&lt;$H$3</formula>
    </cfRule>
    <cfRule type="expression" dxfId="2950" priority="558" stopIfTrue="1">
      <formula>$F7=$H$3</formula>
    </cfRule>
  </conditionalFormatting>
  <conditionalFormatting sqref="G20:G26">
    <cfRule type="expression" dxfId="2949" priority="499" stopIfTrue="1">
      <formula>$F20=$H$3</formula>
    </cfRule>
    <cfRule type="expression" dxfId="2948" priority="498" stopIfTrue="1">
      <formula>F20&lt;$H$3</formula>
    </cfRule>
  </conditionalFormatting>
  <conditionalFormatting sqref="G28:G30">
    <cfRule type="expression" dxfId="2947" priority="494" stopIfTrue="1">
      <formula>$F28=$H$3</formula>
    </cfRule>
    <cfRule type="expression" dxfId="2946" priority="493" stopIfTrue="1">
      <formula>F28&lt;$H$3</formula>
    </cfRule>
  </conditionalFormatting>
  <conditionalFormatting sqref="G32:G34">
    <cfRule type="expression" dxfId="2945" priority="474" stopIfTrue="1">
      <formula>F32&lt;$H$3</formula>
    </cfRule>
    <cfRule type="expression" dxfId="2944" priority="475" stopIfTrue="1">
      <formula>$F32=$H$3</formula>
    </cfRule>
  </conditionalFormatting>
  <conditionalFormatting sqref="G36:G39">
    <cfRule type="expression" dxfId="2943" priority="455" stopIfTrue="1">
      <formula>F36&lt;$H$3</formula>
    </cfRule>
    <cfRule type="expression" dxfId="2942" priority="456" stopIfTrue="1">
      <formula>$F36=$H$3</formula>
    </cfRule>
  </conditionalFormatting>
  <conditionalFormatting sqref="G41:G43">
    <cfRule type="expression" dxfId="2941" priority="444" stopIfTrue="1">
      <formula>F41&lt;$H$3</formula>
    </cfRule>
    <cfRule type="expression" dxfId="2940" priority="445" stopIfTrue="1">
      <formula>$F41=$H$3</formula>
    </cfRule>
  </conditionalFormatting>
  <conditionalFormatting sqref="G45:G47">
    <cfRule type="expression" dxfId="2939" priority="425" stopIfTrue="1">
      <formula>$F45=$H$3</formula>
    </cfRule>
    <cfRule type="expression" dxfId="2938" priority="424" stopIfTrue="1">
      <formula>F45&lt;$H$3</formula>
    </cfRule>
  </conditionalFormatting>
  <conditionalFormatting sqref="G49:G52">
    <cfRule type="expression" dxfId="2937" priority="393" stopIfTrue="1">
      <formula>$F49=$H$3</formula>
    </cfRule>
    <cfRule type="expression" dxfId="2936" priority="392" stopIfTrue="1">
      <formula>F49&lt;$H$3</formula>
    </cfRule>
  </conditionalFormatting>
  <conditionalFormatting sqref="G54:G56">
    <cfRule type="expression" dxfId="2935" priority="365" stopIfTrue="1">
      <formula>$F54=$H$3</formula>
    </cfRule>
    <cfRule type="expression" dxfId="2934" priority="364" stopIfTrue="1">
      <formula>F54&lt;$H$3</formula>
    </cfRule>
  </conditionalFormatting>
  <conditionalFormatting sqref="G58:G59">
    <cfRule type="expression" dxfId="2933" priority="355" stopIfTrue="1">
      <formula>$B58=$H$3</formula>
    </cfRule>
  </conditionalFormatting>
  <conditionalFormatting sqref="G66">
    <cfRule type="expression" dxfId="2932" priority="326" stopIfTrue="1">
      <formula>$F66=$H$3</formula>
    </cfRule>
  </conditionalFormatting>
  <conditionalFormatting sqref="G89:G102">
    <cfRule type="expression" dxfId="2931" priority="201" stopIfTrue="1">
      <formula>F89&lt;$H$3</formula>
    </cfRule>
  </conditionalFormatting>
  <conditionalFormatting sqref="G103 G105:G112">
    <cfRule type="expression" dxfId="2930" priority="108" stopIfTrue="1">
      <formula>F103&lt;$H$3</formula>
    </cfRule>
  </conditionalFormatting>
  <conditionalFormatting sqref="G113:G119">
    <cfRule type="expression" dxfId="2929" priority="77" stopIfTrue="1">
      <formula>F113&lt;$H$3</formula>
    </cfRule>
  </conditionalFormatting>
  <conditionalFormatting sqref="G121:G127">
    <cfRule type="expression" dxfId="2928" priority="56" stopIfTrue="1">
      <formula>F121&lt;$H$3</formula>
    </cfRule>
  </conditionalFormatting>
  <conditionalFormatting sqref="G129:G135">
    <cfRule type="expression" dxfId="2927" priority="13" stopIfTrue="1">
      <formula>F129&lt;$H$3</formula>
    </cfRule>
  </conditionalFormatting>
  <conditionalFormatting sqref="G137:G148">
    <cfRule type="expression" dxfId="2926" priority="4" stopIfTrue="1">
      <formula>F137&lt;$H$3</formula>
    </cfRule>
  </conditionalFormatting>
  <pageMargins left="0.7" right="0.7" top="0.75" bottom="0.75" header="0.3" footer="0.3"/>
  <pageSetup paperSize="9" scale="53" orientation="portrait"/>
  <ignoredErrors>
    <ignoredError sqref="F140 D140 F115:F117 D117 B113 B111 F111 B107 F106 B100:B101 F98:F99 D99:D100 D94:D97 B95:B96 F94:F96 F75:F76 B75 F90 B90:B91 B118 D123:D125 F124:F125 F127 B142:B143 B147 B144 F145:F146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9"/>
  <sheetViews>
    <sheetView topLeftCell="A395" workbookViewId="0">
      <selection activeCell="A406" sqref="A406:XFD406"/>
    </sheetView>
  </sheetViews>
  <sheetFormatPr defaultColWidth="9" defaultRowHeight="15.6"/>
  <cols>
    <col min="1" max="1" width="18" customWidth="1"/>
    <col min="2" max="7" width="11.59765625" customWidth="1"/>
    <col min="8" max="8" width="62.09765625" customWidth="1"/>
    <col min="9" max="9" width="13.5" customWidth="1"/>
  </cols>
  <sheetData>
    <row r="1" spans="1:11" ht="77.5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1" ht="23.1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1" ht="25.05" customHeight="1">
      <c r="A3" s="156"/>
      <c r="B3" s="156"/>
      <c r="C3" s="156"/>
      <c r="D3" s="156"/>
      <c r="E3" s="156"/>
      <c r="F3" s="156"/>
      <c r="G3" s="156"/>
      <c r="H3" s="32">
        <v>45882</v>
      </c>
      <c r="I3" s="28"/>
    </row>
    <row r="4" spans="1:11" ht="24" hidden="1" customHeight="1">
      <c r="A4" s="157" t="s">
        <v>444</v>
      </c>
      <c r="B4" s="158"/>
      <c r="C4" s="158"/>
      <c r="D4" s="158"/>
      <c r="E4" s="158"/>
      <c r="F4" s="158"/>
      <c r="G4" s="158"/>
      <c r="H4" s="158"/>
      <c r="I4" s="159"/>
    </row>
    <row r="5" spans="1:11" ht="24" hidden="1" customHeight="1">
      <c r="A5" s="13" t="s">
        <v>3</v>
      </c>
      <c r="B5" s="149" t="s">
        <v>4</v>
      </c>
      <c r="C5" s="150"/>
      <c r="D5" s="149" t="s">
        <v>5</v>
      </c>
      <c r="E5" s="150"/>
      <c r="F5" s="149" t="s">
        <v>6</v>
      </c>
      <c r="G5" s="150"/>
      <c r="H5" s="54" t="s">
        <v>7</v>
      </c>
      <c r="I5" s="54" t="s">
        <v>8</v>
      </c>
      <c r="K5" t="s">
        <v>445</v>
      </c>
    </row>
    <row r="6" spans="1:11" ht="24" hidden="1" customHeight="1">
      <c r="A6" s="14" t="s">
        <v>446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284</v>
      </c>
      <c r="I6" s="29"/>
    </row>
    <row r="7" spans="1:11" ht="24" hidden="1" customHeight="1">
      <c r="A7" s="14" t="s">
        <v>447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284</v>
      </c>
      <c r="I7" s="11"/>
    </row>
    <row r="8" spans="1:11" ht="24" hidden="1" customHeight="1">
      <c r="A8" s="27" t="s">
        <v>448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449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450</v>
      </c>
      <c r="I9" s="29"/>
    </row>
    <row r="10" spans="1:11" ht="24" hidden="1" customHeight="1">
      <c r="A10" s="14" t="s">
        <v>451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452</v>
      </c>
      <c r="I10" s="29"/>
    </row>
    <row r="11" spans="1:11" ht="24" hidden="1" customHeight="1">
      <c r="A11" s="14" t="s">
        <v>453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284</v>
      </c>
      <c r="I11" s="29"/>
    </row>
    <row r="12" spans="1:11" ht="24" hidden="1" customHeight="1">
      <c r="A12" s="14" t="s">
        <v>454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284</v>
      </c>
      <c r="I12" s="29"/>
    </row>
    <row r="13" spans="1:11" ht="24" hidden="1" customHeight="1">
      <c r="A13" s="14" t="s">
        <v>455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284</v>
      </c>
      <c r="I13" s="29"/>
    </row>
    <row r="14" spans="1:11" ht="24" hidden="1" customHeight="1">
      <c r="A14" s="27" t="s">
        <v>456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1" t="s">
        <v>457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1" t="s">
        <v>458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418</v>
      </c>
      <c r="I16" s="29"/>
    </row>
    <row r="17" spans="1:9" ht="24" hidden="1" customHeight="1">
      <c r="A17" s="14" t="s">
        <v>459</v>
      </c>
      <c r="B17" s="72"/>
      <c r="C17" s="73"/>
      <c r="D17" s="72"/>
      <c r="E17" s="73"/>
      <c r="F17" s="72"/>
      <c r="G17" s="73"/>
      <c r="H17" s="18" t="s">
        <v>460</v>
      </c>
      <c r="I17" s="29"/>
    </row>
    <row r="18" spans="1:9" ht="24" hidden="1" customHeight="1">
      <c r="A18" s="14" t="s">
        <v>461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462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284</v>
      </c>
      <c r="I19" s="29"/>
    </row>
    <row r="20" spans="1:9" ht="24" hidden="1" customHeight="1">
      <c r="A20" s="27" t="s">
        <v>463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464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465</v>
      </c>
      <c r="I21" s="29"/>
    </row>
    <row r="22" spans="1:9" ht="24" hidden="1" customHeight="1">
      <c r="A22" s="14" t="s">
        <v>466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284</v>
      </c>
      <c r="I22" s="29"/>
    </row>
    <row r="23" spans="1:9" ht="24" hidden="1" customHeight="1">
      <c r="A23" s="24" t="s">
        <v>467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468</v>
      </c>
      <c r="I23" s="29"/>
    </row>
    <row r="24" spans="1:9" ht="24" hidden="1" customHeight="1">
      <c r="A24" s="14" t="s">
        <v>469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284</v>
      </c>
      <c r="I24" s="29"/>
    </row>
    <row r="25" spans="1:9" ht="24" hidden="1" customHeight="1">
      <c r="A25" s="14" t="s">
        <v>470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471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472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473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287</v>
      </c>
      <c r="I28" s="29"/>
    </row>
    <row r="29" spans="1:9" ht="24" hidden="1" customHeight="1">
      <c r="A29" s="24" t="s">
        <v>474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475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476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477</v>
      </c>
      <c r="I31" s="29"/>
    </row>
    <row r="32" spans="1:9" ht="24" hidden="1" customHeight="1">
      <c r="A32" s="14" t="s">
        <v>478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479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278</v>
      </c>
    </row>
    <row r="34" spans="1:9" ht="24" hidden="1" customHeight="1">
      <c r="A34" s="27" t="s">
        <v>480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295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287</v>
      </c>
      <c r="I35" s="29"/>
    </row>
    <row r="36" spans="1:9" ht="24" hidden="1" customHeight="1">
      <c r="A36" s="37" t="s">
        <v>481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482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483</v>
      </c>
      <c r="I37" s="29"/>
    </row>
    <row r="38" spans="1:9" ht="28.5" hidden="1" customHeight="1">
      <c r="A38" s="14" t="s">
        <v>484</v>
      </c>
      <c r="B38" s="21">
        <v>45725</v>
      </c>
      <c r="C38" s="25">
        <v>0.90833333333333299</v>
      </c>
      <c r="D38" s="21">
        <v>45726</v>
      </c>
      <c r="E38" s="74">
        <v>0.85833333333333295</v>
      </c>
      <c r="F38" s="21">
        <f>D38+1</f>
        <v>45727</v>
      </c>
      <c r="G38" s="25">
        <v>0.52569444444444402</v>
      </c>
      <c r="H38" s="18" t="s">
        <v>485</v>
      </c>
      <c r="I38" s="29"/>
    </row>
    <row r="39" spans="1:9" ht="24" hidden="1" customHeight="1">
      <c r="A39" s="27" t="s">
        <v>486</v>
      </c>
      <c r="B39" s="26">
        <f>F38+1</f>
        <v>45728</v>
      </c>
      <c r="C39" s="20">
        <v>0.70833333333333304</v>
      </c>
      <c r="D39" s="21">
        <f>B39+2</f>
        <v>45730</v>
      </c>
      <c r="E39" s="48">
        <v>8.7499999999999994E-2</v>
      </c>
      <c r="F39" s="21">
        <v>45730</v>
      </c>
      <c r="G39" s="48">
        <v>0.51111111111111096</v>
      </c>
      <c r="H39" s="18" t="s">
        <v>487</v>
      </c>
      <c r="I39" s="29"/>
    </row>
    <row r="40" spans="1:9" ht="24" hidden="1" customHeight="1">
      <c r="A40" s="27" t="s">
        <v>488</v>
      </c>
      <c r="B40" s="26">
        <v>45733</v>
      </c>
      <c r="C40" s="20">
        <v>0.375</v>
      </c>
      <c r="D40" s="21">
        <v>45733</v>
      </c>
      <c r="E40" s="48">
        <v>0.44583333333333303</v>
      </c>
      <c r="F40" s="21">
        <f>D40</f>
        <v>45733</v>
      </c>
      <c r="G40" s="48">
        <v>0.64583333333333304</v>
      </c>
      <c r="H40" s="18" t="s">
        <v>28</v>
      </c>
      <c r="I40" s="29"/>
    </row>
    <row r="41" spans="1:9" ht="24" hidden="1" customHeight="1">
      <c r="A41" s="27" t="s">
        <v>299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287</v>
      </c>
      <c r="I41" s="29"/>
    </row>
    <row r="42" spans="1:9" ht="24" hidden="1" customHeight="1">
      <c r="A42" s="27" t="s">
        <v>489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490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491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492</v>
      </c>
      <c r="I44" s="29"/>
    </row>
    <row r="45" spans="1:9" ht="24" hidden="1" customHeight="1">
      <c r="A45" s="27" t="s">
        <v>493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494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308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287</v>
      </c>
      <c r="I47" s="29"/>
    </row>
    <row r="48" spans="1:9" ht="24" hidden="1" customHeight="1">
      <c r="A48" s="27" t="s">
        <v>495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50"/>
      <c r="I48" s="29"/>
    </row>
    <row r="49" spans="1:9" ht="24" hidden="1" customHeight="1">
      <c r="A49" s="27" t="s">
        <v>496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50" t="s">
        <v>28</v>
      </c>
      <c r="I49" s="29"/>
    </row>
    <row r="50" spans="1:9" ht="24" hidden="1" customHeight="1">
      <c r="A50" s="27" t="s">
        <v>497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50" t="s">
        <v>498</v>
      </c>
      <c r="I50" s="29"/>
    </row>
    <row r="51" spans="1:9" ht="24" hidden="1" customHeight="1">
      <c r="A51" s="27" t="s">
        <v>499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50"/>
      <c r="I51" s="29"/>
    </row>
    <row r="52" spans="1:9" ht="24" hidden="1" customHeight="1">
      <c r="A52" s="27" t="s">
        <v>500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1" t="s">
        <v>28</v>
      </c>
      <c r="I52" s="29"/>
    </row>
    <row r="53" spans="1:9" ht="24" hidden="1" customHeight="1">
      <c r="A53" s="27" t="s">
        <v>314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287</v>
      </c>
      <c r="I53" s="29"/>
    </row>
    <row r="54" spans="1:9" ht="24" hidden="1" customHeight="1">
      <c r="A54" s="27" t="s">
        <v>501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50"/>
      <c r="I54" s="29"/>
    </row>
    <row r="55" spans="1:9" ht="24" hidden="1" customHeight="1">
      <c r="A55" s="27" t="s">
        <v>502</v>
      </c>
      <c r="B55" s="75"/>
      <c r="C55" s="16"/>
      <c r="D55" s="16"/>
      <c r="E55" s="16"/>
      <c r="F55" s="35"/>
      <c r="G55" s="16"/>
      <c r="H55" s="18" t="s">
        <v>460</v>
      </c>
      <c r="I55" s="29"/>
    </row>
    <row r="56" spans="1:9" ht="24" hidden="1" customHeight="1">
      <c r="A56" s="27" t="s">
        <v>503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504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505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50"/>
      <c r="I58" s="29"/>
    </row>
    <row r="59" spans="1:9" ht="24" hidden="1" customHeight="1">
      <c r="A59" s="27" t="s">
        <v>320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418</v>
      </c>
      <c r="I59" s="29"/>
    </row>
    <row r="60" spans="1:9" ht="24" hidden="1" customHeight="1">
      <c r="A60" s="27" t="s">
        <v>506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50" t="s">
        <v>28</v>
      </c>
      <c r="I60" s="29"/>
    </row>
    <row r="61" spans="1:9" ht="24" hidden="1" customHeight="1">
      <c r="A61" s="27" t="s">
        <v>507</v>
      </c>
      <c r="B61" s="26">
        <v>45792</v>
      </c>
      <c r="C61" s="20">
        <v>0.5</v>
      </c>
      <c r="D61" s="26">
        <f>B61+2</f>
        <v>45794</v>
      </c>
      <c r="E61" s="76">
        <v>0.42916666666666697</v>
      </c>
      <c r="F61" s="26">
        <f>D61+1</f>
        <v>45795</v>
      </c>
      <c r="G61" s="20">
        <v>0.179166666666667</v>
      </c>
      <c r="H61" s="50" t="s">
        <v>508</v>
      </c>
      <c r="I61" s="29"/>
    </row>
    <row r="62" spans="1:9" ht="24" hidden="1" customHeight="1">
      <c r="A62" s="27" t="s">
        <v>220</v>
      </c>
      <c r="B62" s="26">
        <f>F61+1</f>
        <v>45796</v>
      </c>
      <c r="C62" s="20">
        <v>0.35694444444444401</v>
      </c>
      <c r="D62" s="45">
        <f>B62+1</f>
        <v>45797</v>
      </c>
      <c r="E62" s="76">
        <v>0.42499999999999999</v>
      </c>
      <c r="F62" s="26">
        <v>45797</v>
      </c>
      <c r="G62" s="20">
        <v>0.76249999999999996</v>
      </c>
      <c r="H62" s="50" t="s">
        <v>28</v>
      </c>
      <c r="I62" s="29"/>
    </row>
    <row r="63" spans="1:9" ht="24" hidden="1" customHeight="1">
      <c r="A63" s="27" t="s">
        <v>509</v>
      </c>
      <c r="B63" s="26">
        <f>F62+3</f>
        <v>45800</v>
      </c>
      <c r="C63" s="20">
        <v>0.29166666666666702</v>
      </c>
      <c r="D63" s="45">
        <f t="shared" si="5"/>
        <v>45800</v>
      </c>
      <c r="E63" s="76">
        <v>0.36249999999999999</v>
      </c>
      <c r="F63" s="26">
        <f>D63</f>
        <v>45800</v>
      </c>
      <c r="G63" s="20">
        <v>0.58333333333333304</v>
      </c>
      <c r="H63" s="50"/>
      <c r="I63" s="29"/>
    </row>
    <row r="64" spans="1:9" ht="24" hidden="1" customHeight="1">
      <c r="A64" s="27" t="s">
        <v>325</v>
      </c>
      <c r="B64" s="26">
        <v>45802</v>
      </c>
      <c r="C64" s="20">
        <v>4.1666666666666699E-2</v>
      </c>
      <c r="D64" s="45">
        <v>45802</v>
      </c>
      <c r="E64" s="76">
        <v>0.241666666666667</v>
      </c>
      <c r="F64" s="26">
        <f>D64+1</f>
        <v>45803</v>
      </c>
      <c r="G64" s="20">
        <v>0.179166666666667</v>
      </c>
      <c r="H64" s="18" t="s">
        <v>287</v>
      </c>
      <c r="I64" s="29"/>
    </row>
    <row r="65" spans="1:9" ht="24" hidden="1" customHeight="1">
      <c r="A65" s="27" t="s">
        <v>510</v>
      </c>
      <c r="B65" s="26">
        <v>45804</v>
      </c>
      <c r="C65" s="20">
        <v>4.1666666666666699E-2</v>
      </c>
      <c r="D65" s="45">
        <f t="shared" ref="D65" si="6">B65</f>
        <v>45804</v>
      </c>
      <c r="E65" s="76">
        <v>0.116666666666667</v>
      </c>
      <c r="F65" s="26">
        <f>D65</f>
        <v>45804</v>
      </c>
      <c r="G65" s="20">
        <v>0.499305555555556</v>
      </c>
      <c r="H65" s="50"/>
      <c r="I65" s="29"/>
    </row>
    <row r="66" spans="1:9" ht="24" hidden="1" customHeight="1">
      <c r="A66" s="27" t="s">
        <v>511</v>
      </c>
      <c r="B66" s="26">
        <f>F65+4</f>
        <v>45808</v>
      </c>
      <c r="C66" s="20">
        <v>0.91666666666666696</v>
      </c>
      <c r="D66" s="45">
        <f>B66+1</f>
        <v>45809</v>
      </c>
      <c r="E66" s="76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512</v>
      </c>
      <c r="B67" s="26">
        <f>F66+1</f>
        <v>45810</v>
      </c>
      <c r="C67" s="20">
        <v>0.9375</v>
      </c>
      <c r="D67" s="45">
        <f>B67+1</f>
        <v>45811</v>
      </c>
      <c r="E67" s="76">
        <v>0.58333333333333304</v>
      </c>
      <c r="F67" s="26">
        <f>D67</f>
        <v>45811</v>
      </c>
      <c r="G67" s="20">
        <v>0.93333333333333302</v>
      </c>
      <c r="H67" s="18" t="s">
        <v>513</v>
      </c>
      <c r="I67" s="29"/>
    </row>
    <row r="68" spans="1:9" ht="24" hidden="1" customHeight="1">
      <c r="A68" s="27" t="s">
        <v>514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76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330</v>
      </c>
      <c r="B69" s="26">
        <f>F68+2</f>
        <v>45816</v>
      </c>
      <c r="C69" s="20">
        <v>0.375</v>
      </c>
      <c r="D69" s="45">
        <f t="shared" si="7"/>
        <v>45816</v>
      </c>
      <c r="E69" s="76">
        <v>0.53333333333333299</v>
      </c>
      <c r="F69" s="26">
        <f>D69+1</f>
        <v>45817</v>
      </c>
      <c r="G69" s="20">
        <v>0.36666666666666697</v>
      </c>
      <c r="H69" s="18" t="s">
        <v>287</v>
      </c>
      <c r="I69" s="29"/>
    </row>
    <row r="70" spans="1:9" ht="24" hidden="1" customHeight="1">
      <c r="A70" s="27" t="s">
        <v>515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0"/>
    </row>
    <row r="71" spans="1:9" ht="24" hidden="1" customHeight="1">
      <c r="A71" s="27" t="s">
        <v>516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0"/>
    </row>
    <row r="72" spans="1:9" ht="24" hidden="1" customHeight="1">
      <c r="A72" s="27" t="s">
        <v>517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0"/>
    </row>
    <row r="73" spans="1:9" ht="24" hidden="1" customHeight="1">
      <c r="A73" s="27" t="s">
        <v>518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335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287</v>
      </c>
      <c r="I74" s="80"/>
    </row>
    <row r="75" spans="1:9" ht="24" hidden="1" customHeight="1">
      <c r="A75" s="27" t="s">
        <v>519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50"/>
      <c r="I75" s="80"/>
    </row>
    <row r="76" spans="1:9" ht="24" hidden="1" customHeight="1">
      <c r="A76" s="27" t="s">
        <v>520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50" t="s">
        <v>125</v>
      </c>
      <c r="I76" s="80"/>
    </row>
    <row r="77" spans="1:9" ht="24.6" hidden="1" customHeight="1">
      <c r="A77" s="27" t="s">
        <v>521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50"/>
      <c r="I77" s="80"/>
    </row>
    <row r="78" spans="1:9" ht="24" hidden="1" customHeight="1">
      <c r="A78" s="27" t="s">
        <v>522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0"/>
    </row>
    <row r="79" spans="1:9" ht="24" hidden="1" customHeight="1">
      <c r="A79" s="27" t="s">
        <v>340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287</v>
      </c>
      <c r="I79" s="80"/>
    </row>
    <row r="80" spans="1:9" ht="24" hidden="1" customHeight="1">
      <c r="A80" s="27" t="s">
        <v>523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0"/>
    </row>
    <row r="81" spans="1:11" ht="24" hidden="1" customHeight="1">
      <c r="A81" s="27" t="s">
        <v>524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0"/>
    </row>
    <row r="82" spans="1:11" ht="24" hidden="1" customHeight="1">
      <c r="A82" s="27" t="s">
        <v>525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0"/>
    </row>
    <row r="83" spans="1:11" ht="24" hidden="1" customHeight="1">
      <c r="A83" s="24" t="s">
        <v>526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527</v>
      </c>
      <c r="I83" s="80"/>
    </row>
    <row r="84" spans="1:11" ht="25.05" hidden="1" customHeight="1">
      <c r="A84" s="27" t="s">
        <v>528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529</v>
      </c>
      <c r="I84" s="80"/>
    </row>
    <row r="85" spans="1:11" ht="25.05" hidden="1" customHeight="1">
      <c r="A85" s="27" t="s">
        <v>344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530</v>
      </c>
      <c r="I85" s="80"/>
    </row>
    <row r="86" spans="1:11" ht="24" hidden="1" customHeight="1">
      <c r="A86" s="27" t="s">
        <v>531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0"/>
    </row>
    <row r="87" spans="1:11" ht="24" hidden="1" customHeight="1">
      <c r="A87" s="24" t="s">
        <v>532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533</v>
      </c>
      <c r="I87" s="80"/>
    </row>
    <row r="88" spans="1:11" ht="24" hidden="1" customHeight="1">
      <c r="A88" s="157" t="s">
        <v>534</v>
      </c>
      <c r="B88" s="158"/>
      <c r="C88" s="158"/>
      <c r="D88" s="158"/>
      <c r="E88" s="158"/>
      <c r="F88" s="158"/>
      <c r="G88" s="158"/>
      <c r="H88" s="158"/>
      <c r="I88" s="159"/>
    </row>
    <row r="89" spans="1:11" ht="24" hidden="1" customHeight="1">
      <c r="A89" s="13" t="s">
        <v>3</v>
      </c>
      <c r="B89" s="149" t="s">
        <v>4</v>
      </c>
      <c r="C89" s="150"/>
      <c r="D89" s="149" t="s">
        <v>5</v>
      </c>
      <c r="E89" s="150"/>
      <c r="F89" s="149" t="s">
        <v>6</v>
      </c>
      <c r="G89" s="150"/>
      <c r="H89" s="54" t="s">
        <v>7</v>
      </c>
      <c r="I89" s="54" t="s">
        <v>8</v>
      </c>
      <c r="K89" t="s">
        <v>445</v>
      </c>
    </row>
    <row r="90" spans="1:11" ht="24" hidden="1" customHeight="1">
      <c r="A90" s="41" t="s">
        <v>471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535</v>
      </c>
      <c r="I90" s="11"/>
    </row>
    <row r="91" spans="1:11" ht="24" hidden="1" customHeight="1">
      <c r="A91" s="41" t="s">
        <v>467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284</v>
      </c>
      <c r="I91" s="11"/>
    </row>
    <row r="92" spans="1:11" ht="24" hidden="1" customHeight="1">
      <c r="A92" s="41" t="s">
        <v>470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284</v>
      </c>
      <c r="I92" s="11"/>
    </row>
    <row r="93" spans="1:11" ht="24" hidden="1" customHeight="1">
      <c r="A93" s="41" t="s">
        <v>469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536</v>
      </c>
      <c r="I93" s="11"/>
    </row>
    <row r="94" spans="1:11" ht="24" hidden="1" customHeight="1">
      <c r="A94" s="14" t="s">
        <v>537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538</v>
      </c>
      <c r="I94" s="11"/>
    </row>
    <row r="95" spans="1:11" ht="24" hidden="1" customHeight="1">
      <c r="A95" s="14" t="s">
        <v>475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539</v>
      </c>
      <c r="I95" s="11"/>
    </row>
    <row r="96" spans="1:11" ht="24" hidden="1" customHeight="1">
      <c r="A96" s="14" t="s">
        <v>478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50"/>
      <c r="I96" s="11"/>
    </row>
    <row r="97" spans="1:12" ht="24" hidden="1" customHeight="1">
      <c r="A97" s="41" t="s">
        <v>479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540</v>
      </c>
      <c r="B98" s="15"/>
      <c r="C98" s="77"/>
      <c r="D98" s="15"/>
      <c r="E98" s="77"/>
      <c r="F98" s="78"/>
      <c r="G98" s="77"/>
      <c r="H98" s="18" t="s">
        <v>541</v>
      </c>
      <c r="I98" s="29"/>
    </row>
    <row r="99" spans="1:12" ht="24" hidden="1" customHeight="1">
      <c r="A99" s="41" t="s">
        <v>476</v>
      </c>
      <c r="B99" s="15"/>
      <c r="C99" s="77"/>
      <c r="D99" s="15"/>
      <c r="E99" s="77"/>
      <c r="F99" s="78"/>
      <c r="G99" s="77"/>
      <c r="H99" s="18" t="s">
        <v>460</v>
      </c>
      <c r="I99" s="29"/>
    </row>
    <row r="100" spans="1:12" ht="24" hidden="1" customHeight="1">
      <c r="A100" s="27" t="s">
        <v>480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295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542</v>
      </c>
      <c r="I101" s="29"/>
    </row>
    <row r="102" spans="1:12" ht="24" hidden="1" customHeight="1">
      <c r="A102" s="27" t="s">
        <v>481</v>
      </c>
      <c r="B102" s="15"/>
      <c r="C102" s="77"/>
      <c r="D102" s="15"/>
      <c r="E102" s="77"/>
      <c r="F102" s="15"/>
      <c r="G102" s="77"/>
      <c r="H102" s="18" t="s">
        <v>543</v>
      </c>
      <c r="I102" s="29"/>
    </row>
    <row r="103" spans="1:12" ht="24" hidden="1" customHeight="1">
      <c r="A103" s="24" t="s">
        <v>544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545</v>
      </c>
      <c r="I103" s="29"/>
    </row>
    <row r="104" spans="1:12" ht="24" hidden="1" customHeight="1">
      <c r="A104" s="157" t="s">
        <v>546</v>
      </c>
      <c r="B104" s="158"/>
      <c r="C104" s="158"/>
      <c r="D104" s="158"/>
      <c r="E104" s="158"/>
      <c r="F104" s="158"/>
      <c r="G104" s="158"/>
      <c r="H104" s="158"/>
      <c r="I104" s="159"/>
    </row>
    <row r="105" spans="1:12" ht="24" hidden="1" customHeight="1">
      <c r="A105" s="13" t="s">
        <v>3</v>
      </c>
      <c r="B105" s="149" t="s">
        <v>4</v>
      </c>
      <c r="C105" s="150"/>
      <c r="D105" s="149" t="s">
        <v>5</v>
      </c>
      <c r="E105" s="150"/>
      <c r="F105" s="149" t="s">
        <v>6</v>
      </c>
      <c r="G105" s="150"/>
      <c r="H105" s="54" t="s">
        <v>7</v>
      </c>
      <c r="I105" s="54" t="s">
        <v>8</v>
      </c>
      <c r="K105" t="s">
        <v>445</v>
      </c>
      <c r="L105" t="s">
        <v>278</v>
      </c>
    </row>
    <row r="106" spans="1:12" ht="24" hidden="1" customHeight="1">
      <c r="A106" s="41" t="s">
        <v>547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548</v>
      </c>
      <c r="I106" s="11"/>
    </row>
    <row r="107" spans="1:12" ht="24" hidden="1" customHeight="1">
      <c r="A107" s="22" t="s">
        <v>549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550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551</v>
      </c>
      <c r="I108" s="11"/>
    </row>
    <row r="109" spans="1:12" ht="24" hidden="1" customHeight="1">
      <c r="A109" s="14" t="s">
        <v>552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287</v>
      </c>
      <c r="I109" s="29"/>
    </row>
    <row r="110" spans="1:12" ht="24" hidden="1" customHeight="1">
      <c r="A110" s="27" t="s">
        <v>467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284</v>
      </c>
      <c r="I110" s="29"/>
    </row>
    <row r="111" spans="1:12" ht="24" hidden="1" customHeight="1">
      <c r="A111" s="41" t="s">
        <v>470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284</v>
      </c>
      <c r="I111" s="29"/>
    </row>
    <row r="112" spans="1:12" ht="24" hidden="1" customHeight="1">
      <c r="A112" s="14" t="s">
        <v>471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553</v>
      </c>
      <c r="I112" s="29"/>
    </row>
    <row r="113" spans="1:11" ht="24" hidden="1" customHeight="1">
      <c r="A113" s="79" t="s">
        <v>537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554</v>
      </c>
      <c r="I113" s="29"/>
    </row>
    <row r="114" spans="1:11" ht="24" hidden="1" customHeight="1">
      <c r="A114" s="14" t="s">
        <v>473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287</v>
      </c>
      <c r="I114" s="29"/>
    </row>
    <row r="115" spans="1:11" ht="24" hidden="1" customHeight="1">
      <c r="A115" s="41" t="s">
        <v>555</v>
      </c>
      <c r="B115" s="15"/>
      <c r="C115" s="16"/>
      <c r="D115" s="15"/>
      <c r="E115" s="16"/>
      <c r="F115" s="15"/>
      <c r="G115" s="16"/>
      <c r="H115" s="18" t="s">
        <v>556</v>
      </c>
      <c r="I115" s="29"/>
    </row>
    <row r="116" spans="1:11" ht="24" hidden="1" customHeight="1">
      <c r="A116" s="41" t="s">
        <v>557</v>
      </c>
      <c r="B116" s="15"/>
      <c r="C116" s="16"/>
      <c r="D116" s="15"/>
      <c r="E116" s="16"/>
      <c r="F116" s="15"/>
      <c r="G116" s="16"/>
      <c r="H116" s="18" t="s">
        <v>375</v>
      </c>
      <c r="I116" s="11"/>
    </row>
    <row r="117" spans="1:11" ht="24" hidden="1" customHeight="1">
      <c r="A117" s="14" t="s">
        <v>558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559</v>
      </c>
      <c r="I117" s="11"/>
    </row>
    <row r="118" spans="1:11" ht="24" hidden="1" customHeight="1">
      <c r="A118" s="157" t="s">
        <v>560</v>
      </c>
      <c r="B118" s="158"/>
      <c r="C118" s="158"/>
      <c r="D118" s="158"/>
      <c r="E118" s="158"/>
      <c r="F118" s="158"/>
      <c r="G118" s="158"/>
      <c r="H118" s="158"/>
      <c r="I118" s="159"/>
    </row>
    <row r="119" spans="1:11" ht="24" hidden="1" customHeight="1">
      <c r="A119" s="13" t="s">
        <v>3</v>
      </c>
      <c r="B119" s="149" t="s">
        <v>4</v>
      </c>
      <c r="C119" s="150"/>
      <c r="D119" s="149" t="s">
        <v>5</v>
      </c>
      <c r="E119" s="150"/>
      <c r="F119" s="149" t="s">
        <v>6</v>
      </c>
      <c r="G119" s="150"/>
      <c r="H119" s="54" t="s">
        <v>7</v>
      </c>
      <c r="I119" s="54" t="s">
        <v>8</v>
      </c>
      <c r="K119" t="s">
        <v>445</v>
      </c>
    </row>
    <row r="120" spans="1:11" ht="24" hidden="1" customHeight="1">
      <c r="A120" s="14" t="s">
        <v>561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284</v>
      </c>
      <c r="I120" s="29"/>
    </row>
    <row r="121" spans="1:11" ht="24" hidden="1" customHeight="1">
      <c r="A121" s="14" t="s">
        <v>562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284</v>
      </c>
      <c r="I121" s="29"/>
    </row>
    <row r="122" spans="1:11" ht="24" hidden="1" customHeight="1">
      <c r="A122" s="27" t="s">
        <v>563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1" t="s">
        <v>564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1" t="s">
        <v>565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287</v>
      </c>
      <c r="I124" s="29"/>
    </row>
    <row r="125" spans="1:11" ht="24" hidden="1" customHeight="1">
      <c r="A125" s="14" t="s">
        <v>566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284</v>
      </c>
      <c r="I125" s="29"/>
    </row>
    <row r="126" spans="1:11" ht="24" hidden="1" customHeight="1">
      <c r="A126" s="14" t="s">
        <v>567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568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569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1" t="s">
        <v>570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1" t="s">
        <v>571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287</v>
      </c>
      <c r="I130" s="29"/>
    </row>
    <row r="131" spans="1:13" ht="24" hidden="1" customHeight="1">
      <c r="A131" s="14" t="s">
        <v>469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572</v>
      </c>
      <c r="I131" s="29"/>
    </row>
    <row r="132" spans="1:13" ht="24" hidden="1" customHeight="1">
      <c r="A132" s="14" t="s">
        <v>470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284</v>
      </c>
      <c r="I132" s="29"/>
    </row>
    <row r="133" spans="1:13" ht="24" hidden="1" customHeight="1">
      <c r="A133" s="14" t="s">
        <v>471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278</v>
      </c>
    </row>
    <row r="134" spans="1:13" ht="24" hidden="1" customHeight="1">
      <c r="A134" s="27" t="s">
        <v>472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474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284</v>
      </c>
      <c r="I135" s="29"/>
    </row>
    <row r="136" spans="1:13" ht="24" hidden="1" customHeight="1">
      <c r="A136" s="24" t="s">
        <v>473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465</v>
      </c>
      <c r="I136" s="11"/>
    </row>
    <row r="137" spans="1:13" ht="24" hidden="1" customHeight="1">
      <c r="A137" s="14" t="s">
        <v>555</v>
      </c>
      <c r="B137" s="15"/>
      <c r="C137" s="16"/>
      <c r="D137" s="15"/>
      <c r="E137" s="16"/>
      <c r="F137" s="17"/>
      <c r="G137" s="16"/>
      <c r="H137" s="18" t="s">
        <v>556</v>
      </c>
      <c r="I137" s="11"/>
    </row>
    <row r="138" spans="1:13" ht="24" hidden="1" customHeight="1">
      <c r="A138" s="14" t="s">
        <v>557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573</v>
      </c>
      <c r="I138" s="11"/>
    </row>
    <row r="139" spans="1:13" ht="24" customHeight="1">
      <c r="A139" s="157" t="s">
        <v>1281</v>
      </c>
      <c r="B139" s="158"/>
      <c r="C139" s="158"/>
      <c r="D139" s="158"/>
      <c r="E139" s="158"/>
      <c r="F139" s="158"/>
      <c r="G139" s="158"/>
      <c r="H139" s="158"/>
      <c r="I139" s="159"/>
    </row>
    <row r="140" spans="1:13" ht="24" customHeight="1">
      <c r="A140" s="13" t="s">
        <v>3</v>
      </c>
      <c r="B140" s="149" t="s">
        <v>4</v>
      </c>
      <c r="C140" s="150"/>
      <c r="D140" s="149" t="s">
        <v>5</v>
      </c>
      <c r="E140" s="150"/>
      <c r="F140" s="149" t="s">
        <v>6</v>
      </c>
      <c r="G140" s="150"/>
      <c r="H140" s="54" t="s">
        <v>7</v>
      </c>
      <c r="I140" s="54" t="s">
        <v>8</v>
      </c>
      <c r="K140" t="s">
        <v>445</v>
      </c>
    </row>
    <row r="141" spans="1:13" ht="24" hidden="1" customHeight="1">
      <c r="A141" s="14" t="s">
        <v>574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575</v>
      </c>
      <c r="I141" s="11"/>
    </row>
    <row r="142" spans="1:13" ht="24" hidden="1" customHeight="1">
      <c r="A142" s="14" t="s">
        <v>576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577</v>
      </c>
      <c r="B143" s="72"/>
      <c r="C143" s="73"/>
      <c r="D143" s="72"/>
      <c r="E143" s="73"/>
      <c r="F143" s="81"/>
      <c r="G143" s="73"/>
      <c r="H143" s="18" t="s">
        <v>578</v>
      </c>
      <c r="I143" s="11"/>
    </row>
    <row r="144" spans="1:13" ht="24" hidden="1" customHeight="1">
      <c r="A144" s="27" t="s">
        <v>579</v>
      </c>
      <c r="B144" s="82">
        <f>F142+1</f>
        <v>45708</v>
      </c>
      <c r="C144" s="25">
        <v>0.83333333333333304</v>
      </c>
      <c r="D144" s="82">
        <f>B144</f>
        <v>45708</v>
      </c>
      <c r="E144" s="25">
        <v>0.88194444444444398</v>
      </c>
      <c r="F144" s="82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580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303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287</v>
      </c>
      <c r="I146" s="11"/>
    </row>
    <row r="147" spans="1:9" ht="24" hidden="1" customHeight="1">
      <c r="A147" s="27" t="s">
        <v>581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491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3" t="s">
        <v>582</v>
      </c>
      <c r="I148" s="11"/>
    </row>
    <row r="149" spans="1:9" ht="24" hidden="1" customHeight="1">
      <c r="A149" s="27" t="s">
        <v>493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490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527</v>
      </c>
      <c r="I150" s="11"/>
    </row>
    <row r="151" spans="1:9" ht="24" hidden="1" customHeight="1">
      <c r="A151" s="27" t="s">
        <v>494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308</v>
      </c>
      <c r="B152" s="21">
        <v>45729</v>
      </c>
      <c r="C152" s="20">
        <v>0.95833333333333304</v>
      </c>
      <c r="D152" s="21">
        <f>B152+1</f>
        <v>45730</v>
      </c>
      <c r="E152" s="48">
        <v>5.2777777777777798E-2</v>
      </c>
      <c r="F152" s="21">
        <f>D152</f>
        <v>45730</v>
      </c>
      <c r="G152" s="48">
        <v>0.9375</v>
      </c>
      <c r="H152" s="18" t="s">
        <v>287</v>
      </c>
      <c r="I152" s="11"/>
    </row>
    <row r="153" spans="1:9" ht="24" hidden="1" customHeight="1">
      <c r="A153" s="27" t="s">
        <v>495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497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499</v>
      </c>
      <c r="B155" s="82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50" t="s">
        <v>28</v>
      </c>
      <c r="I155" s="29"/>
    </row>
    <row r="156" spans="1:9" ht="24" hidden="1" customHeight="1">
      <c r="A156" s="27" t="s">
        <v>500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314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287</v>
      </c>
      <c r="I157" s="29"/>
    </row>
    <row r="158" spans="1:9" ht="24" hidden="1" customHeight="1">
      <c r="A158" s="27" t="s">
        <v>501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50" t="s">
        <v>28</v>
      </c>
      <c r="I158" s="29"/>
    </row>
    <row r="159" spans="1:9" ht="24" hidden="1" customHeight="1">
      <c r="A159" s="27" t="s">
        <v>503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50" t="s">
        <v>28</v>
      </c>
      <c r="I159" s="29"/>
    </row>
    <row r="160" spans="1:9" ht="24" hidden="1" customHeight="1">
      <c r="A160" s="27" t="s">
        <v>504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50" t="s">
        <v>583</v>
      </c>
      <c r="I160" s="29"/>
    </row>
    <row r="161" spans="1:9" ht="24" hidden="1" customHeight="1">
      <c r="A161" s="27" t="s">
        <v>505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320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287</v>
      </c>
      <c r="I162" s="29"/>
    </row>
    <row r="163" spans="1:9" ht="24" hidden="1" customHeight="1">
      <c r="A163" s="27" t="s">
        <v>506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507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220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509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325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287</v>
      </c>
      <c r="I167" s="29"/>
    </row>
    <row r="168" spans="1:9" ht="24" hidden="1" customHeight="1">
      <c r="A168" s="27" t="s">
        <v>510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511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584</v>
      </c>
      <c r="I169" s="29"/>
    </row>
    <row r="170" spans="1:9" ht="24" hidden="1" customHeight="1">
      <c r="A170" s="27" t="s">
        <v>512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585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527</v>
      </c>
      <c r="I171" s="29"/>
    </row>
    <row r="172" spans="1:9" ht="24" hidden="1" customHeight="1">
      <c r="A172" s="27" t="s">
        <v>514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330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586</v>
      </c>
      <c r="I173" s="29"/>
    </row>
    <row r="174" spans="1:9" ht="24" hidden="1" customHeight="1">
      <c r="A174" s="27" t="s">
        <v>515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50" t="s">
        <v>587</v>
      </c>
      <c r="I174" s="29"/>
    </row>
    <row r="175" spans="1:9" ht="24" hidden="1" customHeight="1">
      <c r="A175" s="27" t="s">
        <v>516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50" t="s">
        <v>28</v>
      </c>
      <c r="I175" s="80"/>
    </row>
    <row r="176" spans="1:9" ht="24" hidden="1" customHeight="1">
      <c r="A176" s="27" t="s">
        <v>588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0"/>
    </row>
    <row r="177" spans="1:9" ht="24" hidden="1" customHeight="1">
      <c r="A177" s="24" t="s">
        <v>589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50" t="s">
        <v>590</v>
      </c>
      <c r="I177" s="80"/>
    </row>
    <row r="178" spans="1:9" ht="24" hidden="1" customHeight="1">
      <c r="A178" s="27" t="s">
        <v>518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0"/>
    </row>
    <row r="179" spans="1:9" ht="24" hidden="1" customHeight="1">
      <c r="A179" s="27" t="s">
        <v>335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287</v>
      </c>
      <c r="I179" s="80"/>
    </row>
    <row r="180" spans="1:9" ht="24" hidden="1" customHeight="1">
      <c r="A180" s="27" t="s">
        <v>519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520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591</v>
      </c>
      <c r="I181" s="80"/>
    </row>
    <row r="182" spans="1:9" ht="24" hidden="1" customHeight="1">
      <c r="A182" s="27" t="s">
        <v>521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0"/>
    </row>
    <row r="183" spans="1:9" ht="24" hidden="1" customHeight="1">
      <c r="A183" s="27" t="s">
        <v>522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0"/>
    </row>
    <row r="184" spans="1:9" ht="24" hidden="1" customHeight="1">
      <c r="A184" s="14" t="s">
        <v>523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340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287</v>
      </c>
      <c r="I185" s="80"/>
    </row>
    <row r="186" spans="1:9" ht="24" hidden="1" customHeight="1">
      <c r="A186" s="24" t="s">
        <v>524</v>
      </c>
      <c r="B186" s="45">
        <v>45832</v>
      </c>
      <c r="C186" s="20">
        <v>0.55416666666666703</v>
      </c>
      <c r="D186" s="49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592</v>
      </c>
      <c r="I186" s="29"/>
    </row>
    <row r="187" spans="1:9" ht="24" hidden="1" customHeight="1">
      <c r="A187" s="24" t="s">
        <v>525</v>
      </c>
      <c r="B187" s="45">
        <f>F186+2</f>
        <v>45835</v>
      </c>
      <c r="C187" s="20">
        <v>4.1666666666666699E-2</v>
      </c>
      <c r="D187" s="49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0"/>
    </row>
    <row r="188" spans="1:9" ht="24" hidden="1" customHeight="1">
      <c r="A188" s="24" t="s">
        <v>526</v>
      </c>
      <c r="B188" s="45">
        <f>F187+1</f>
        <v>45838</v>
      </c>
      <c r="C188" s="20">
        <v>0.83333333333333304</v>
      </c>
      <c r="D188" s="49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0"/>
    </row>
    <row r="189" spans="1:9" ht="24" hidden="1" customHeight="1">
      <c r="A189" s="27" t="s">
        <v>528</v>
      </c>
      <c r="B189" s="45">
        <f>F188+1</f>
        <v>45840</v>
      </c>
      <c r="C189" s="20">
        <v>0.41666666666666702</v>
      </c>
      <c r="D189" s="49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0"/>
    </row>
    <row r="190" spans="1:9" ht="24" hidden="1" customHeight="1">
      <c r="A190" s="27" t="s">
        <v>344</v>
      </c>
      <c r="B190" s="45">
        <f>F189+2</f>
        <v>45842</v>
      </c>
      <c r="C190" s="20">
        <v>0.29166666666666702</v>
      </c>
      <c r="D190" s="49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321</v>
      </c>
      <c r="I190" s="80"/>
    </row>
    <row r="191" spans="1:9" ht="24" hidden="1" customHeight="1">
      <c r="A191" s="27" t="s">
        <v>531</v>
      </c>
      <c r="B191" s="45">
        <f>F190+1</f>
        <v>45844</v>
      </c>
      <c r="C191" s="20">
        <v>8.3333333333333301E-2</v>
      </c>
      <c r="D191" s="49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50"/>
      <c r="I191" s="80"/>
    </row>
    <row r="192" spans="1:9" ht="24" hidden="1" customHeight="1">
      <c r="A192" s="37" t="s">
        <v>277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50" t="s">
        <v>28</v>
      </c>
      <c r="I192" s="80"/>
    </row>
    <row r="193" spans="1:9" ht="24" hidden="1" customHeight="1">
      <c r="A193" s="37" t="s">
        <v>593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50" t="s">
        <v>28</v>
      </c>
      <c r="I193" s="80"/>
    </row>
    <row r="194" spans="1:9" ht="24" hidden="1" customHeight="1">
      <c r="A194" s="27" t="s">
        <v>594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50" t="s">
        <v>28</v>
      </c>
      <c r="I194" s="80"/>
    </row>
    <row r="195" spans="1:9" ht="24" hidden="1" customHeight="1">
      <c r="A195" s="27" t="s">
        <v>351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287</v>
      </c>
      <c r="I195" s="80"/>
    </row>
    <row r="196" spans="1:9" ht="24" hidden="1" customHeight="1">
      <c r="A196" s="37" t="s">
        <v>595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0"/>
    </row>
    <row r="197" spans="1:9" ht="24" hidden="1" customHeight="1">
      <c r="A197" s="84" t="s">
        <v>596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597</v>
      </c>
      <c r="I197" s="80"/>
    </row>
    <row r="198" spans="1:9" ht="24" hidden="1" customHeight="1">
      <c r="A198" s="84" t="s">
        <v>598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50" t="s">
        <v>599</v>
      </c>
      <c r="I198" s="80"/>
    </row>
    <row r="199" spans="1:9" ht="24" hidden="1" customHeight="1">
      <c r="A199" s="27" t="s">
        <v>600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601</v>
      </c>
      <c r="I199" s="80"/>
    </row>
    <row r="200" spans="1:9" ht="24" hidden="1" customHeight="1">
      <c r="A200" s="27" t="s">
        <v>355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1272</v>
      </c>
      <c r="I200" s="80"/>
    </row>
    <row r="201" spans="1:9" ht="24" hidden="1" customHeight="1">
      <c r="A201" s="37" t="s">
        <v>602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0"/>
    </row>
    <row r="202" spans="1:9" ht="24" customHeight="1">
      <c r="A202" s="37" t="s">
        <v>603</v>
      </c>
      <c r="B202" s="45">
        <f>F201+4</f>
        <v>45879</v>
      </c>
      <c r="C202" s="20">
        <v>0.875</v>
      </c>
      <c r="D202" s="45">
        <v>45880</v>
      </c>
      <c r="E202" s="40">
        <v>0.79166666666666663</v>
      </c>
      <c r="F202" s="45">
        <f>D202+1</f>
        <v>45881</v>
      </c>
      <c r="G202" s="40">
        <v>0.38194444444444442</v>
      </c>
      <c r="H202" s="18" t="s">
        <v>1271</v>
      </c>
      <c r="I202" s="80"/>
    </row>
    <row r="203" spans="1:9" ht="24" customHeight="1">
      <c r="A203" s="133" t="s">
        <v>1282</v>
      </c>
      <c r="B203" s="177">
        <f>F202+1</f>
        <v>45882</v>
      </c>
      <c r="C203" s="175">
        <v>0.375</v>
      </c>
      <c r="D203" s="177">
        <f t="shared" si="20"/>
        <v>45882</v>
      </c>
      <c r="E203" s="176">
        <v>0.41666666666666669</v>
      </c>
      <c r="F203" s="177">
        <f>D203</f>
        <v>45882</v>
      </c>
      <c r="G203" s="176">
        <v>0.75</v>
      </c>
      <c r="H203" s="18" t="s">
        <v>1283</v>
      </c>
      <c r="I203" s="80"/>
    </row>
    <row r="204" spans="1:9" ht="24" customHeight="1">
      <c r="A204" s="37" t="s">
        <v>604</v>
      </c>
      <c r="B204" s="180">
        <f>F203+2</f>
        <v>45884</v>
      </c>
      <c r="C204" s="181">
        <v>0</v>
      </c>
      <c r="D204" s="26">
        <f t="shared" ref="D204:D207" si="21">B204</f>
        <v>45884</v>
      </c>
      <c r="E204" s="86">
        <v>0.29166666666666669</v>
      </c>
      <c r="F204" s="26">
        <f>D204</f>
        <v>45884</v>
      </c>
      <c r="G204" s="86">
        <v>0.70833333333333337</v>
      </c>
      <c r="H204" s="18"/>
      <c r="I204" s="80"/>
    </row>
    <row r="205" spans="1:9" ht="24" customHeight="1">
      <c r="A205" s="37" t="s">
        <v>605</v>
      </c>
      <c r="B205" s="180">
        <f>F204+3</f>
        <v>45887</v>
      </c>
      <c r="C205" s="182">
        <v>0.125</v>
      </c>
      <c r="D205" s="26">
        <f t="shared" si="21"/>
        <v>45887</v>
      </c>
      <c r="E205" s="86">
        <v>0.16666666666666666</v>
      </c>
      <c r="F205" s="26">
        <f>D205</f>
        <v>45887</v>
      </c>
      <c r="G205" s="86">
        <v>0.5</v>
      </c>
      <c r="H205" s="18"/>
      <c r="I205" s="80"/>
    </row>
    <row r="206" spans="1:9" ht="24" customHeight="1">
      <c r="A206" s="84" t="s">
        <v>606</v>
      </c>
      <c r="B206" s="180">
        <f>F205+1</f>
        <v>45888</v>
      </c>
      <c r="C206" s="181">
        <v>0.91666666666666663</v>
      </c>
      <c r="D206" s="26">
        <f t="shared" si="21"/>
        <v>45888</v>
      </c>
      <c r="E206" s="86">
        <v>0.95833333333333337</v>
      </c>
      <c r="F206" s="26">
        <f>D206+1</f>
        <v>45889</v>
      </c>
      <c r="G206" s="86">
        <v>0.29166666666666669</v>
      </c>
      <c r="H206" s="18"/>
      <c r="I206" s="80"/>
    </row>
    <row r="207" spans="1:9" ht="24" customHeight="1">
      <c r="A207" s="84" t="s">
        <v>358</v>
      </c>
      <c r="B207" s="85">
        <f>F206+1</f>
        <v>45890</v>
      </c>
      <c r="C207" s="86">
        <v>0.20833333333333334</v>
      </c>
      <c r="D207" s="26">
        <f t="shared" si="21"/>
        <v>45890</v>
      </c>
      <c r="E207" s="86">
        <v>0.3125</v>
      </c>
      <c r="F207" s="26">
        <f>D207+1</f>
        <v>45891</v>
      </c>
      <c r="G207" s="86">
        <v>0.1875</v>
      </c>
      <c r="H207" s="18" t="s">
        <v>287</v>
      </c>
      <c r="I207" s="80"/>
    </row>
    <row r="208" spans="1:9" ht="24" customHeight="1">
      <c r="A208" s="37" t="s">
        <v>1273</v>
      </c>
      <c r="B208" s="85">
        <f>F207+4</f>
        <v>45895</v>
      </c>
      <c r="C208" s="86">
        <v>0.41666666666666669</v>
      </c>
      <c r="D208" s="85">
        <f>B208</f>
        <v>45895</v>
      </c>
      <c r="E208" s="86">
        <v>0.45833333333333331</v>
      </c>
      <c r="F208" s="26">
        <f>D208+1</f>
        <v>45896</v>
      </c>
      <c r="G208" s="86">
        <v>0</v>
      </c>
      <c r="H208" s="18"/>
      <c r="I208" s="80"/>
    </row>
    <row r="209" spans="1:11" s="70" customFormat="1" ht="24" customHeight="1">
      <c r="A209" s="162" t="s">
        <v>1291</v>
      </c>
      <c r="B209" s="163"/>
      <c r="C209" s="163"/>
      <c r="D209" s="163"/>
      <c r="E209" s="163"/>
      <c r="F209" s="163"/>
      <c r="G209" s="163"/>
      <c r="H209" s="163"/>
      <c r="I209" s="163"/>
    </row>
    <row r="210" spans="1:11" s="70" customFormat="1" ht="24.6" customHeight="1">
      <c r="A210" s="88" t="s">
        <v>3</v>
      </c>
      <c r="B210" s="140" t="s">
        <v>4</v>
      </c>
      <c r="C210" s="140"/>
      <c r="D210" s="140" t="s">
        <v>5</v>
      </c>
      <c r="E210" s="140"/>
      <c r="F210" s="140" t="s">
        <v>6</v>
      </c>
      <c r="G210" s="140"/>
      <c r="H210" s="89" t="s">
        <v>7</v>
      </c>
      <c r="I210" s="89" t="s">
        <v>8</v>
      </c>
    </row>
    <row r="211" spans="1:11" ht="24" hidden="1" customHeight="1">
      <c r="A211" s="55" t="s">
        <v>277</v>
      </c>
      <c r="B211" s="45">
        <v>45873</v>
      </c>
      <c r="C211" s="40">
        <v>0.9375</v>
      </c>
      <c r="D211" s="26">
        <v>45874</v>
      </c>
      <c r="E211" s="40">
        <v>0.45972222222222198</v>
      </c>
      <c r="F211" s="26">
        <v>45875</v>
      </c>
      <c r="G211" s="40">
        <v>0.16250000000000001</v>
      </c>
      <c r="H211" s="18" t="s">
        <v>607</v>
      </c>
      <c r="I211" s="29"/>
    </row>
    <row r="212" spans="1:11" ht="24" customHeight="1">
      <c r="A212" s="41" t="s">
        <v>593</v>
      </c>
      <c r="B212" s="45">
        <v>45876</v>
      </c>
      <c r="C212" s="40">
        <v>0.32500000000000001</v>
      </c>
      <c r="D212" s="26">
        <v>45878</v>
      </c>
      <c r="E212" s="40">
        <v>0.13194444444444445</v>
      </c>
      <c r="F212" s="26">
        <v>45878</v>
      </c>
      <c r="G212" s="40">
        <v>0.52361111111111114</v>
      </c>
      <c r="H212" s="50" t="s">
        <v>1270</v>
      </c>
      <c r="I212" s="29"/>
    </row>
    <row r="213" spans="1:11" ht="24" customHeight="1">
      <c r="A213" s="41" t="s">
        <v>594</v>
      </c>
      <c r="B213" s="45">
        <f>F212+3</f>
        <v>45881</v>
      </c>
      <c r="C213" s="40">
        <v>0.22916666666666666</v>
      </c>
      <c r="D213" s="26">
        <f t="shared" ref="D213:D218" si="22">B213</f>
        <v>45881</v>
      </c>
      <c r="E213" s="40">
        <v>0.2673611111111111</v>
      </c>
      <c r="F213" s="26">
        <f>D213</f>
        <v>45881</v>
      </c>
      <c r="G213" s="40">
        <v>0.625</v>
      </c>
      <c r="H213" s="18"/>
      <c r="I213" s="29"/>
    </row>
    <row r="214" spans="1:11" ht="24" customHeight="1">
      <c r="A214" s="41" t="s">
        <v>351</v>
      </c>
      <c r="B214" s="180">
        <f>F213+2</f>
        <v>45883</v>
      </c>
      <c r="C214" s="181">
        <v>0.125</v>
      </c>
      <c r="D214" s="26">
        <f t="shared" si="22"/>
        <v>45883</v>
      </c>
      <c r="E214" s="86">
        <v>0.22916666666666666</v>
      </c>
      <c r="F214" s="21">
        <f>D214+1</f>
        <v>45884</v>
      </c>
      <c r="G214" s="90">
        <v>2.0833333333333332E-2</v>
      </c>
      <c r="H214" s="18" t="s">
        <v>287</v>
      </c>
      <c r="I214" s="29"/>
    </row>
    <row r="215" spans="1:11" ht="24" customHeight="1">
      <c r="A215" s="41" t="s">
        <v>595</v>
      </c>
      <c r="B215" s="180">
        <f>F214</f>
        <v>45884</v>
      </c>
      <c r="C215" s="181">
        <v>0.83333333333333337</v>
      </c>
      <c r="D215" s="26">
        <f t="shared" si="22"/>
        <v>45884</v>
      </c>
      <c r="E215" s="86">
        <v>0.875</v>
      </c>
      <c r="F215" s="21">
        <f>D215+1</f>
        <v>45885</v>
      </c>
      <c r="G215" s="90">
        <v>0.20833333333333334</v>
      </c>
      <c r="H215" s="18"/>
      <c r="I215" s="29"/>
    </row>
    <row r="216" spans="1:11" ht="24" customHeight="1">
      <c r="A216" s="12" t="s">
        <v>598</v>
      </c>
      <c r="B216" s="180">
        <f>F215+4</f>
        <v>45889</v>
      </c>
      <c r="C216" s="182">
        <v>0.54166666666666663</v>
      </c>
      <c r="D216" s="26">
        <f t="shared" si="22"/>
        <v>45889</v>
      </c>
      <c r="E216" s="86">
        <v>0.58333333333333337</v>
      </c>
      <c r="F216" s="21">
        <f>D216+1</f>
        <v>45890</v>
      </c>
      <c r="G216" s="90">
        <v>0.125</v>
      </c>
      <c r="H216" s="18"/>
      <c r="I216" s="80"/>
    </row>
    <row r="217" spans="1:11" ht="24" customHeight="1">
      <c r="A217" s="12" t="s">
        <v>596</v>
      </c>
      <c r="B217" s="85">
        <f>F216+1</f>
        <v>45891</v>
      </c>
      <c r="C217" s="90">
        <v>0.16666666666666666</v>
      </c>
      <c r="D217" s="26">
        <f t="shared" si="22"/>
        <v>45891</v>
      </c>
      <c r="E217" s="86">
        <v>0.45833333333333331</v>
      </c>
      <c r="F217" s="21">
        <f>D217</f>
        <v>45891</v>
      </c>
      <c r="G217" s="86">
        <v>0.83333333333333337</v>
      </c>
      <c r="H217" s="18"/>
      <c r="I217" s="80"/>
    </row>
    <row r="218" spans="1:11" ht="24" customHeight="1">
      <c r="A218" s="12" t="s">
        <v>1259</v>
      </c>
      <c r="B218" s="85">
        <f>F217+3</f>
        <v>45894</v>
      </c>
      <c r="C218" s="86">
        <v>0.25</v>
      </c>
      <c r="D218" s="26">
        <f t="shared" si="22"/>
        <v>45894</v>
      </c>
      <c r="E218" s="86">
        <v>0.29166666666666669</v>
      </c>
      <c r="F218" s="21">
        <f>D218</f>
        <v>45894</v>
      </c>
      <c r="G218" s="86">
        <v>0.625</v>
      </c>
      <c r="H218" s="18"/>
      <c r="I218" s="80"/>
    </row>
    <row r="219" spans="1:11" ht="24" customHeight="1">
      <c r="A219" s="41" t="s">
        <v>1290</v>
      </c>
      <c r="B219" s="85">
        <f>F218+2</f>
        <v>45896</v>
      </c>
      <c r="C219" s="86">
        <v>4.1666666666666664E-2</v>
      </c>
      <c r="D219" s="26">
        <f t="shared" ref="D219" si="23">B219</f>
        <v>45896</v>
      </c>
      <c r="E219" s="86">
        <v>0.14583333333333334</v>
      </c>
      <c r="F219" s="21">
        <f>D219+1</f>
        <v>45897</v>
      </c>
      <c r="G219" s="86">
        <v>2.0833333333333332E-2</v>
      </c>
      <c r="H219" s="18"/>
      <c r="I219" s="29"/>
    </row>
    <row r="220" spans="1:11" ht="24" customHeight="1">
      <c r="A220" s="37"/>
      <c r="B220" s="26"/>
      <c r="C220" s="26"/>
      <c r="D220" s="26"/>
      <c r="E220" s="26"/>
      <c r="F220" s="26"/>
      <c r="G220" s="26"/>
      <c r="H220" s="11"/>
      <c r="I220" s="80"/>
    </row>
    <row r="221" spans="1:11" ht="24" hidden="1" customHeight="1">
      <c r="A221" s="157" t="s">
        <v>608</v>
      </c>
      <c r="B221" s="160"/>
      <c r="C221" s="160"/>
      <c r="D221" s="160"/>
      <c r="E221" s="160"/>
      <c r="F221" s="160"/>
      <c r="G221" s="160"/>
      <c r="H221" s="160"/>
      <c r="I221" s="161"/>
    </row>
    <row r="222" spans="1:11" ht="24" hidden="1" customHeight="1">
      <c r="A222" s="13" t="s">
        <v>3</v>
      </c>
      <c r="B222" s="149" t="s">
        <v>4</v>
      </c>
      <c r="C222" s="150"/>
      <c r="D222" s="149" t="s">
        <v>5</v>
      </c>
      <c r="E222" s="150"/>
      <c r="F222" s="149" t="s">
        <v>6</v>
      </c>
      <c r="G222" s="150"/>
      <c r="H222" s="54" t="s">
        <v>7</v>
      </c>
      <c r="I222" s="54" t="s">
        <v>8</v>
      </c>
      <c r="K222" t="s">
        <v>445</v>
      </c>
    </row>
    <row r="223" spans="1:11" ht="24" hidden="1" customHeight="1">
      <c r="A223" s="41" t="s">
        <v>220</v>
      </c>
      <c r="B223" s="21">
        <v>45711</v>
      </c>
      <c r="C223" s="25">
        <v>0.77083333333333304</v>
      </c>
      <c r="D223" s="21">
        <f>B223+1</f>
        <v>45712</v>
      </c>
      <c r="E223" s="25">
        <v>0.83333333333333304</v>
      </c>
      <c r="F223" s="21">
        <f>D223+1</f>
        <v>45713</v>
      </c>
      <c r="G223" s="25">
        <v>0.125</v>
      </c>
      <c r="H223" s="61" t="s">
        <v>221</v>
      </c>
      <c r="I223" s="11"/>
    </row>
    <row r="224" spans="1:11" ht="24" hidden="1" customHeight="1">
      <c r="A224" s="41" t="s">
        <v>609</v>
      </c>
      <c r="B224" s="21">
        <f>F223</f>
        <v>45713</v>
      </c>
      <c r="C224" s="25">
        <v>0.65</v>
      </c>
      <c r="D224" s="21">
        <f>B224+1</f>
        <v>45714</v>
      </c>
      <c r="E224" s="25">
        <v>0.54583333333333295</v>
      </c>
      <c r="F224" s="21">
        <f>D224</f>
        <v>45714</v>
      </c>
      <c r="G224" s="25">
        <v>0.8</v>
      </c>
      <c r="H224" s="61" t="s">
        <v>28</v>
      </c>
      <c r="I224" s="11"/>
    </row>
    <row r="225" spans="1:13" ht="24" hidden="1" customHeight="1">
      <c r="A225" s="41" t="s">
        <v>610</v>
      </c>
      <c r="B225" s="21">
        <f>F224+2</f>
        <v>45716</v>
      </c>
      <c r="C225" s="25">
        <v>0.3125</v>
      </c>
      <c r="D225" s="21">
        <f>B225</f>
        <v>45716</v>
      </c>
      <c r="E225" s="74">
        <v>0.37083333333333302</v>
      </c>
      <c r="F225" s="21">
        <f>D225</f>
        <v>45716</v>
      </c>
      <c r="G225" s="74">
        <v>0.68333333333333302</v>
      </c>
      <c r="H225" s="61"/>
      <c r="I225" s="11"/>
    </row>
    <row r="226" spans="1:13" ht="24" hidden="1" customHeight="1">
      <c r="A226" s="41" t="s">
        <v>325</v>
      </c>
      <c r="B226" s="21">
        <v>45719</v>
      </c>
      <c r="C226" s="25">
        <v>0.20833333333333301</v>
      </c>
      <c r="D226" s="21">
        <f>B226</f>
        <v>45719</v>
      </c>
      <c r="E226" s="74">
        <v>0.3125</v>
      </c>
      <c r="F226" s="21">
        <f>D226+1</f>
        <v>45720</v>
      </c>
      <c r="G226" s="74">
        <v>3.3333333333333298E-2</v>
      </c>
      <c r="H226" s="18" t="s">
        <v>287</v>
      </c>
      <c r="I226" s="11"/>
    </row>
    <row r="227" spans="1:13" ht="24" hidden="1" customHeight="1">
      <c r="A227" s="41" t="s">
        <v>510</v>
      </c>
      <c r="B227" s="75"/>
      <c r="C227" s="36"/>
      <c r="D227" s="75"/>
      <c r="E227" s="36"/>
      <c r="F227" s="75"/>
      <c r="G227" s="36"/>
      <c r="H227" s="61" t="s">
        <v>543</v>
      </c>
      <c r="I227" s="11"/>
    </row>
    <row r="228" spans="1:13" ht="24" hidden="1" customHeight="1">
      <c r="A228" s="41" t="s">
        <v>611</v>
      </c>
      <c r="B228" s="21">
        <v>45720</v>
      </c>
      <c r="C228" s="25">
        <v>0.625</v>
      </c>
      <c r="D228" s="21">
        <f>B228</f>
        <v>45720</v>
      </c>
      <c r="E228" s="74">
        <v>0.75</v>
      </c>
      <c r="F228" s="21">
        <f>D228+1</f>
        <v>45721</v>
      </c>
      <c r="G228" s="74">
        <v>4.1666666666666699E-2</v>
      </c>
      <c r="H228" s="61" t="s">
        <v>612</v>
      </c>
      <c r="I228" s="11"/>
    </row>
    <row r="229" spans="1:13" ht="24" hidden="1" customHeight="1">
      <c r="A229" s="157" t="s">
        <v>613</v>
      </c>
      <c r="B229" s="160"/>
      <c r="C229" s="160"/>
      <c r="D229" s="160"/>
      <c r="E229" s="160"/>
      <c r="F229" s="160"/>
      <c r="G229" s="160"/>
      <c r="H229" s="160"/>
      <c r="I229" s="161"/>
    </row>
    <row r="230" spans="1:13" ht="24" hidden="1" customHeight="1">
      <c r="A230" s="13" t="s">
        <v>3</v>
      </c>
      <c r="B230" s="149" t="s">
        <v>4</v>
      </c>
      <c r="C230" s="150"/>
      <c r="D230" s="149" t="s">
        <v>5</v>
      </c>
      <c r="E230" s="150"/>
      <c r="F230" s="149" t="s">
        <v>6</v>
      </c>
      <c r="G230" s="150"/>
      <c r="H230" s="54" t="s">
        <v>7</v>
      </c>
      <c r="I230" s="54" t="s">
        <v>8</v>
      </c>
      <c r="M230" t="s">
        <v>445</v>
      </c>
    </row>
    <row r="231" spans="1:13" ht="24" hidden="1" customHeight="1">
      <c r="A231" s="55" t="s">
        <v>496</v>
      </c>
      <c r="B231" s="21">
        <v>45718</v>
      </c>
      <c r="C231" s="20">
        <v>0.25</v>
      </c>
      <c r="D231" s="21">
        <f>B231</f>
        <v>45718</v>
      </c>
      <c r="E231" s="20">
        <v>0.29166666666666702</v>
      </c>
      <c r="F231" s="21">
        <f>D231</f>
        <v>45718</v>
      </c>
      <c r="G231" s="20">
        <v>0.47916666666666702</v>
      </c>
      <c r="H231" s="18" t="s">
        <v>614</v>
      </c>
      <c r="I231" s="11"/>
    </row>
    <row r="232" spans="1:13" ht="24" hidden="1" customHeight="1">
      <c r="A232" s="55" t="s">
        <v>615</v>
      </c>
      <c r="B232" s="21">
        <f>F231+2</f>
        <v>45720</v>
      </c>
      <c r="C232" s="20">
        <v>0.20833333333333301</v>
      </c>
      <c r="D232" s="21">
        <v>45720</v>
      </c>
      <c r="E232" s="20">
        <v>0.3125</v>
      </c>
      <c r="F232" s="21">
        <f>D232</f>
        <v>45720</v>
      </c>
      <c r="G232" s="20">
        <v>0.6875</v>
      </c>
      <c r="H232" s="18"/>
      <c r="I232" s="11"/>
    </row>
    <row r="233" spans="1:13" ht="24.75" hidden="1" customHeight="1">
      <c r="A233" s="55" t="s">
        <v>499</v>
      </c>
      <c r="B233" s="21">
        <v>45721</v>
      </c>
      <c r="C233" s="20">
        <v>0.59722222222222199</v>
      </c>
      <c r="D233" s="21">
        <v>45721</v>
      </c>
      <c r="E233" s="20">
        <v>0.75</v>
      </c>
      <c r="F233" s="21">
        <f>D233+1</f>
        <v>45722</v>
      </c>
      <c r="G233" s="20">
        <v>8.3333333333333301E-2</v>
      </c>
      <c r="H233" s="18"/>
      <c r="I233" s="11"/>
    </row>
    <row r="234" spans="1:13" ht="24" hidden="1" customHeight="1">
      <c r="A234" s="41" t="s">
        <v>314</v>
      </c>
      <c r="B234" s="21">
        <f>F233+4</f>
        <v>45726</v>
      </c>
      <c r="C234" s="20">
        <v>0.20833333333333301</v>
      </c>
      <c r="D234" s="21">
        <f>B234</f>
        <v>45726</v>
      </c>
      <c r="E234" s="20">
        <v>0.3125</v>
      </c>
      <c r="F234" s="21">
        <f>D234+1</f>
        <v>45727</v>
      </c>
      <c r="G234" s="20">
        <v>6.25E-2</v>
      </c>
      <c r="H234" s="18" t="s">
        <v>287</v>
      </c>
      <c r="I234" s="11"/>
    </row>
    <row r="235" spans="1:13" ht="24" hidden="1" customHeight="1">
      <c r="A235" s="41" t="s">
        <v>501</v>
      </c>
      <c r="B235" s="75"/>
      <c r="C235" s="36"/>
      <c r="D235" s="75"/>
      <c r="E235" s="36"/>
      <c r="F235" s="75"/>
      <c r="G235" s="36"/>
      <c r="H235" s="61" t="s">
        <v>543</v>
      </c>
      <c r="I235" s="11"/>
    </row>
    <row r="236" spans="1:13" ht="24" hidden="1" customHeight="1">
      <c r="A236" s="24" t="s">
        <v>616</v>
      </c>
      <c r="B236" s="21">
        <v>45727</v>
      </c>
      <c r="C236" s="20">
        <v>0.75</v>
      </c>
      <c r="D236" s="21">
        <f>B236</f>
        <v>45727</v>
      </c>
      <c r="E236" s="20">
        <v>0.83333333333333304</v>
      </c>
      <c r="F236" s="21">
        <f>D236+1</f>
        <v>45728</v>
      </c>
      <c r="G236" s="20">
        <v>0.16666666666666699</v>
      </c>
      <c r="H236" s="61" t="s">
        <v>617</v>
      </c>
      <c r="I236" s="11"/>
    </row>
    <row r="237" spans="1:13" ht="24" hidden="1" customHeight="1">
      <c r="A237" s="157" t="s">
        <v>618</v>
      </c>
      <c r="B237" s="160"/>
      <c r="C237" s="160"/>
      <c r="D237" s="160"/>
      <c r="E237" s="160"/>
      <c r="F237" s="160"/>
      <c r="G237" s="160"/>
      <c r="H237" s="160"/>
      <c r="I237" s="161"/>
    </row>
    <row r="238" spans="1:13" ht="24" hidden="1" customHeight="1">
      <c r="A238" s="13" t="s">
        <v>3</v>
      </c>
      <c r="B238" s="149" t="s">
        <v>4</v>
      </c>
      <c r="C238" s="150"/>
      <c r="D238" s="149" t="s">
        <v>5</v>
      </c>
      <c r="E238" s="150"/>
      <c r="F238" s="149" t="s">
        <v>6</v>
      </c>
      <c r="G238" s="150"/>
      <c r="H238" s="54" t="s">
        <v>7</v>
      </c>
      <c r="I238" s="54" t="s">
        <v>8</v>
      </c>
      <c r="M238" t="s">
        <v>445</v>
      </c>
    </row>
    <row r="239" spans="1:13" ht="24" hidden="1" customHeight="1">
      <c r="A239" s="55" t="s">
        <v>493</v>
      </c>
      <c r="B239" s="26">
        <v>45738</v>
      </c>
      <c r="C239" s="20">
        <v>0.295833333333333</v>
      </c>
      <c r="D239" s="42">
        <f>B239+4</f>
        <v>45742</v>
      </c>
      <c r="E239" s="20">
        <v>7.0833333333333304E-2</v>
      </c>
      <c r="F239" s="42">
        <v>45742</v>
      </c>
      <c r="G239" s="20">
        <v>0.39583333333333298</v>
      </c>
      <c r="H239" s="18" t="s">
        <v>619</v>
      </c>
      <c r="I239" s="11"/>
    </row>
    <row r="240" spans="1:13" ht="24" hidden="1" customHeight="1">
      <c r="A240" s="41" t="s">
        <v>620</v>
      </c>
      <c r="B240" s="21">
        <f>F239+1</f>
        <v>45743</v>
      </c>
      <c r="C240" s="20">
        <v>8.3333333333333301E-2</v>
      </c>
      <c r="D240" s="26">
        <v>45746</v>
      </c>
      <c r="E240" s="20">
        <v>0.120833333333333</v>
      </c>
      <c r="F240" s="26">
        <f t="shared" ref="F240:F242" si="24">D240+1</f>
        <v>45747</v>
      </c>
      <c r="G240" s="20">
        <v>0.44444444444444398</v>
      </c>
      <c r="H240" s="8" t="s">
        <v>621</v>
      </c>
      <c r="I240" s="11"/>
    </row>
    <row r="241" spans="1:17" ht="24" hidden="1" customHeight="1">
      <c r="A241" s="41" t="s">
        <v>490</v>
      </c>
      <c r="B241" s="26">
        <v>45748</v>
      </c>
      <c r="C241" s="20">
        <v>0.83333333333333304</v>
      </c>
      <c r="D241" s="45">
        <f t="shared" ref="D241:D243" si="25">B241</f>
        <v>45748</v>
      </c>
      <c r="E241" s="20">
        <v>0.90833333333333299</v>
      </c>
      <c r="F241" s="45">
        <f t="shared" si="24"/>
        <v>45749</v>
      </c>
      <c r="G241" s="20">
        <v>0.24444444444444399</v>
      </c>
      <c r="H241" s="18"/>
      <c r="I241" s="11"/>
    </row>
    <row r="242" spans="1:17" ht="24" hidden="1" customHeight="1">
      <c r="A242" s="41" t="s">
        <v>308</v>
      </c>
      <c r="B242" s="26">
        <v>45751</v>
      </c>
      <c r="C242" s="20">
        <v>0.45833333333333298</v>
      </c>
      <c r="D242" s="45">
        <f t="shared" si="25"/>
        <v>45751</v>
      </c>
      <c r="E242" s="20">
        <v>0.64583333333333304</v>
      </c>
      <c r="F242" s="45">
        <f t="shared" si="24"/>
        <v>45752</v>
      </c>
      <c r="G242" s="20">
        <v>0.51736111111111105</v>
      </c>
      <c r="H242" s="18" t="s">
        <v>287</v>
      </c>
      <c r="I242" s="11"/>
    </row>
    <row r="243" spans="1:17" ht="24" hidden="1" customHeight="1">
      <c r="A243" s="91" t="s">
        <v>616</v>
      </c>
      <c r="B243" s="26">
        <v>45753</v>
      </c>
      <c r="C243" s="20">
        <v>6.9444444444444404E-4</v>
      </c>
      <c r="D243" s="45">
        <f t="shared" si="25"/>
        <v>45753</v>
      </c>
      <c r="E243" s="20">
        <v>0.195833333333333</v>
      </c>
      <c r="F243" s="45">
        <f>D243</f>
        <v>45753</v>
      </c>
      <c r="G243" s="20">
        <v>0.52500000000000002</v>
      </c>
      <c r="H243" s="18" t="s">
        <v>622</v>
      </c>
      <c r="I243" s="29"/>
    </row>
    <row r="244" spans="1:17" ht="24" hidden="1" customHeight="1">
      <c r="A244" s="157" t="s">
        <v>623</v>
      </c>
      <c r="B244" s="160"/>
      <c r="C244" s="160"/>
      <c r="D244" s="160"/>
      <c r="E244" s="160"/>
      <c r="F244" s="160"/>
      <c r="G244" s="160"/>
      <c r="H244" s="160"/>
      <c r="I244" s="161"/>
    </row>
    <row r="245" spans="1:17" ht="24" hidden="1" customHeight="1">
      <c r="A245" s="13" t="s">
        <v>3</v>
      </c>
      <c r="B245" s="149" t="s">
        <v>4</v>
      </c>
      <c r="C245" s="150"/>
      <c r="D245" s="149" t="s">
        <v>5</v>
      </c>
      <c r="E245" s="150"/>
      <c r="F245" s="149" t="s">
        <v>6</v>
      </c>
      <c r="G245" s="150"/>
      <c r="H245" s="54" t="s">
        <v>7</v>
      </c>
      <c r="I245" s="54" t="s">
        <v>8</v>
      </c>
      <c r="M245" t="s">
        <v>445</v>
      </c>
    </row>
    <row r="246" spans="1:17" ht="24" hidden="1" customHeight="1">
      <c r="A246" s="92" t="s">
        <v>620</v>
      </c>
      <c r="B246" s="21">
        <v>45733</v>
      </c>
      <c r="C246" s="20">
        <v>0.29166666666666702</v>
      </c>
      <c r="D246" s="21">
        <v>45733</v>
      </c>
      <c r="E246" s="20">
        <v>0.70833333333333304</v>
      </c>
      <c r="F246" s="93">
        <v>45734</v>
      </c>
      <c r="G246" s="20">
        <v>0.15</v>
      </c>
      <c r="H246" s="61" t="s">
        <v>624</v>
      </c>
      <c r="I246" s="11"/>
    </row>
    <row r="247" spans="1:17" ht="24" hidden="1" customHeight="1">
      <c r="A247" s="92" t="s">
        <v>625</v>
      </c>
      <c r="B247" s="93">
        <v>45734</v>
      </c>
      <c r="C247" s="20">
        <v>0.66666666666666696</v>
      </c>
      <c r="D247" s="21">
        <v>45737</v>
      </c>
      <c r="E247" s="20">
        <v>6.25E-2</v>
      </c>
      <c r="F247" s="21">
        <v>45737</v>
      </c>
      <c r="G247" s="20">
        <v>0.4</v>
      </c>
      <c r="H247" s="61" t="s">
        <v>28</v>
      </c>
      <c r="I247" s="11"/>
    </row>
    <row r="248" spans="1:17" ht="24" hidden="1" customHeight="1">
      <c r="A248" s="94" t="s">
        <v>626</v>
      </c>
      <c r="B248" s="64">
        <v>45739</v>
      </c>
      <c r="C248" s="20">
        <v>0.1875</v>
      </c>
      <c r="D248" s="21">
        <v>45739</v>
      </c>
      <c r="E248" s="20">
        <v>0.22916666666666699</v>
      </c>
      <c r="F248" s="21">
        <v>45739</v>
      </c>
      <c r="G248" s="20">
        <v>0.375</v>
      </c>
      <c r="H248" s="61"/>
      <c r="I248" s="11"/>
    </row>
    <row r="249" spans="1:17" ht="24" hidden="1" customHeight="1">
      <c r="A249" s="94" t="s">
        <v>627</v>
      </c>
      <c r="B249" s="64">
        <v>45741</v>
      </c>
      <c r="C249" s="20">
        <v>0.625</v>
      </c>
      <c r="D249" s="21">
        <v>45741</v>
      </c>
      <c r="E249" s="20">
        <v>0.89583333333333304</v>
      </c>
      <c r="F249" s="21">
        <v>45742</v>
      </c>
      <c r="G249" s="20">
        <v>0.85416666666666696</v>
      </c>
      <c r="H249" s="18" t="s">
        <v>287</v>
      </c>
      <c r="I249" s="67"/>
    </row>
    <row r="250" spans="1:17" s="11" customFormat="1" ht="24" hidden="1" customHeight="1">
      <c r="A250" s="95" t="s">
        <v>628</v>
      </c>
      <c r="B250" s="35"/>
      <c r="C250" s="96"/>
      <c r="D250" s="97"/>
      <c r="E250" s="96"/>
      <c r="F250" s="97"/>
      <c r="G250" s="96"/>
      <c r="H250" s="18" t="s">
        <v>543</v>
      </c>
      <c r="J250"/>
      <c r="K250"/>
      <c r="L250"/>
      <c r="M250"/>
      <c r="N250"/>
      <c r="O250"/>
      <c r="P250"/>
      <c r="Q250" s="29"/>
    </row>
    <row r="251" spans="1:17" ht="24" hidden="1" customHeight="1">
      <c r="A251" s="94" t="s">
        <v>629</v>
      </c>
      <c r="B251" s="35"/>
      <c r="C251" s="96"/>
      <c r="D251" s="97"/>
      <c r="E251" s="96"/>
      <c r="F251" s="97"/>
      <c r="G251" s="96"/>
      <c r="H251" s="18" t="s">
        <v>280</v>
      </c>
      <c r="I251" s="67"/>
    </row>
    <row r="252" spans="1:17" ht="24" hidden="1" customHeight="1">
      <c r="A252" s="92" t="s">
        <v>630</v>
      </c>
      <c r="B252" s="26">
        <v>45744</v>
      </c>
      <c r="C252" s="20">
        <v>0.27083333333333298</v>
      </c>
      <c r="D252" s="21">
        <v>45744</v>
      </c>
      <c r="E252" s="20">
        <v>0.67916666666666703</v>
      </c>
      <c r="F252" s="21">
        <v>45745</v>
      </c>
      <c r="G252" s="20">
        <v>8.3333333333333301E-2</v>
      </c>
      <c r="H252" s="18" t="s">
        <v>631</v>
      </c>
      <c r="I252" s="67"/>
    </row>
    <row r="253" spans="1:17" ht="24" hidden="1" customHeight="1">
      <c r="A253" s="157" t="s">
        <v>632</v>
      </c>
      <c r="B253" s="160"/>
      <c r="C253" s="160"/>
      <c r="D253" s="160"/>
      <c r="E253" s="160"/>
      <c r="F253" s="160"/>
      <c r="G253" s="160"/>
      <c r="H253" s="160"/>
      <c r="I253" s="161"/>
    </row>
    <row r="254" spans="1:17" ht="24" hidden="1" customHeight="1">
      <c r="A254" s="13" t="s">
        <v>3</v>
      </c>
      <c r="B254" s="149" t="s">
        <v>4</v>
      </c>
      <c r="C254" s="150"/>
      <c r="D254" s="149" t="s">
        <v>5</v>
      </c>
      <c r="E254" s="150"/>
      <c r="F254" s="149" t="s">
        <v>6</v>
      </c>
      <c r="G254" s="150"/>
      <c r="H254" s="54" t="s">
        <v>7</v>
      </c>
      <c r="I254" s="54" t="s">
        <v>8</v>
      </c>
      <c r="M254" t="s">
        <v>445</v>
      </c>
    </row>
    <row r="255" spans="1:17" ht="24" hidden="1" customHeight="1">
      <c r="A255" s="55" t="s">
        <v>633</v>
      </c>
      <c r="B255" s="64">
        <v>45741</v>
      </c>
      <c r="C255" s="20">
        <v>0.94791666666666696</v>
      </c>
      <c r="D255" s="64">
        <v>45744</v>
      </c>
      <c r="E255" s="20">
        <v>0.38333333333333303</v>
      </c>
      <c r="F255" s="64">
        <v>45744</v>
      </c>
      <c r="G255" s="20">
        <v>0.88749999999999996</v>
      </c>
      <c r="H255" s="18" t="s">
        <v>634</v>
      </c>
      <c r="I255" s="11"/>
    </row>
    <row r="256" spans="1:17" ht="24" hidden="1" customHeight="1">
      <c r="A256" s="94" t="s">
        <v>635</v>
      </c>
      <c r="B256" s="98">
        <v>45745</v>
      </c>
      <c r="C256" s="20">
        <v>0.5</v>
      </c>
      <c r="D256" s="98">
        <f>B256+1</f>
        <v>45746</v>
      </c>
      <c r="E256" s="20">
        <v>0.87083333333333302</v>
      </c>
      <c r="F256" s="98">
        <f>D256+1</f>
        <v>45747</v>
      </c>
      <c r="G256" s="20">
        <v>0.16666666666666699</v>
      </c>
      <c r="H256" s="50" t="s">
        <v>28</v>
      </c>
      <c r="I256" s="67"/>
    </row>
    <row r="257" spans="1:9" ht="24" hidden="1" customHeight="1">
      <c r="A257" s="94" t="s">
        <v>636</v>
      </c>
      <c r="B257" s="93">
        <f>F256+2</f>
        <v>45749</v>
      </c>
      <c r="C257" s="20">
        <v>0.104166666666667</v>
      </c>
      <c r="D257" s="98">
        <f>B257</f>
        <v>45749</v>
      </c>
      <c r="E257" s="20">
        <v>0.28333333333333299</v>
      </c>
      <c r="F257" s="98">
        <f>D257</f>
        <v>45749</v>
      </c>
      <c r="G257" s="20">
        <v>0.40833333333333299</v>
      </c>
      <c r="H257" s="18"/>
      <c r="I257" s="67"/>
    </row>
    <row r="258" spans="1:9" ht="24" hidden="1" customHeight="1">
      <c r="A258" s="94" t="s">
        <v>637</v>
      </c>
      <c r="B258" s="93">
        <f>F257+2</f>
        <v>45751</v>
      </c>
      <c r="C258" s="20">
        <v>0.71180555555555602</v>
      </c>
      <c r="D258" s="98">
        <f>B258+1</f>
        <v>45752</v>
      </c>
      <c r="E258" s="20">
        <v>0.80416666666666703</v>
      </c>
      <c r="F258" s="98">
        <f>D258+1</f>
        <v>45753</v>
      </c>
      <c r="G258" s="20">
        <v>0.61666666666666703</v>
      </c>
      <c r="H258" s="18" t="s">
        <v>418</v>
      </c>
      <c r="I258" s="67"/>
    </row>
    <row r="259" spans="1:9" ht="24" hidden="1" customHeight="1">
      <c r="A259" s="94" t="s">
        <v>638</v>
      </c>
      <c r="B259" s="45">
        <v>45757</v>
      </c>
      <c r="C259" s="20">
        <v>9.7222222222222196E-2</v>
      </c>
      <c r="D259" s="45">
        <v>45760</v>
      </c>
      <c r="E259" s="20">
        <v>0.77083333333333304</v>
      </c>
      <c r="F259" s="45">
        <v>45761</v>
      </c>
      <c r="G259" s="20">
        <v>0.33333333333333298</v>
      </c>
      <c r="H259" s="50" t="s">
        <v>639</v>
      </c>
      <c r="I259" s="11"/>
    </row>
    <row r="260" spans="1:9" ht="24" hidden="1" customHeight="1">
      <c r="A260" s="87" t="s">
        <v>525</v>
      </c>
      <c r="B260" s="35"/>
      <c r="C260" s="96"/>
      <c r="D260" s="35"/>
      <c r="E260" s="96"/>
      <c r="F260" s="75"/>
      <c r="G260" s="96"/>
      <c r="H260" s="18" t="s">
        <v>640</v>
      </c>
      <c r="I260" s="11"/>
    </row>
    <row r="261" spans="1:9" ht="24" hidden="1" customHeight="1">
      <c r="A261" s="87" t="s">
        <v>526</v>
      </c>
      <c r="B261" s="15"/>
      <c r="C261" s="99"/>
      <c r="D261" s="97"/>
      <c r="E261" s="99"/>
      <c r="F261" s="97"/>
      <c r="G261" s="99"/>
      <c r="H261" s="18" t="s">
        <v>460</v>
      </c>
      <c r="I261" s="29"/>
    </row>
    <row r="262" spans="1:9" ht="24" hidden="1" customHeight="1">
      <c r="A262" s="94" t="s">
        <v>641</v>
      </c>
      <c r="B262" s="21">
        <v>45765</v>
      </c>
      <c r="C262" s="20">
        <v>4.1666666666666699E-2</v>
      </c>
      <c r="D262" s="42">
        <f t="shared" ref="D262" si="26">B262</f>
        <v>45765</v>
      </c>
      <c r="E262" s="20">
        <v>0.116666666666667</v>
      </c>
      <c r="F262" s="42">
        <f t="shared" ref="F262" si="27">D262</f>
        <v>45765</v>
      </c>
      <c r="G262" s="20">
        <v>0.57847222222222205</v>
      </c>
      <c r="H262" s="18" t="s">
        <v>287</v>
      </c>
      <c r="I262" s="29"/>
    </row>
    <row r="263" spans="1:9" ht="24" hidden="1" customHeight="1">
      <c r="A263" s="94" t="s">
        <v>642</v>
      </c>
      <c r="B263" s="26">
        <f>F262+3</f>
        <v>45768</v>
      </c>
      <c r="C263" s="20">
        <v>0.88749999999999996</v>
      </c>
      <c r="D263" s="21">
        <v>45771</v>
      </c>
      <c r="E263" s="20">
        <v>0.92083333333333295</v>
      </c>
      <c r="F263" s="42">
        <f>D263+1</f>
        <v>45772</v>
      </c>
      <c r="G263" s="20">
        <v>0.27916666666666701</v>
      </c>
      <c r="H263" s="18" t="s">
        <v>643</v>
      </c>
      <c r="I263" s="29"/>
    </row>
    <row r="264" spans="1:9" ht="24" hidden="1" customHeight="1">
      <c r="A264" s="87" t="s">
        <v>593</v>
      </c>
      <c r="B264" s="42">
        <v>45772</v>
      </c>
      <c r="C264" s="20">
        <v>0.89583333333333304</v>
      </c>
      <c r="D264" s="26">
        <f>B264+1</f>
        <v>45773</v>
      </c>
      <c r="E264" s="20">
        <v>7.9166666666666705E-2</v>
      </c>
      <c r="F264" s="42">
        <f>D264</f>
        <v>45773</v>
      </c>
      <c r="G264" s="20">
        <v>0.39583333333333298</v>
      </c>
      <c r="H264" s="18"/>
      <c r="I264" s="29"/>
    </row>
    <row r="265" spans="1:9" ht="24" hidden="1" customHeight="1">
      <c r="A265" s="87" t="s">
        <v>644</v>
      </c>
      <c r="B265" s="21">
        <f>F264+2</f>
        <v>45775</v>
      </c>
      <c r="C265" s="20">
        <v>0.29166666666666702</v>
      </c>
      <c r="D265" s="45">
        <f>B265</f>
        <v>45775</v>
      </c>
      <c r="E265" s="20">
        <v>0.79166666666666696</v>
      </c>
      <c r="F265" s="45">
        <f>D265+1</f>
        <v>45776</v>
      </c>
      <c r="G265" s="20">
        <v>2.0833333333333301E-2</v>
      </c>
      <c r="H265" s="18"/>
      <c r="I265" s="29"/>
    </row>
    <row r="266" spans="1:9" ht="24" hidden="1" customHeight="1">
      <c r="A266" s="94" t="s">
        <v>645</v>
      </c>
      <c r="B266" s="26">
        <f>F265+2</f>
        <v>45778</v>
      </c>
      <c r="C266" s="20">
        <v>0.375</v>
      </c>
      <c r="D266" s="45">
        <f>B266</f>
        <v>45778</v>
      </c>
      <c r="E266" s="20">
        <v>0.44583333333333303</v>
      </c>
      <c r="F266" s="45">
        <f>D266+1</f>
        <v>45779</v>
      </c>
      <c r="G266" s="20">
        <v>0.27083333333333298</v>
      </c>
      <c r="H266" s="18" t="s">
        <v>287</v>
      </c>
      <c r="I266" s="29"/>
    </row>
    <row r="267" spans="1:9" ht="24" hidden="1" customHeight="1">
      <c r="A267" s="14" t="s">
        <v>595</v>
      </c>
      <c r="B267" s="21">
        <v>45779</v>
      </c>
      <c r="C267" s="20">
        <v>0.97916666666666696</v>
      </c>
      <c r="D267" s="26">
        <f>B267+1</f>
        <v>45780</v>
      </c>
      <c r="E267" s="20">
        <v>0.52569444444444402</v>
      </c>
      <c r="F267" s="45">
        <f>D267</f>
        <v>45780</v>
      </c>
      <c r="G267" s="20">
        <v>0.64166666666666705</v>
      </c>
      <c r="H267" s="18"/>
      <c r="I267" s="29"/>
    </row>
    <row r="268" spans="1:9" ht="24" hidden="1" customHeight="1">
      <c r="A268" s="94" t="s">
        <v>646</v>
      </c>
      <c r="B268" s="21">
        <f>F267+4</f>
        <v>45784</v>
      </c>
      <c r="C268" s="20">
        <v>0.20833333333333301</v>
      </c>
      <c r="D268" s="26">
        <v>45784</v>
      </c>
      <c r="E268" s="20">
        <v>0.30833333333333302</v>
      </c>
      <c r="F268" s="45">
        <f>D268</f>
        <v>45784</v>
      </c>
      <c r="G268" s="20">
        <v>0.625</v>
      </c>
      <c r="H268" s="18"/>
      <c r="I268" s="29"/>
    </row>
    <row r="269" spans="1:9" ht="24" hidden="1" customHeight="1">
      <c r="A269" s="87" t="s">
        <v>596</v>
      </c>
      <c r="B269" s="21">
        <f>F268+1</f>
        <v>45785</v>
      </c>
      <c r="C269" s="20">
        <v>0.35</v>
      </c>
      <c r="D269" s="21">
        <f>B269+1</f>
        <v>45786</v>
      </c>
      <c r="E269" s="20">
        <v>2.5000000000000001E-2</v>
      </c>
      <c r="F269" s="45">
        <f>D269</f>
        <v>45786</v>
      </c>
      <c r="G269" s="20">
        <v>0.44583333333333303</v>
      </c>
      <c r="H269" s="18" t="s">
        <v>647</v>
      </c>
      <c r="I269" s="29"/>
    </row>
    <row r="270" spans="1:9" ht="24" hidden="1" customHeight="1">
      <c r="A270" s="87" t="s">
        <v>648</v>
      </c>
      <c r="B270" s="21">
        <v>45788</v>
      </c>
      <c r="C270" s="20">
        <v>0.171527777777778</v>
      </c>
      <c r="D270" s="21">
        <f>B270</f>
        <v>45788</v>
      </c>
      <c r="E270" s="20">
        <v>0.36875000000000002</v>
      </c>
      <c r="F270" s="45">
        <f>D270</f>
        <v>45788</v>
      </c>
      <c r="G270" s="20">
        <v>0.58333333333333304</v>
      </c>
      <c r="H270" s="18"/>
      <c r="I270" s="29"/>
    </row>
    <row r="271" spans="1:9" ht="24" hidden="1" customHeight="1">
      <c r="A271" s="87" t="s">
        <v>355</v>
      </c>
      <c r="B271" s="21">
        <v>45790</v>
      </c>
      <c r="C271" s="20">
        <v>0.79166666666666696</v>
      </c>
      <c r="D271" s="21">
        <v>45790</v>
      </c>
      <c r="E271" s="20">
        <v>0.89583333333333304</v>
      </c>
      <c r="F271" s="21">
        <f>D271+1</f>
        <v>45791</v>
      </c>
      <c r="G271" s="20">
        <v>0.36249999999999999</v>
      </c>
      <c r="H271" s="18" t="s">
        <v>287</v>
      </c>
      <c r="I271" s="29"/>
    </row>
    <row r="272" spans="1:9" ht="24" hidden="1" customHeight="1">
      <c r="A272" s="87" t="s">
        <v>602</v>
      </c>
      <c r="B272" s="26">
        <f>F271+1</f>
        <v>45792</v>
      </c>
      <c r="C272" s="20">
        <v>0.22916666666666699</v>
      </c>
      <c r="D272" s="21">
        <f>B272</f>
        <v>45792</v>
      </c>
      <c r="E272" s="20">
        <v>0.70833333333333304</v>
      </c>
      <c r="F272" s="21">
        <f>D272</f>
        <v>45792</v>
      </c>
      <c r="G272" s="20">
        <v>0.9375</v>
      </c>
      <c r="H272" s="18"/>
      <c r="I272" s="29"/>
    </row>
    <row r="273" spans="1:13" ht="24" hidden="1" customHeight="1">
      <c r="A273" s="87" t="s">
        <v>649</v>
      </c>
      <c r="B273" s="26">
        <v>45794</v>
      </c>
      <c r="C273" s="20">
        <v>0.41666666666666702</v>
      </c>
      <c r="D273" s="26">
        <f>B273+1</f>
        <v>45795</v>
      </c>
      <c r="E273" s="25">
        <v>0.295833333333333</v>
      </c>
      <c r="F273" s="45">
        <f>D273</f>
        <v>45795</v>
      </c>
      <c r="G273" s="25">
        <v>0.75</v>
      </c>
      <c r="H273" s="18" t="s">
        <v>650</v>
      </c>
      <c r="I273" s="11"/>
    </row>
    <row r="274" spans="1:13" ht="24" hidden="1" customHeight="1">
      <c r="A274" s="157" t="s">
        <v>651</v>
      </c>
      <c r="B274" s="160"/>
      <c r="C274" s="160"/>
      <c r="D274" s="160"/>
      <c r="E274" s="160"/>
      <c r="F274" s="160"/>
      <c r="G274" s="160"/>
      <c r="H274" s="160"/>
      <c r="I274" s="161"/>
    </row>
    <row r="275" spans="1:13" ht="24" hidden="1" customHeight="1">
      <c r="A275" s="13" t="s">
        <v>3</v>
      </c>
      <c r="B275" s="149" t="s">
        <v>4</v>
      </c>
      <c r="C275" s="150"/>
      <c r="D275" s="149" t="s">
        <v>5</v>
      </c>
      <c r="E275" s="150"/>
      <c r="F275" s="149" t="s">
        <v>6</v>
      </c>
      <c r="G275" s="150"/>
      <c r="H275" s="54" t="s">
        <v>7</v>
      </c>
      <c r="I275" s="54" t="s">
        <v>8</v>
      </c>
      <c r="M275" t="s">
        <v>445</v>
      </c>
    </row>
    <row r="276" spans="1:13" ht="24" hidden="1" customHeight="1">
      <c r="A276" s="87" t="s">
        <v>652</v>
      </c>
      <c r="B276" s="15"/>
      <c r="C276" s="99"/>
      <c r="D276" s="35"/>
      <c r="E276" s="99"/>
      <c r="F276" s="97"/>
      <c r="G276" s="99"/>
      <c r="H276" s="18" t="s">
        <v>541</v>
      </c>
      <c r="I276" s="11"/>
    </row>
    <row r="277" spans="1:13" ht="24" hidden="1" customHeight="1">
      <c r="A277" s="87" t="s">
        <v>653</v>
      </c>
      <c r="B277" s="100">
        <v>45754</v>
      </c>
      <c r="C277" s="20">
        <v>0.50833333333333297</v>
      </c>
      <c r="D277" s="100">
        <f>B277+2</f>
        <v>45756</v>
      </c>
      <c r="E277" s="20">
        <v>0.51666666666666705</v>
      </c>
      <c r="F277" s="100">
        <f>D277+1</f>
        <v>45757</v>
      </c>
      <c r="G277" s="20">
        <v>0.13750000000000001</v>
      </c>
      <c r="H277" s="18" t="s">
        <v>654</v>
      </c>
      <c r="I277" s="11"/>
    </row>
    <row r="278" spans="1:13" ht="24" hidden="1" customHeight="1">
      <c r="A278" s="101" t="s">
        <v>502</v>
      </c>
      <c r="B278" s="26">
        <f>F277+1</f>
        <v>45758</v>
      </c>
      <c r="C278" s="20">
        <v>0.83333333333333304</v>
      </c>
      <c r="D278" s="100">
        <f>B278</f>
        <v>45758</v>
      </c>
      <c r="E278" s="20">
        <v>0.97916666666666696</v>
      </c>
      <c r="F278" s="100">
        <f>D278+1</f>
        <v>45759</v>
      </c>
      <c r="G278" s="20">
        <v>0.1125</v>
      </c>
      <c r="H278" s="18" t="s">
        <v>527</v>
      </c>
      <c r="I278" s="11"/>
    </row>
    <row r="279" spans="1:13" ht="24" hidden="1" customHeight="1">
      <c r="A279" s="87" t="s">
        <v>320</v>
      </c>
      <c r="B279" s="26">
        <f>F278+2</f>
        <v>45761</v>
      </c>
      <c r="C279" s="20">
        <v>0.29166666666666702</v>
      </c>
      <c r="D279" s="100">
        <f t="shared" ref="D279:D281" si="28">B279</f>
        <v>45761</v>
      </c>
      <c r="E279" s="20">
        <v>0.35416666666666702</v>
      </c>
      <c r="F279" s="100">
        <v>45762</v>
      </c>
      <c r="G279" s="20">
        <v>0.18333333333333299</v>
      </c>
      <c r="H279" s="18" t="s">
        <v>287</v>
      </c>
      <c r="I279" s="11"/>
    </row>
    <row r="280" spans="1:13" ht="24" hidden="1" customHeight="1">
      <c r="A280" s="87" t="s">
        <v>655</v>
      </c>
      <c r="B280" s="15"/>
      <c r="C280" s="99"/>
      <c r="D280" s="35"/>
      <c r="E280" s="99"/>
      <c r="F280" s="97"/>
      <c r="G280" s="99"/>
      <c r="H280" s="18" t="s">
        <v>280</v>
      </c>
      <c r="I280" s="11"/>
    </row>
    <row r="281" spans="1:13" ht="24" hidden="1" customHeight="1">
      <c r="A281" s="87" t="s">
        <v>656</v>
      </c>
      <c r="B281" s="26">
        <f>F279+1</f>
        <v>45763</v>
      </c>
      <c r="C281" s="20">
        <v>0.79166666666666696</v>
      </c>
      <c r="D281" s="100">
        <f t="shared" si="28"/>
        <v>45763</v>
      </c>
      <c r="E281" s="20">
        <v>0.89166666666666705</v>
      </c>
      <c r="F281" s="100">
        <f t="shared" ref="F281" si="29">D281+1</f>
        <v>45764</v>
      </c>
      <c r="G281" s="20">
        <v>0.375</v>
      </c>
      <c r="H281" s="18" t="s">
        <v>657</v>
      </c>
      <c r="I281" s="11"/>
    </row>
    <row r="282" spans="1:13" ht="24" hidden="1" customHeight="1">
      <c r="A282" s="157" t="s">
        <v>658</v>
      </c>
      <c r="B282" s="160"/>
      <c r="C282" s="160"/>
      <c r="D282" s="160"/>
      <c r="E282" s="160"/>
      <c r="F282" s="160"/>
      <c r="G282" s="160"/>
      <c r="H282" s="160"/>
      <c r="I282" s="161"/>
    </row>
    <row r="283" spans="1:13" ht="24" hidden="1" customHeight="1">
      <c r="A283" s="13" t="s">
        <v>3</v>
      </c>
      <c r="B283" s="149" t="s">
        <v>4</v>
      </c>
      <c r="C283" s="150"/>
      <c r="D283" s="149" t="s">
        <v>5</v>
      </c>
      <c r="E283" s="150"/>
      <c r="F283" s="149" t="s">
        <v>6</v>
      </c>
      <c r="G283" s="150"/>
      <c r="H283" s="54" t="s">
        <v>7</v>
      </c>
      <c r="I283" s="54" t="s">
        <v>8</v>
      </c>
      <c r="M283" t="s">
        <v>445</v>
      </c>
    </row>
    <row r="284" spans="1:13" ht="24" hidden="1" customHeight="1">
      <c r="A284" s="14" t="s">
        <v>609</v>
      </c>
      <c r="B284" s="26">
        <v>45765</v>
      </c>
      <c r="C284" s="40">
        <v>0.297916666666667</v>
      </c>
      <c r="D284" s="26">
        <v>45767</v>
      </c>
      <c r="E284" s="40">
        <v>0.14583333333333301</v>
      </c>
      <c r="F284" s="26">
        <v>45767</v>
      </c>
      <c r="G284" s="40">
        <v>0.72569444444444398</v>
      </c>
      <c r="H284" s="18" t="s">
        <v>659</v>
      </c>
      <c r="I284" s="29"/>
    </row>
    <row r="285" spans="1:13" ht="24" hidden="1" customHeight="1">
      <c r="A285" s="87" t="s">
        <v>660</v>
      </c>
      <c r="B285" s="26">
        <v>45768</v>
      </c>
      <c r="C285" s="40">
        <v>0.26250000000000001</v>
      </c>
      <c r="D285" s="26">
        <v>45768</v>
      </c>
      <c r="E285" s="40">
        <v>0.95833333333333304</v>
      </c>
      <c r="F285" s="26">
        <v>45769</v>
      </c>
      <c r="G285" s="40">
        <v>0.34513888888888899</v>
      </c>
      <c r="H285" s="61" t="s">
        <v>28</v>
      </c>
      <c r="I285" s="11"/>
    </row>
    <row r="286" spans="1:13" ht="24" hidden="1" customHeight="1">
      <c r="A286" s="87" t="s">
        <v>610</v>
      </c>
      <c r="B286" s="26">
        <f>F285+2</f>
        <v>45771</v>
      </c>
      <c r="C286" s="40">
        <v>3.3333333333333298E-2</v>
      </c>
      <c r="D286" s="26">
        <v>45771</v>
      </c>
      <c r="E286" s="40">
        <v>0.47916666666666702</v>
      </c>
      <c r="F286" s="26">
        <f>D286</f>
        <v>45771</v>
      </c>
      <c r="G286" s="40">
        <v>0.70833333333333304</v>
      </c>
      <c r="H286" s="18"/>
      <c r="I286" s="11"/>
    </row>
    <row r="287" spans="1:13" ht="24" hidden="1" customHeight="1">
      <c r="A287" s="87" t="s">
        <v>325</v>
      </c>
      <c r="B287" s="45">
        <v>45774</v>
      </c>
      <c r="C287" s="40">
        <v>4.1666666666666699E-2</v>
      </c>
      <c r="D287" s="45">
        <v>45774</v>
      </c>
      <c r="E287" s="40">
        <v>0.26250000000000001</v>
      </c>
      <c r="F287" s="45">
        <f>D287</f>
        <v>45774</v>
      </c>
      <c r="G287" s="40">
        <v>0.85416666666666696</v>
      </c>
      <c r="H287" s="18" t="s">
        <v>287</v>
      </c>
      <c r="I287" s="11"/>
    </row>
    <row r="288" spans="1:13" ht="24" hidden="1" customHeight="1">
      <c r="A288" s="87" t="s">
        <v>510</v>
      </c>
      <c r="B288" s="26">
        <f>F287+1</f>
        <v>45775</v>
      </c>
      <c r="C288" s="40">
        <v>0.70833333333333304</v>
      </c>
      <c r="D288" s="45">
        <f t="shared" ref="D288:D289" si="30">B288</f>
        <v>45775</v>
      </c>
      <c r="E288" s="40">
        <v>0.75</v>
      </c>
      <c r="F288" s="45">
        <f>D288+1</f>
        <v>45776</v>
      </c>
      <c r="G288" s="40">
        <v>1.1111111111111099E-2</v>
      </c>
      <c r="H288" s="61" t="s">
        <v>28</v>
      </c>
      <c r="I288" s="11"/>
    </row>
    <row r="289" spans="1:13" ht="24" hidden="1" customHeight="1">
      <c r="A289" s="87" t="s">
        <v>661</v>
      </c>
      <c r="B289" s="26">
        <v>45777</v>
      </c>
      <c r="C289" s="40">
        <v>0.45833333333333298</v>
      </c>
      <c r="D289" s="45">
        <f t="shared" si="30"/>
        <v>45777</v>
      </c>
      <c r="E289" s="40">
        <v>0.58333333333333304</v>
      </c>
      <c r="F289" s="45">
        <f>D289+1</f>
        <v>45778</v>
      </c>
      <c r="G289" s="40">
        <v>4.1666666666666699E-2</v>
      </c>
      <c r="H289" s="18" t="s">
        <v>657</v>
      </c>
      <c r="I289" s="11"/>
    </row>
    <row r="290" spans="1:13" ht="24" hidden="1" customHeight="1">
      <c r="A290" s="157" t="s">
        <v>662</v>
      </c>
      <c r="B290" s="160"/>
      <c r="C290" s="160"/>
      <c r="D290" s="160"/>
      <c r="E290" s="160"/>
      <c r="F290" s="160"/>
      <c r="G290" s="160"/>
      <c r="H290" s="160"/>
      <c r="I290" s="161"/>
    </row>
    <row r="291" spans="1:13" ht="24" hidden="1" customHeight="1">
      <c r="A291" s="13" t="s">
        <v>3</v>
      </c>
      <c r="B291" s="149" t="s">
        <v>4</v>
      </c>
      <c r="C291" s="150"/>
      <c r="D291" s="149" t="s">
        <v>5</v>
      </c>
      <c r="E291" s="150"/>
      <c r="F291" s="149" t="s">
        <v>6</v>
      </c>
      <c r="G291" s="150"/>
      <c r="H291" s="54" t="s">
        <v>7</v>
      </c>
      <c r="I291" s="54" t="s">
        <v>8</v>
      </c>
      <c r="M291" t="s">
        <v>445</v>
      </c>
    </row>
    <row r="292" spans="1:13" ht="24" hidden="1" customHeight="1">
      <c r="A292" s="14" t="s">
        <v>663</v>
      </c>
      <c r="B292" s="26">
        <v>45776</v>
      </c>
      <c r="C292" s="40">
        <v>0.5</v>
      </c>
      <c r="D292" s="45">
        <v>45776</v>
      </c>
      <c r="E292" s="40">
        <v>0.65416666666666701</v>
      </c>
      <c r="F292" s="45">
        <v>45777</v>
      </c>
      <c r="G292" s="40">
        <v>0.125</v>
      </c>
      <c r="H292" s="18" t="s">
        <v>664</v>
      </c>
      <c r="I292" s="29"/>
    </row>
    <row r="293" spans="1:13" ht="24" hidden="1" customHeight="1">
      <c r="A293" s="27" t="s">
        <v>665</v>
      </c>
      <c r="B293" s="26">
        <v>45777</v>
      </c>
      <c r="C293" s="40">
        <v>0.625</v>
      </c>
      <c r="D293" s="26">
        <v>45778</v>
      </c>
      <c r="E293" s="40">
        <v>0.203472222222222</v>
      </c>
      <c r="F293" s="45">
        <v>45778</v>
      </c>
      <c r="G293" s="40">
        <v>0.56597222222222199</v>
      </c>
      <c r="H293" s="18"/>
      <c r="I293" s="29"/>
    </row>
    <row r="294" spans="1:13" ht="24" hidden="1" customHeight="1">
      <c r="A294" s="27" t="s">
        <v>585</v>
      </c>
      <c r="B294" s="26">
        <f>F293+2</f>
        <v>45780</v>
      </c>
      <c r="C294" s="40">
        <v>0.54236111111111096</v>
      </c>
      <c r="D294" s="26">
        <f>B294</f>
        <v>45780</v>
      </c>
      <c r="E294" s="40">
        <v>0.85833333333333295</v>
      </c>
      <c r="F294" s="45">
        <f>D294+1</f>
        <v>45781</v>
      </c>
      <c r="G294" s="40">
        <v>3.7499999999999999E-2</v>
      </c>
      <c r="H294" s="18"/>
      <c r="I294" s="29"/>
    </row>
    <row r="295" spans="1:13" ht="24" hidden="1" customHeight="1">
      <c r="A295" s="27" t="s">
        <v>330</v>
      </c>
      <c r="B295" s="26">
        <f>F294+2</f>
        <v>45783</v>
      </c>
      <c r="C295" s="40">
        <v>4.1666666666666699E-2</v>
      </c>
      <c r="D295" s="26">
        <f>B295</f>
        <v>45783</v>
      </c>
      <c r="E295" s="40">
        <v>0.133333333333333</v>
      </c>
      <c r="F295" s="45">
        <f>D295</f>
        <v>45783</v>
      </c>
      <c r="G295" s="40">
        <v>0.85416666666666696</v>
      </c>
      <c r="H295" s="18" t="s">
        <v>287</v>
      </c>
      <c r="I295" s="29"/>
    </row>
    <row r="296" spans="1:13" ht="24" hidden="1" customHeight="1">
      <c r="A296" s="87" t="s">
        <v>515</v>
      </c>
      <c r="B296" s="26">
        <f>F295+1</f>
        <v>45784</v>
      </c>
      <c r="C296" s="40">
        <v>0.66666666666666696</v>
      </c>
      <c r="D296" s="26">
        <f t="shared" ref="D296" si="31">B296</f>
        <v>45784</v>
      </c>
      <c r="E296" s="40">
        <v>0.69583333333333297</v>
      </c>
      <c r="F296" s="45">
        <f>D296</f>
        <v>45784</v>
      </c>
      <c r="G296" s="40">
        <v>0.86250000000000004</v>
      </c>
      <c r="H296" s="11"/>
      <c r="I296" s="11"/>
    </row>
    <row r="297" spans="1:13" ht="24" hidden="1" customHeight="1">
      <c r="A297" s="87" t="s">
        <v>666</v>
      </c>
      <c r="B297" s="42">
        <v>45786</v>
      </c>
      <c r="C297" s="74">
        <v>0.52083333333333304</v>
      </c>
      <c r="D297" s="45">
        <v>45786</v>
      </c>
      <c r="E297" s="25">
        <v>0.79166666666666696</v>
      </c>
      <c r="F297" s="26">
        <v>45787</v>
      </c>
      <c r="G297" s="48">
        <v>0.1875</v>
      </c>
      <c r="H297" s="18" t="s">
        <v>667</v>
      </c>
      <c r="I297" s="11"/>
    </row>
    <row r="298" spans="1:13" ht="24" hidden="1" customHeight="1">
      <c r="A298" s="157" t="s">
        <v>668</v>
      </c>
      <c r="B298" s="160"/>
      <c r="C298" s="160"/>
      <c r="D298" s="160"/>
      <c r="E298" s="160"/>
      <c r="F298" s="160"/>
      <c r="G298" s="160"/>
      <c r="H298" s="160"/>
      <c r="I298" s="161"/>
    </row>
    <row r="299" spans="1:13" ht="24" hidden="1" customHeight="1">
      <c r="A299" s="13" t="s">
        <v>3</v>
      </c>
      <c r="B299" s="149" t="s">
        <v>4</v>
      </c>
      <c r="C299" s="150"/>
      <c r="D299" s="149" t="s">
        <v>5</v>
      </c>
      <c r="E299" s="150"/>
      <c r="F299" s="149" t="s">
        <v>6</v>
      </c>
      <c r="G299" s="150"/>
      <c r="H299" s="54" t="s">
        <v>7</v>
      </c>
      <c r="I299" s="54" t="s">
        <v>8</v>
      </c>
      <c r="M299" t="s">
        <v>445</v>
      </c>
    </row>
    <row r="300" spans="1:13" ht="24" hidden="1" customHeight="1">
      <c r="A300" s="24" t="s">
        <v>588</v>
      </c>
      <c r="B300" s="45">
        <v>45787</v>
      </c>
      <c r="C300" s="20">
        <v>0.83333333333333304</v>
      </c>
      <c r="D300" s="45">
        <v>45788</v>
      </c>
      <c r="E300" s="20">
        <v>0.25</v>
      </c>
      <c r="F300" s="45">
        <v>45788</v>
      </c>
      <c r="G300" s="20">
        <v>0.875</v>
      </c>
      <c r="H300" s="18" t="s">
        <v>669</v>
      </c>
      <c r="I300" s="29"/>
    </row>
    <row r="301" spans="1:13" ht="24" hidden="1" customHeight="1">
      <c r="A301" s="27" t="s">
        <v>670</v>
      </c>
      <c r="B301" s="26">
        <v>45789</v>
      </c>
      <c r="C301" s="20">
        <v>0.46388888888888902</v>
      </c>
      <c r="D301" s="45">
        <v>45790</v>
      </c>
      <c r="E301" s="20">
        <v>8.3333333333333297E-3</v>
      </c>
      <c r="F301" s="45">
        <v>45790</v>
      </c>
      <c r="G301" s="20">
        <v>0.35486111111111102</v>
      </c>
      <c r="H301" s="18" t="s">
        <v>28</v>
      </c>
      <c r="I301" s="29"/>
    </row>
    <row r="302" spans="1:13" ht="24" hidden="1" customHeight="1">
      <c r="A302" s="24" t="s">
        <v>589</v>
      </c>
      <c r="B302" s="75"/>
      <c r="C302" s="34"/>
      <c r="D302" s="75"/>
      <c r="E302" s="34"/>
      <c r="F302" s="35"/>
      <c r="G302" s="34"/>
      <c r="H302" s="18" t="s">
        <v>460</v>
      </c>
      <c r="I302" s="29"/>
    </row>
    <row r="303" spans="1:13" ht="24" hidden="1" customHeight="1">
      <c r="A303" s="27" t="s">
        <v>335</v>
      </c>
      <c r="B303" s="26">
        <f>F301+3</f>
        <v>45793</v>
      </c>
      <c r="C303" s="20">
        <v>0.70833333333333304</v>
      </c>
      <c r="D303" s="45">
        <f t="shared" ref="D303:D304" si="32">B303</f>
        <v>45793</v>
      </c>
      <c r="E303" s="20">
        <v>0.8125</v>
      </c>
      <c r="F303" s="45">
        <f>D303+1</f>
        <v>45794</v>
      </c>
      <c r="G303" s="20">
        <v>0.48888888888888898</v>
      </c>
      <c r="H303" s="18" t="s">
        <v>287</v>
      </c>
      <c r="I303" s="29"/>
    </row>
    <row r="304" spans="1:13" ht="24" hidden="1" customHeight="1">
      <c r="A304" s="87" t="s">
        <v>519</v>
      </c>
      <c r="B304" s="26">
        <f>F303+1</f>
        <v>45795</v>
      </c>
      <c r="C304" s="20">
        <v>0.29166666666666702</v>
      </c>
      <c r="D304" s="45">
        <f t="shared" si="32"/>
        <v>45795</v>
      </c>
      <c r="E304" s="20">
        <v>0.32500000000000001</v>
      </c>
      <c r="F304" s="45">
        <f>D304</f>
        <v>45795</v>
      </c>
      <c r="G304" s="20">
        <v>0.52083333333333304</v>
      </c>
      <c r="H304" s="11"/>
      <c r="I304" s="11"/>
    </row>
    <row r="305" spans="1:13" ht="24" hidden="1" customHeight="1">
      <c r="A305" s="27" t="s">
        <v>633</v>
      </c>
      <c r="B305" s="26">
        <f>F304+3</f>
        <v>45798</v>
      </c>
      <c r="C305" s="20">
        <v>0.83333333333333304</v>
      </c>
      <c r="D305" s="45">
        <f>B305+1</f>
        <v>45799</v>
      </c>
      <c r="E305" s="20">
        <v>0.33750000000000002</v>
      </c>
      <c r="F305" s="45">
        <f>D305</f>
        <v>45799</v>
      </c>
      <c r="G305" s="20">
        <v>0.74722222222222201</v>
      </c>
      <c r="H305" s="50" t="s">
        <v>671</v>
      </c>
      <c r="I305" s="29"/>
    </row>
    <row r="306" spans="1:13" ht="24" hidden="1" customHeight="1">
      <c r="A306" s="27" t="s">
        <v>521</v>
      </c>
      <c r="B306" s="26">
        <f>F305+1</f>
        <v>45800</v>
      </c>
      <c r="C306" s="20">
        <v>0.35416666666666702</v>
      </c>
      <c r="D306" s="45">
        <f t="shared" ref="D306:D309" si="33">B306</f>
        <v>45800</v>
      </c>
      <c r="E306" s="20">
        <v>0.55416666666666703</v>
      </c>
      <c r="F306" s="45">
        <f>D306</f>
        <v>45800</v>
      </c>
      <c r="G306" s="20">
        <v>0.87847222222222199</v>
      </c>
      <c r="H306" s="18"/>
      <c r="I306" s="29"/>
    </row>
    <row r="307" spans="1:13" ht="24" hidden="1" customHeight="1">
      <c r="A307" s="27" t="s">
        <v>672</v>
      </c>
      <c r="B307" s="26">
        <f>F306+2</f>
        <v>45802</v>
      </c>
      <c r="C307" s="20">
        <v>0.71597222222222201</v>
      </c>
      <c r="D307" s="26">
        <f>B307+1</f>
        <v>45803</v>
      </c>
      <c r="E307" s="20">
        <v>0.84583333333333299</v>
      </c>
      <c r="F307" s="45">
        <f>D307+1</f>
        <v>45804</v>
      </c>
      <c r="G307" s="20">
        <v>0.18958333333333299</v>
      </c>
      <c r="H307" s="18"/>
      <c r="I307" s="29"/>
    </row>
    <row r="308" spans="1:13" ht="24" hidden="1" customHeight="1">
      <c r="A308" s="24" t="s">
        <v>523</v>
      </c>
      <c r="B308" s="26">
        <f>F307+2</f>
        <v>45806</v>
      </c>
      <c r="C308" s="20">
        <v>0.33333333333333298</v>
      </c>
      <c r="D308" s="26">
        <f t="shared" si="33"/>
        <v>45806</v>
      </c>
      <c r="E308" s="20">
        <v>0.35416666666666702</v>
      </c>
      <c r="F308" s="45">
        <f>D308</f>
        <v>45806</v>
      </c>
      <c r="G308" s="20">
        <v>0.58333333333333304</v>
      </c>
      <c r="H308" s="18"/>
      <c r="I308" s="29"/>
    </row>
    <row r="309" spans="1:13" ht="24" hidden="1" customHeight="1">
      <c r="A309" s="24" t="s">
        <v>340</v>
      </c>
      <c r="B309" s="26">
        <f>F308+1</f>
        <v>45807</v>
      </c>
      <c r="C309" s="20">
        <v>0.375</v>
      </c>
      <c r="D309" s="26">
        <f t="shared" si="33"/>
        <v>45807</v>
      </c>
      <c r="E309" s="20">
        <v>0.58263888888888904</v>
      </c>
      <c r="F309" s="45">
        <f t="shared" ref="F309:F310" si="34">D309+1</f>
        <v>45808</v>
      </c>
      <c r="G309" s="20">
        <v>0.36805555555555602</v>
      </c>
      <c r="H309" s="18" t="s">
        <v>287</v>
      </c>
      <c r="I309" s="29"/>
    </row>
    <row r="310" spans="1:13" ht="24" hidden="1" customHeight="1">
      <c r="A310" s="27" t="s">
        <v>638</v>
      </c>
      <c r="B310" s="26">
        <f>F309+3</f>
        <v>45811</v>
      </c>
      <c r="C310" s="20">
        <v>0.99166666666666703</v>
      </c>
      <c r="D310" s="45">
        <f>B310+1</f>
        <v>45812</v>
      </c>
      <c r="E310" s="20">
        <v>0.88333333333333297</v>
      </c>
      <c r="F310" s="45">
        <f t="shared" si="34"/>
        <v>45813</v>
      </c>
      <c r="G310" s="20">
        <v>0.33194444444444399</v>
      </c>
      <c r="H310" s="18" t="s">
        <v>673</v>
      </c>
      <c r="I310" s="29"/>
    </row>
    <row r="311" spans="1:13" ht="24" hidden="1" customHeight="1">
      <c r="A311" s="27" t="s">
        <v>525</v>
      </c>
      <c r="B311" s="45">
        <v>45813</v>
      </c>
      <c r="C311" s="20">
        <v>0.83750000000000002</v>
      </c>
      <c r="D311" s="45">
        <f>B311+1</f>
        <v>45814</v>
      </c>
      <c r="E311" s="20">
        <v>0.46666666666666701</v>
      </c>
      <c r="F311" s="45">
        <v>45814</v>
      </c>
      <c r="G311" s="20">
        <v>0.70833333333333304</v>
      </c>
      <c r="H311" s="18" t="s">
        <v>28</v>
      </c>
      <c r="I311" s="29"/>
    </row>
    <row r="312" spans="1:13" ht="24" hidden="1" customHeight="1">
      <c r="A312" s="27" t="s">
        <v>526</v>
      </c>
      <c r="B312" s="45">
        <f>F311+2</f>
        <v>45816</v>
      </c>
      <c r="C312" s="20">
        <v>0.52083333333333304</v>
      </c>
      <c r="D312" s="45">
        <f t="shared" ref="D312:D314" si="35">B312</f>
        <v>45816</v>
      </c>
      <c r="E312" s="20">
        <v>0.58333333333333304</v>
      </c>
      <c r="F312" s="45">
        <f>D312</f>
        <v>45816</v>
      </c>
      <c r="G312" s="20">
        <v>0.91666666666666696</v>
      </c>
      <c r="H312" s="18" t="s">
        <v>674</v>
      </c>
      <c r="I312" s="29"/>
    </row>
    <row r="313" spans="1:13" ht="24" hidden="1" customHeight="1">
      <c r="A313" s="27" t="s">
        <v>344</v>
      </c>
      <c r="B313" s="45">
        <v>45819</v>
      </c>
      <c r="C313" s="20">
        <v>0.29166666666666702</v>
      </c>
      <c r="D313" s="26">
        <f t="shared" si="35"/>
        <v>45819</v>
      </c>
      <c r="E313" s="20">
        <v>0.39583333333333298</v>
      </c>
      <c r="F313" s="45">
        <v>45819</v>
      </c>
      <c r="G313" s="20">
        <v>0.875</v>
      </c>
      <c r="H313" s="18" t="s">
        <v>287</v>
      </c>
      <c r="I313" s="29"/>
    </row>
    <row r="314" spans="1:13" ht="24" hidden="1" customHeight="1">
      <c r="A314" s="27" t="s">
        <v>531</v>
      </c>
      <c r="B314" s="45">
        <v>45820</v>
      </c>
      <c r="C314" s="20">
        <v>0.83333333333333304</v>
      </c>
      <c r="D314" s="26">
        <f t="shared" si="35"/>
        <v>45820</v>
      </c>
      <c r="E314" s="20">
        <v>0.92500000000000004</v>
      </c>
      <c r="F314" s="45">
        <v>45821</v>
      </c>
      <c r="G314" s="20">
        <v>0.16666666666666699</v>
      </c>
      <c r="H314" s="18" t="s">
        <v>675</v>
      </c>
      <c r="I314" s="29"/>
    </row>
    <row r="315" spans="1:13" ht="24" hidden="1" customHeight="1">
      <c r="A315" s="27" t="s">
        <v>676</v>
      </c>
      <c r="B315" s="102">
        <v>45823</v>
      </c>
      <c r="C315" s="25">
        <v>8.3333333333333301E-2</v>
      </c>
      <c r="D315" s="51">
        <v>45823</v>
      </c>
      <c r="E315" s="25">
        <v>0.15416666666666701</v>
      </c>
      <c r="F315" s="51">
        <v>45823</v>
      </c>
      <c r="G315" s="25">
        <v>0.54166666666666696</v>
      </c>
      <c r="H315" s="18" t="s">
        <v>657</v>
      </c>
      <c r="I315" s="29"/>
    </row>
    <row r="316" spans="1:13" ht="24" hidden="1" customHeight="1">
      <c r="A316" s="157" t="s">
        <v>677</v>
      </c>
      <c r="B316" s="160"/>
      <c r="C316" s="160"/>
      <c r="D316" s="160"/>
      <c r="E316" s="160"/>
      <c r="F316" s="160"/>
      <c r="G316" s="160"/>
      <c r="H316" s="160"/>
      <c r="I316" s="161"/>
    </row>
    <row r="317" spans="1:13" ht="24" hidden="1" customHeight="1">
      <c r="A317" s="13" t="s">
        <v>3</v>
      </c>
      <c r="B317" s="149" t="s">
        <v>4</v>
      </c>
      <c r="C317" s="150"/>
      <c r="D317" s="149" t="s">
        <v>5</v>
      </c>
      <c r="E317" s="150"/>
      <c r="F317" s="149" t="s">
        <v>6</v>
      </c>
      <c r="G317" s="150"/>
      <c r="H317" s="54" t="s">
        <v>7</v>
      </c>
      <c r="I317" s="54" t="s">
        <v>8</v>
      </c>
      <c r="M317" t="s">
        <v>445</v>
      </c>
    </row>
    <row r="318" spans="1:13" ht="24" hidden="1" customHeight="1">
      <c r="A318" s="27" t="s">
        <v>633</v>
      </c>
      <c r="B318" s="26">
        <v>45798</v>
      </c>
      <c r="C318" s="20">
        <v>0.16666666666666699</v>
      </c>
      <c r="D318" s="45">
        <v>45798</v>
      </c>
      <c r="E318" s="20">
        <v>0.625</v>
      </c>
      <c r="F318" s="45">
        <v>45799</v>
      </c>
      <c r="G318" s="20">
        <v>6.25E-2</v>
      </c>
      <c r="H318" s="18" t="s">
        <v>678</v>
      </c>
      <c r="I318" s="29"/>
    </row>
    <row r="319" spans="1:13" ht="24" hidden="1" customHeight="1">
      <c r="A319" s="27" t="s">
        <v>679</v>
      </c>
      <c r="B319" s="45">
        <v>45799</v>
      </c>
      <c r="C319" s="20">
        <v>0.53749999999999998</v>
      </c>
      <c r="D319" s="45">
        <v>45800</v>
      </c>
      <c r="E319" s="20">
        <v>0.47083333333333299</v>
      </c>
      <c r="F319" s="45">
        <v>45800</v>
      </c>
      <c r="G319" s="20">
        <v>0.80416666666666703</v>
      </c>
      <c r="H319" s="50" t="s">
        <v>28</v>
      </c>
      <c r="I319" s="29"/>
    </row>
    <row r="320" spans="1:13" ht="24" hidden="1" customHeight="1">
      <c r="A320" s="27" t="s">
        <v>672</v>
      </c>
      <c r="B320" s="26">
        <f>F319+2</f>
        <v>45802</v>
      </c>
      <c r="C320" s="20">
        <v>0.49166666666666697</v>
      </c>
      <c r="D320" s="45">
        <f>B320</f>
        <v>45802</v>
      </c>
      <c r="E320" s="20">
        <v>0.80833333333333302</v>
      </c>
      <c r="F320" s="45">
        <f>D320+1</f>
        <v>45803</v>
      </c>
      <c r="G320" s="20">
        <v>2.7777777777777801E-2</v>
      </c>
      <c r="H320" s="18"/>
      <c r="I320" s="29"/>
    </row>
    <row r="321" spans="1:13" ht="24" hidden="1" customHeight="1">
      <c r="A321" s="27" t="s">
        <v>340</v>
      </c>
      <c r="B321" s="26">
        <f>F320+2</f>
        <v>45805</v>
      </c>
      <c r="C321" s="20">
        <v>0.29166666666666702</v>
      </c>
      <c r="D321" s="45">
        <f>B321</f>
        <v>45805</v>
      </c>
      <c r="E321" s="20">
        <v>0.42013888888888901</v>
      </c>
      <c r="F321" s="45">
        <f>D321</f>
        <v>45805</v>
      </c>
      <c r="G321" s="20">
        <v>0.91666666666666696</v>
      </c>
      <c r="H321" s="18" t="s">
        <v>287</v>
      </c>
      <c r="I321" s="29"/>
    </row>
    <row r="322" spans="1:13" ht="24" hidden="1" customHeight="1">
      <c r="A322" s="27" t="s">
        <v>523</v>
      </c>
      <c r="B322" s="26">
        <f>F321+1</f>
        <v>45806</v>
      </c>
      <c r="C322" s="20">
        <v>0.83333333333333304</v>
      </c>
      <c r="D322" s="26">
        <f>B322</f>
        <v>45806</v>
      </c>
      <c r="E322" s="20">
        <v>0.91249999999999998</v>
      </c>
      <c r="F322" s="45">
        <f>D322+1</f>
        <v>45807</v>
      </c>
      <c r="G322" s="20">
        <v>0.5</v>
      </c>
      <c r="H322" s="50" t="s">
        <v>28</v>
      </c>
      <c r="I322" s="29"/>
    </row>
    <row r="323" spans="1:13" ht="24" hidden="1" customHeight="1">
      <c r="A323" s="27" t="s">
        <v>680</v>
      </c>
      <c r="B323" s="26">
        <v>45808</v>
      </c>
      <c r="C323" s="20">
        <v>0.89583333333333304</v>
      </c>
      <c r="D323" s="26">
        <v>45809</v>
      </c>
      <c r="E323" s="20">
        <v>1.2500000000000001E-2</v>
      </c>
      <c r="F323" s="26">
        <v>45809</v>
      </c>
      <c r="G323" s="20">
        <v>0.41249999999999998</v>
      </c>
      <c r="H323" s="18" t="s">
        <v>657</v>
      </c>
      <c r="I323" s="29"/>
    </row>
    <row r="324" spans="1:13" ht="24" hidden="1" customHeight="1">
      <c r="A324" s="157" t="s">
        <v>681</v>
      </c>
      <c r="B324" s="158"/>
      <c r="C324" s="158"/>
      <c r="D324" s="158"/>
      <c r="E324" s="158"/>
      <c r="F324" s="158"/>
      <c r="G324" s="158"/>
      <c r="H324" s="158"/>
      <c r="I324" s="159"/>
    </row>
    <row r="325" spans="1:13" ht="24" hidden="1" customHeight="1">
      <c r="A325" s="13" t="s">
        <v>3</v>
      </c>
      <c r="B325" s="149" t="s">
        <v>4</v>
      </c>
      <c r="C325" s="150"/>
      <c r="D325" s="149" t="s">
        <v>5</v>
      </c>
      <c r="E325" s="150"/>
      <c r="F325" s="149" t="s">
        <v>6</v>
      </c>
      <c r="G325" s="150"/>
      <c r="H325" s="54" t="s">
        <v>7</v>
      </c>
      <c r="I325" s="54" t="s">
        <v>8</v>
      </c>
      <c r="M325" t="s">
        <v>445</v>
      </c>
    </row>
    <row r="326" spans="1:13" ht="24" hidden="1" customHeight="1">
      <c r="A326" s="41" t="s">
        <v>682</v>
      </c>
      <c r="B326" s="26">
        <v>45806</v>
      </c>
      <c r="C326" s="20">
        <v>0.66666666666666696</v>
      </c>
      <c r="D326" s="26">
        <v>45807</v>
      </c>
      <c r="E326" s="20">
        <v>0.44236111111111098</v>
      </c>
      <c r="F326" s="26">
        <v>45808</v>
      </c>
      <c r="G326" s="20">
        <v>0.13750000000000001</v>
      </c>
      <c r="H326" s="18" t="s">
        <v>664</v>
      </c>
      <c r="I326" s="29"/>
    </row>
    <row r="327" spans="1:13" ht="24" hidden="1" customHeight="1">
      <c r="A327" s="41" t="s">
        <v>683</v>
      </c>
      <c r="B327" s="26">
        <v>45808</v>
      </c>
      <c r="C327" s="20">
        <v>0.625</v>
      </c>
      <c r="D327" s="26">
        <v>45809</v>
      </c>
      <c r="E327" s="20">
        <v>0.74166666666666703</v>
      </c>
      <c r="F327" s="45">
        <v>45810</v>
      </c>
      <c r="G327" s="20">
        <v>0.195833333333333</v>
      </c>
      <c r="H327" s="18"/>
      <c r="I327" s="29"/>
    </row>
    <row r="328" spans="1:13" ht="23.55" hidden="1" customHeight="1">
      <c r="A328" s="41" t="s">
        <v>684</v>
      </c>
      <c r="B328" s="34"/>
      <c r="C328" s="34"/>
      <c r="D328" s="34"/>
      <c r="E328" s="34"/>
      <c r="F328" s="34"/>
      <c r="G328" s="34"/>
      <c r="H328" s="18" t="s">
        <v>460</v>
      </c>
      <c r="I328" s="29"/>
    </row>
    <row r="329" spans="1:13" ht="24" hidden="1" customHeight="1">
      <c r="A329" s="27" t="s">
        <v>361</v>
      </c>
      <c r="B329" s="45">
        <f>F327+4</f>
        <v>45814</v>
      </c>
      <c r="C329" s="20">
        <v>0.375</v>
      </c>
      <c r="D329" s="45">
        <f t="shared" ref="D329:D331" si="36">B329</f>
        <v>45814</v>
      </c>
      <c r="E329" s="20">
        <v>0.47083333333333299</v>
      </c>
      <c r="F329" s="45">
        <f t="shared" ref="F329:F331" si="37">D329+1</f>
        <v>45815</v>
      </c>
      <c r="G329" s="20">
        <v>0.1875</v>
      </c>
      <c r="H329" s="18" t="s">
        <v>287</v>
      </c>
      <c r="I329" s="29"/>
    </row>
    <row r="330" spans="1:13" ht="24" hidden="1" customHeight="1">
      <c r="A330" s="27" t="s">
        <v>685</v>
      </c>
      <c r="B330" s="45">
        <f>F329+1</f>
        <v>45816</v>
      </c>
      <c r="C330" s="20">
        <v>6.25E-2</v>
      </c>
      <c r="D330" s="45">
        <f t="shared" si="36"/>
        <v>45816</v>
      </c>
      <c r="E330" s="20">
        <v>0.108333333333333</v>
      </c>
      <c r="F330" s="45">
        <f>D330</f>
        <v>45816</v>
      </c>
      <c r="G330" s="20">
        <v>0.34166666666666701</v>
      </c>
      <c r="H330" s="18"/>
      <c r="I330" s="29"/>
    </row>
    <row r="331" spans="1:13" ht="24" hidden="1" customHeight="1">
      <c r="A331" s="14" t="s">
        <v>686</v>
      </c>
      <c r="B331" s="45">
        <f>F330+1</f>
        <v>45817</v>
      </c>
      <c r="C331" s="20">
        <v>0.83333333333333304</v>
      </c>
      <c r="D331" s="26">
        <f t="shared" si="36"/>
        <v>45817</v>
      </c>
      <c r="E331" s="20">
        <v>0.92500000000000004</v>
      </c>
      <c r="F331" s="45">
        <f t="shared" si="37"/>
        <v>45818</v>
      </c>
      <c r="G331" s="25">
        <v>0.45833333333333298</v>
      </c>
      <c r="H331" s="18" t="s">
        <v>657</v>
      </c>
      <c r="I331" s="29"/>
    </row>
    <row r="332" spans="1:13" ht="24" hidden="1" customHeight="1">
      <c r="A332" s="157" t="s">
        <v>687</v>
      </c>
      <c r="B332" s="158"/>
      <c r="C332" s="158"/>
      <c r="D332" s="158"/>
      <c r="E332" s="158"/>
      <c r="F332" s="158"/>
      <c r="G332" s="158"/>
      <c r="H332" s="158"/>
      <c r="I332" s="159"/>
    </row>
    <row r="333" spans="1:13" ht="24" hidden="1" customHeight="1">
      <c r="A333" s="13" t="s">
        <v>3</v>
      </c>
      <c r="B333" s="149" t="s">
        <v>4</v>
      </c>
      <c r="C333" s="150"/>
      <c r="D333" s="149" t="s">
        <v>5</v>
      </c>
      <c r="E333" s="150"/>
      <c r="F333" s="149" t="s">
        <v>6</v>
      </c>
      <c r="G333" s="150"/>
      <c r="H333" s="54" t="s">
        <v>7</v>
      </c>
      <c r="I333" s="54" t="s">
        <v>8</v>
      </c>
      <c r="M333" t="s">
        <v>445</v>
      </c>
    </row>
    <row r="334" spans="1:13" ht="24" hidden="1" customHeight="1">
      <c r="A334" s="41" t="s">
        <v>688</v>
      </c>
      <c r="B334" s="45">
        <v>45828</v>
      </c>
      <c r="C334" s="20">
        <v>0.5625</v>
      </c>
      <c r="D334" s="45">
        <v>45829</v>
      </c>
      <c r="E334" s="20">
        <v>0.34166666666666701</v>
      </c>
      <c r="F334" s="45">
        <v>45829</v>
      </c>
      <c r="G334" s="20">
        <v>0.91666666666666696</v>
      </c>
      <c r="H334" s="18" t="s">
        <v>664</v>
      </c>
      <c r="I334" s="29"/>
    </row>
    <row r="335" spans="1:13" ht="24" hidden="1" customHeight="1">
      <c r="A335" s="41" t="s">
        <v>689</v>
      </c>
      <c r="B335" s="44">
        <f>F334+1</f>
        <v>45830</v>
      </c>
      <c r="C335" s="20">
        <v>0.38750000000000001</v>
      </c>
      <c r="D335" s="26">
        <f>B335+2</f>
        <v>45832</v>
      </c>
      <c r="E335" s="20">
        <v>3.3333333333333298E-2</v>
      </c>
      <c r="F335" s="45">
        <f>D335</f>
        <v>45832</v>
      </c>
      <c r="G335" s="20">
        <v>0.4375</v>
      </c>
      <c r="H335" s="18" t="s">
        <v>28</v>
      </c>
      <c r="I335" s="29"/>
    </row>
    <row r="336" spans="1:13" ht="24" hidden="1" customHeight="1">
      <c r="A336" s="41" t="s">
        <v>690</v>
      </c>
      <c r="B336" s="75"/>
      <c r="C336" s="34"/>
      <c r="D336" s="35"/>
      <c r="E336" s="34"/>
      <c r="F336" s="35"/>
      <c r="G336" s="34"/>
      <c r="H336" s="18" t="s">
        <v>460</v>
      </c>
      <c r="I336" s="29"/>
    </row>
    <row r="337" spans="1:13" ht="24" hidden="1" customHeight="1">
      <c r="A337" s="27" t="s">
        <v>370</v>
      </c>
      <c r="B337" s="44">
        <f>F335+4</f>
        <v>45836</v>
      </c>
      <c r="C337" s="20">
        <v>0.375</v>
      </c>
      <c r="D337" s="26">
        <f>B337</f>
        <v>45836</v>
      </c>
      <c r="E337" s="20">
        <v>0.55416666666666703</v>
      </c>
      <c r="F337" s="26">
        <f>D337+1</f>
        <v>45837</v>
      </c>
      <c r="G337" s="20">
        <v>8.3333333333333297E-3</v>
      </c>
      <c r="H337" s="18" t="s">
        <v>287</v>
      </c>
      <c r="I337" s="29"/>
    </row>
    <row r="338" spans="1:13" ht="24" hidden="1" customHeight="1">
      <c r="A338" s="27" t="s">
        <v>691</v>
      </c>
      <c r="B338" s="44">
        <f>F337</f>
        <v>45837</v>
      </c>
      <c r="C338" s="20">
        <v>0.91666666666666696</v>
      </c>
      <c r="D338" s="26">
        <v>45837</v>
      </c>
      <c r="E338" s="20">
        <v>0.96250000000000002</v>
      </c>
      <c r="F338" s="45">
        <f>D338+1</f>
        <v>45838</v>
      </c>
      <c r="G338" s="20">
        <v>0.266666666666667</v>
      </c>
      <c r="H338" s="18"/>
      <c r="I338" s="29"/>
    </row>
    <row r="339" spans="1:13" ht="24" hidden="1" customHeight="1">
      <c r="A339" s="55" t="s">
        <v>692</v>
      </c>
      <c r="B339" s="44">
        <f t="shared" ref="B339" si="38">F338+1</f>
        <v>45839</v>
      </c>
      <c r="C339" s="20">
        <v>0.75</v>
      </c>
      <c r="D339" s="26">
        <f>B339+1</f>
        <v>45840</v>
      </c>
      <c r="E339" s="20">
        <v>0.37083333333333302</v>
      </c>
      <c r="F339" s="45">
        <v>45840</v>
      </c>
      <c r="G339" s="20">
        <v>0.91666666666666696</v>
      </c>
      <c r="H339" s="18" t="s">
        <v>650</v>
      </c>
      <c r="I339" s="29"/>
    </row>
    <row r="340" spans="1:13" ht="24" hidden="1" customHeight="1">
      <c r="A340" s="157" t="s">
        <v>693</v>
      </c>
      <c r="B340" s="158"/>
      <c r="C340" s="158"/>
      <c r="D340" s="158"/>
      <c r="E340" s="158"/>
      <c r="F340" s="158"/>
      <c r="G340" s="158"/>
      <c r="H340" s="158"/>
      <c r="I340" s="159"/>
    </row>
    <row r="341" spans="1:13" ht="24" hidden="1" customHeight="1">
      <c r="A341" s="13" t="s">
        <v>3</v>
      </c>
      <c r="B341" s="149" t="s">
        <v>4</v>
      </c>
      <c r="C341" s="150"/>
      <c r="D341" s="149" t="s">
        <v>5</v>
      </c>
      <c r="E341" s="150"/>
      <c r="F341" s="149" t="s">
        <v>6</v>
      </c>
      <c r="G341" s="150"/>
      <c r="H341" s="54" t="s">
        <v>7</v>
      </c>
      <c r="I341" s="54" t="s">
        <v>8</v>
      </c>
      <c r="M341" t="s">
        <v>445</v>
      </c>
    </row>
    <row r="342" spans="1:13" ht="24" hidden="1" customHeight="1">
      <c r="A342" s="41" t="s">
        <v>642</v>
      </c>
      <c r="B342" s="26">
        <v>45819</v>
      </c>
      <c r="C342" s="20">
        <v>4.1666666666666699E-2</v>
      </c>
      <c r="D342" s="26">
        <f>B342+2</f>
        <v>45821</v>
      </c>
      <c r="E342" s="20">
        <v>0.85833333333333295</v>
      </c>
      <c r="F342" s="26">
        <f>D342+1</f>
        <v>45822</v>
      </c>
      <c r="G342" s="20">
        <v>0.420833333333333</v>
      </c>
      <c r="H342" s="18" t="s">
        <v>664</v>
      </c>
      <c r="I342" s="29"/>
    </row>
    <row r="343" spans="1:13" ht="24" hidden="1" customHeight="1">
      <c r="A343" s="41" t="s">
        <v>593</v>
      </c>
      <c r="B343" s="26">
        <f>F342</f>
        <v>45822</v>
      </c>
      <c r="C343" s="20">
        <v>0.91666666666666696</v>
      </c>
      <c r="D343" s="26">
        <f>B343+1</f>
        <v>45823</v>
      </c>
      <c r="E343" s="20">
        <v>0.70833333333333304</v>
      </c>
      <c r="F343" s="26">
        <f>D343+1</f>
        <v>45824</v>
      </c>
      <c r="G343" s="20">
        <v>5.4166666666666703E-2</v>
      </c>
      <c r="H343" s="18" t="s">
        <v>28</v>
      </c>
      <c r="I343" s="29"/>
    </row>
    <row r="344" spans="1:13" ht="23.55" hidden="1" customHeight="1">
      <c r="A344" s="41" t="s">
        <v>644</v>
      </c>
      <c r="B344" s="26">
        <f>F343+1</f>
        <v>45825</v>
      </c>
      <c r="C344" s="20">
        <v>0.91666666666666696</v>
      </c>
      <c r="D344" s="26">
        <f>B344+1</f>
        <v>45826</v>
      </c>
      <c r="E344" s="20">
        <v>0.104166666666667</v>
      </c>
      <c r="F344" s="26">
        <f>D344</f>
        <v>45826</v>
      </c>
      <c r="G344" s="20">
        <v>0.45833333333333298</v>
      </c>
      <c r="H344" s="18" t="s">
        <v>694</v>
      </c>
      <c r="I344" s="29"/>
    </row>
    <row r="345" spans="1:13" ht="24" hidden="1" customHeight="1">
      <c r="A345" s="27" t="s">
        <v>351</v>
      </c>
      <c r="B345" s="26">
        <v>45828</v>
      </c>
      <c r="C345" s="20">
        <v>0.625</v>
      </c>
      <c r="D345" s="26">
        <f>B345</f>
        <v>45828</v>
      </c>
      <c r="E345" s="20">
        <v>0.72916666666666696</v>
      </c>
      <c r="F345" s="45">
        <f>D345+1</f>
        <v>45829</v>
      </c>
      <c r="G345" s="20">
        <v>0.41666666666666702</v>
      </c>
      <c r="H345" s="18" t="s">
        <v>287</v>
      </c>
      <c r="I345" s="29"/>
    </row>
    <row r="346" spans="1:13" ht="24" hidden="1" customHeight="1">
      <c r="A346" s="27" t="s">
        <v>595</v>
      </c>
      <c r="B346" s="26">
        <f>F345+1</f>
        <v>45830</v>
      </c>
      <c r="C346" s="20">
        <v>0.35416666666666702</v>
      </c>
      <c r="D346" s="26">
        <f>B346</f>
        <v>45830</v>
      </c>
      <c r="E346" s="20">
        <v>0.60416666666666696</v>
      </c>
      <c r="F346" s="45">
        <f>D346</f>
        <v>45830</v>
      </c>
      <c r="G346" s="20">
        <v>0.92083333333333295</v>
      </c>
      <c r="H346" s="18"/>
      <c r="I346" s="29"/>
    </row>
    <row r="347" spans="1:13" ht="24" hidden="1" customHeight="1">
      <c r="A347" s="14" t="s">
        <v>695</v>
      </c>
      <c r="B347" s="44">
        <f>F346+2</f>
        <v>45832</v>
      </c>
      <c r="C347" s="20">
        <v>0.58333333333333304</v>
      </c>
      <c r="D347" s="45">
        <f>B347</f>
        <v>45832</v>
      </c>
      <c r="E347" s="20">
        <v>0.70833333333333304</v>
      </c>
      <c r="F347" s="26">
        <f>D347+1</f>
        <v>45833</v>
      </c>
      <c r="G347" s="48">
        <v>6.25E-2</v>
      </c>
      <c r="H347" s="18" t="s">
        <v>696</v>
      </c>
      <c r="I347" s="29"/>
    </row>
    <row r="348" spans="1:13" ht="24" hidden="1" customHeight="1">
      <c r="A348" s="157" t="s">
        <v>697</v>
      </c>
      <c r="B348" s="158"/>
      <c r="C348" s="158"/>
      <c r="D348" s="158"/>
      <c r="E348" s="158"/>
      <c r="F348" s="158"/>
      <c r="G348" s="158"/>
      <c r="H348" s="158"/>
      <c r="I348" s="159"/>
    </row>
    <row r="349" spans="1:13" ht="24" hidden="1" customHeight="1">
      <c r="A349" s="13" t="s">
        <v>3</v>
      </c>
      <c r="B349" s="149" t="s">
        <v>4</v>
      </c>
      <c r="C349" s="150"/>
      <c r="D349" s="149" t="s">
        <v>5</v>
      </c>
      <c r="E349" s="150"/>
      <c r="F349" s="149" t="s">
        <v>6</v>
      </c>
      <c r="G349" s="150"/>
      <c r="H349" s="54" t="s">
        <v>7</v>
      </c>
      <c r="I349" s="54" t="s">
        <v>8</v>
      </c>
      <c r="M349" t="s">
        <v>445</v>
      </c>
    </row>
    <row r="350" spans="1:13" ht="24" hidden="1" customHeight="1">
      <c r="A350" s="41" t="s">
        <v>646</v>
      </c>
      <c r="B350" s="44">
        <v>45832</v>
      </c>
      <c r="C350" s="20">
        <v>0.35416666666666702</v>
      </c>
      <c r="D350" s="26">
        <v>45833</v>
      </c>
      <c r="E350" s="20">
        <v>0.9375</v>
      </c>
      <c r="F350" s="26">
        <v>45834</v>
      </c>
      <c r="G350" s="20">
        <v>0.48819444444444399</v>
      </c>
      <c r="H350" s="18" t="s">
        <v>698</v>
      </c>
      <c r="I350" s="11"/>
    </row>
    <row r="351" spans="1:13" ht="24" hidden="1" customHeight="1">
      <c r="A351" s="41" t="s">
        <v>596</v>
      </c>
      <c r="B351" s="26">
        <v>45834</v>
      </c>
      <c r="C351" s="20">
        <v>0.91666666666666696</v>
      </c>
      <c r="D351" s="26">
        <v>45836</v>
      </c>
      <c r="E351" s="20">
        <v>0.25416666666666698</v>
      </c>
      <c r="F351" s="26">
        <f>D351</f>
        <v>45836</v>
      </c>
      <c r="G351" s="20">
        <v>0.50972222222222197</v>
      </c>
      <c r="H351" s="18" t="s">
        <v>28</v>
      </c>
      <c r="I351" s="29"/>
    </row>
    <row r="352" spans="1:13" ht="24" hidden="1" customHeight="1">
      <c r="A352" s="41" t="s">
        <v>648</v>
      </c>
      <c r="B352" s="75"/>
      <c r="C352" s="16"/>
      <c r="D352" s="35"/>
      <c r="E352" s="16"/>
      <c r="F352" s="35"/>
      <c r="G352" s="16"/>
      <c r="H352" s="18" t="s">
        <v>460</v>
      </c>
      <c r="I352" s="80"/>
    </row>
    <row r="353" spans="1:13" ht="24" hidden="1" customHeight="1">
      <c r="A353" s="41" t="s">
        <v>353</v>
      </c>
      <c r="B353" s="26">
        <v>45839</v>
      </c>
      <c r="C353" s="20">
        <v>0.125</v>
      </c>
      <c r="D353" s="26">
        <v>45839</v>
      </c>
      <c r="E353" s="20">
        <v>0.54166666666666696</v>
      </c>
      <c r="F353" s="26">
        <f>D353</f>
        <v>45839</v>
      </c>
      <c r="G353" s="20">
        <v>0.70833333333333304</v>
      </c>
      <c r="H353" s="18" t="s">
        <v>699</v>
      </c>
      <c r="I353" s="80"/>
    </row>
    <row r="354" spans="1:13" ht="24" hidden="1" customHeight="1">
      <c r="A354" s="27" t="s">
        <v>602</v>
      </c>
      <c r="B354" s="26">
        <f>F353+2</f>
        <v>45841</v>
      </c>
      <c r="C354" s="20">
        <v>0.16666666666666699</v>
      </c>
      <c r="D354" s="26">
        <f>B354</f>
        <v>45841</v>
      </c>
      <c r="E354" s="20">
        <v>0.2</v>
      </c>
      <c r="F354" s="26">
        <f>D354</f>
        <v>45841</v>
      </c>
      <c r="G354" s="20">
        <v>0.41249999999999998</v>
      </c>
      <c r="H354" s="18"/>
      <c r="I354" s="29"/>
    </row>
    <row r="355" spans="1:13" ht="24" hidden="1" customHeight="1">
      <c r="A355" s="27" t="s">
        <v>355</v>
      </c>
      <c r="B355" s="26">
        <f>F354+1</f>
        <v>45842</v>
      </c>
      <c r="C355" s="20">
        <v>0.29166666666666702</v>
      </c>
      <c r="D355" s="26">
        <f t="shared" ref="D355" si="39">B355</f>
        <v>45842</v>
      </c>
      <c r="E355" s="20">
        <v>0.39583333333333298</v>
      </c>
      <c r="F355" s="26">
        <f>D355+1</f>
        <v>45843</v>
      </c>
      <c r="G355" s="20">
        <v>0.1</v>
      </c>
      <c r="H355" s="18" t="s">
        <v>287</v>
      </c>
      <c r="I355" s="29"/>
    </row>
    <row r="356" spans="1:13" ht="24" hidden="1" customHeight="1">
      <c r="A356" s="41" t="s">
        <v>700</v>
      </c>
      <c r="B356" s="44">
        <f>F355</f>
        <v>45843</v>
      </c>
      <c r="C356" s="20">
        <v>0.625</v>
      </c>
      <c r="D356" s="26">
        <f>B356+1</f>
        <v>45844</v>
      </c>
      <c r="E356" s="25">
        <v>0.27916666666666701</v>
      </c>
      <c r="F356" s="45">
        <f>D356</f>
        <v>45844</v>
      </c>
      <c r="G356" s="25">
        <v>0.52152777777777803</v>
      </c>
      <c r="H356" s="18" t="s">
        <v>701</v>
      </c>
      <c r="I356" s="11"/>
    </row>
    <row r="357" spans="1:13" ht="24" hidden="1" customHeight="1">
      <c r="A357" s="157" t="s">
        <v>702</v>
      </c>
      <c r="B357" s="158"/>
      <c r="C357" s="158"/>
      <c r="D357" s="158"/>
      <c r="E357" s="158"/>
      <c r="F357" s="158"/>
      <c r="G357" s="158"/>
      <c r="H357" s="158"/>
      <c r="I357" s="159"/>
    </row>
    <row r="358" spans="1:13" ht="24" hidden="1" customHeight="1">
      <c r="A358" s="13" t="s">
        <v>3</v>
      </c>
      <c r="B358" s="149" t="s">
        <v>4</v>
      </c>
      <c r="C358" s="150"/>
      <c r="D358" s="149" t="s">
        <v>5</v>
      </c>
      <c r="E358" s="150"/>
      <c r="F358" s="149" t="s">
        <v>6</v>
      </c>
      <c r="G358" s="150"/>
      <c r="H358" s="54" t="s">
        <v>7</v>
      </c>
      <c r="I358" s="54" t="s">
        <v>8</v>
      </c>
      <c r="M358" t="s">
        <v>445</v>
      </c>
    </row>
    <row r="359" spans="1:13" ht="24" hidden="1" customHeight="1">
      <c r="A359" s="55" t="s">
        <v>604</v>
      </c>
      <c r="B359" s="44">
        <v>45844</v>
      </c>
      <c r="C359" s="20">
        <v>0.72916666666666696</v>
      </c>
      <c r="D359" s="26">
        <v>45845</v>
      </c>
      <c r="E359" s="20">
        <v>0.6875</v>
      </c>
      <c r="F359" s="26">
        <v>45846</v>
      </c>
      <c r="G359" s="20">
        <v>0.22916666666666699</v>
      </c>
      <c r="H359" s="18" t="s">
        <v>703</v>
      </c>
      <c r="I359" s="11"/>
    </row>
    <row r="360" spans="1:13" ht="24" hidden="1" customHeight="1">
      <c r="A360" s="41" t="s">
        <v>704</v>
      </c>
      <c r="B360" s="44">
        <v>45846</v>
      </c>
      <c r="C360" s="20">
        <v>0.77083333333333304</v>
      </c>
      <c r="D360" s="26">
        <v>45846</v>
      </c>
      <c r="E360" s="20">
        <v>0.88749999999999996</v>
      </c>
      <c r="F360" s="26">
        <v>45847</v>
      </c>
      <c r="G360" s="20">
        <v>0.21666666666666701</v>
      </c>
      <c r="H360" s="18"/>
      <c r="I360" s="11"/>
    </row>
    <row r="361" spans="1:13" ht="24" hidden="1" customHeight="1">
      <c r="A361" s="41" t="s">
        <v>705</v>
      </c>
      <c r="B361" s="44">
        <f>F360+1</f>
        <v>45848</v>
      </c>
      <c r="C361" s="20">
        <v>0.64583333333333304</v>
      </c>
      <c r="D361" s="26">
        <f>B361</f>
        <v>45848</v>
      </c>
      <c r="E361" s="20">
        <v>0.83333333333333304</v>
      </c>
      <c r="F361" s="26">
        <f>D361+1</f>
        <v>45849</v>
      </c>
      <c r="G361" s="20">
        <v>1.2500000000000001E-2</v>
      </c>
      <c r="H361" s="18"/>
      <c r="I361" s="11"/>
    </row>
    <row r="362" spans="1:13" ht="24" hidden="1" customHeight="1">
      <c r="A362" s="41" t="s">
        <v>358</v>
      </c>
      <c r="B362" s="44">
        <v>45851</v>
      </c>
      <c r="C362" s="20">
        <v>0.45833333333333298</v>
      </c>
      <c r="D362" s="26">
        <f>B362</f>
        <v>45851</v>
      </c>
      <c r="E362" s="20">
        <v>0.64583333333333304</v>
      </c>
      <c r="F362" s="44">
        <f>D362+1</f>
        <v>45852</v>
      </c>
      <c r="G362" s="20">
        <v>9.1666666666666702E-2</v>
      </c>
      <c r="H362" s="18" t="s">
        <v>287</v>
      </c>
      <c r="I362" s="11"/>
    </row>
    <row r="363" spans="1:13" ht="24" hidden="1" customHeight="1">
      <c r="A363" s="41" t="s">
        <v>606</v>
      </c>
      <c r="B363" s="44">
        <f>F362+1</f>
        <v>45853</v>
      </c>
      <c r="C363" s="20">
        <v>2.0833333333333301E-2</v>
      </c>
      <c r="D363" s="26">
        <v>45853</v>
      </c>
      <c r="E363" s="20">
        <v>6.25E-2</v>
      </c>
      <c r="F363" s="44">
        <f>D363</f>
        <v>45853</v>
      </c>
      <c r="G363" s="20">
        <v>0.4</v>
      </c>
      <c r="H363" s="18"/>
      <c r="I363" s="11"/>
    </row>
    <row r="364" spans="1:13" ht="24" hidden="1" customHeight="1">
      <c r="A364" s="41" t="s">
        <v>706</v>
      </c>
      <c r="B364" s="44">
        <v>45854</v>
      </c>
      <c r="C364" s="20">
        <v>0.875</v>
      </c>
      <c r="D364" s="45">
        <v>45855</v>
      </c>
      <c r="E364" s="25">
        <v>0.108333333333333</v>
      </c>
      <c r="F364" s="45">
        <v>45855</v>
      </c>
      <c r="G364" s="25">
        <v>0.41666666666666702</v>
      </c>
      <c r="H364" s="18" t="s">
        <v>696</v>
      </c>
      <c r="I364" s="11"/>
    </row>
    <row r="365" spans="1:13" ht="24" hidden="1" customHeight="1">
      <c r="A365" s="157" t="s">
        <v>707</v>
      </c>
      <c r="B365" s="158"/>
      <c r="C365" s="158"/>
      <c r="D365" s="158"/>
      <c r="E365" s="158"/>
      <c r="F365" s="158"/>
      <c r="G365" s="158"/>
      <c r="H365" s="158"/>
      <c r="I365" s="159"/>
    </row>
    <row r="366" spans="1:13" ht="24" hidden="1" customHeight="1">
      <c r="A366" s="13" t="s">
        <v>3</v>
      </c>
      <c r="B366" s="149" t="s">
        <v>4</v>
      </c>
      <c r="C366" s="150"/>
      <c r="D366" s="149" t="s">
        <v>5</v>
      </c>
      <c r="E366" s="150"/>
      <c r="F366" s="149" t="s">
        <v>6</v>
      </c>
      <c r="G366" s="150"/>
      <c r="H366" s="54" t="s">
        <v>7</v>
      </c>
      <c r="I366" s="54" t="s">
        <v>8</v>
      </c>
      <c r="M366" t="s">
        <v>445</v>
      </c>
    </row>
    <row r="367" spans="1:13" ht="24" hidden="1" customHeight="1">
      <c r="A367" s="41" t="s">
        <v>708</v>
      </c>
      <c r="B367" s="44">
        <v>45850</v>
      </c>
      <c r="C367" s="20">
        <v>0.93958333333333299</v>
      </c>
      <c r="D367" s="26">
        <v>45851</v>
      </c>
      <c r="E367" s="20">
        <v>0.51249999999999996</v>
      </c>
      <c r="F367" s="26">
        <v>45851</v>
      </c>
      <c r="G367" s="20">
        <v>0.79166666666666696</v>
      </c>
      <c r="H367" s="18" t="s">
        <v>664</v>
      </c>
      <c r="I367" s="11"/>
    </row>
    <row r="368" spans="1:13" ht="24" hidden="1" customHeight="1">
      <c r="A368" s="12" t="s">
        <v>709</v>
      </c>
      <c r="B368" s="44">
        <v>45852</v>
      </c>
      <c r="C368" s="20">
        <v>0.41666666666666702</v>
      </c>
      <c r="D368" s="26">
        <f>B368</f>
        <v>45852</v>
      </c>
      <c r="E368" s="20">
        <v>0.625</v>
      </c>
      <c r="F368" s="26">
        <v>45852</v>
      </c>
      <c r="G368" s="20">
        <v>0.82916666666666705</v>
      </c>
      <c r="H368" s="18" t="s">
        <v>28</v>
      </c>
      <c r="I368" s="29"/>
    </row>
    <row r="369" spans="1:13" ht="24" hidden="1" customHeight="1">
      <c r="A369" s="41" t="s">
        <v>710</v>
      </c>
      <c r="B369" s="44">
        <f>F368+2</f>
        <v>45854</v>
      </c>
      <c r="C369" s="20">
        <v>0.625</v>
      </c>
      <c r="D369" s="26">
        <f>B369</f>
        <v>45854</v>
      </c>
      <c r="E369" s="20">
        <v>0.66249999999999998</v>
      </c>
      <c r="F369" s="26">
        <f>D369</f>
        <v>45854</v>
      </c>
      <c r="G369" s="20">
        <v>0.92500000000000004</v>
      </c>
      <c r="H369" s="18"/>
      <c r="I369" s="11"/>
    </row>
    <row r="370" spans="1:13" ht="24" hidden="1" customHeight="1">
      <c r="A370" s="41" t="s">
        <v>385</v>
      </c>
      <c r="B370" s="44">
        <v>45857</v>
      </c>
      <c r="C370" s="20">
        <v>0.29166666666666702</v>
      </c>
      <c r="D370" s="26">
        <f>B370</f>
        <v>45857</v>
      </c>
      <c r="E370" s="20">
        <v>0.36249999999999999</v>
      </c>
      <c r="F370" s="26">
        <f>D370</f>
        <v>45857</v>
      </c>
      <c r="G370" s="20">
        <v>0.93333333333333302</v>
      </c>
      <c r="H370" s="18" t="s">
        <v>287</v>
      </c>
      <c r="I370" s="11"/>
    </row>
    <row r="371" spans="1:13" ht="24" hidden="1" customHeight="1">
      <c r="A371" s="41" t="s">
        <v>711</v>
      </c>
      <c r="B371" s="44">
        <f>F370+1</f>
        <v>45858</v>
      </c>
      <c r="C371" s="20">
        <v>0.85416666666666696</v>
      </c>
      <c r="D371" s="26">
        <f>B371</f>
        <v>45858</v>
      </c>
      <c r="E371" s="20">
        <v>0.89583333333333304</v>
      </c>
      <c r="F371" s="26">
        <f>D371+1</f>
        <v>45859</v>
      </c>
      <c r="G371" s="20">
        <v>0.33750000000000002</v>
      </c>
      <c r="H371" s="18" t="s">
        <v>28</v>
      </c>
      <c r="I371" s="11"/>
    </row>
    <row r="372" spans="1:13" ht="24" hidden="1" customHeight="1">
      <c r="A372" s="41" t="s">
        <v>712</v>
      </c>
      <c r="B372" s="44">
        <f>F371+1</f>
        <v>45860</v>
      </c>
      <c r="C372" s="25">
        <v>0.75</v>
      </c>
      <c r="D372" s="26">
        <f>B372+1</f>
        <v>45861</v>
      </c>
      <c r="E372" s="48">
        <v>0.875</v>
      </c>
      <c r="F372" s="26">
        <f>D372+1</f>
        <v>45862</v>
      </c>
      <c r="G372" s="48">
        <v>0.3125</v>
      </c>
      <c r="H372" s="18" t="s">
        <v>713</v>
      </c>
      <c r="I372" s="11"/>
    </row>
    <row r="373" spans="1:13" ht="24" hidden="1" customHeight="1">
      <c r="A373" s="157" t="s">
        <v>714</v>
      </c>
      <c r="B373" s="158"/>
      <c r="C373" s="158"/>
      <c r="D373" s="158"/>
      <c r="E373" s="158"/>
      <c r="F373" s="158"/>
      <c r="G373" s="158"/>
      <c r="H373" s="158"/>
      <c r="I373" s="159"/>
    </row>
    <row r="374" spans="1:13" ht="24" hidden="1" customHeight="1">
      <c r="A374" s="13" t="s">
        <v>3</v>
      </c>
      <c r="B374" s="149" t="s">
        <v>4</v>
      </c>
      <c r="C374" s="150"/>
      <c r="D374" s="149" t="s">
        <v>5</v>
      </c>
      <c r="E374" s="150"/>
      <c r="F374" s="149" t="s">
        <v>6</v>
      </c>
      <c r="G374" s="150"/>
      <c r="H374" s="54" t="s">
        <v>7</v>
      </c>
      <c r="I374" s="54" t="s">
        <v>8</v>
      </c>
      <c r="M374" t="s">
        <v>445</v>
      </c>
    </row>
    <row r="375" spans="1:13" ht="24" hidden="1" customHeight="1">
      <c r="A375" s="41" t="s">
        <v>682</v>
      </c>
      <c r="B375" s="44">
        <v>45855</v>
      </c>
      <c r="C375" s="20">
        <v>0.70833333333333304</v>
      </c>
      <c r="D375" s="26">
        <v>45856</v>
      </c>
      <c r="E375" s="20">
        <v>0.66666666666666696</v>
      </c>
      <c r="F375" s="44">
        <v>45857</v>
      </c>
      <c r="G375" s="20">
        <v>0.1</v>
      </c>
      <c r="H375" s="18" t="s">
        <v>715</v>
      </c>
      <c r="I375" s="11"/>
    </row>
    <row r="376" spans="1:13" ht="24" hidden="1" customHeight="1">
      <c r="A376" s="41" t="s">
        <v>683</v>
      </c>
      <c r="B376" s="44">
        <f>F375</f>
        <v>45857</v>
      </c>
      <c r="C376" s="20">
        <v>0.625</v>
      </c>
      <c r="D376" s="26">
        <f>B376+1</f>
        <v>45858</v>
      </c>
      <c r="E376" s="20">
        <v>0.30416666666666697</v>
      </c>
      <c r="F376" s="44">
        <f>D376</f>
        <v>45858</v>
      </c>
      <c r="G376" s="20">
        <v>0.67916666666666703</v>
      </c>
      <c r="H376" s="18" t="s">
        <v>28</v>
      </c>
      <c r="I376" s="11"/>
    </row>
    <row r="377" spans="1:13" ht="24" hidden="1" customHeight="1">
      <c r="A377" s="41" t="s">
        <v>684</v>
      </c>
      <c r="B377" s="44">
        <f>F376+2</f>
        <v>45860</v>
      </c>
      <c r="C377" s="20">
        <v>0.6875</v>
      </c>
      <c r="D377" s="26">
        <f>B377</f>
        <v>45860</v>
      </c>
      <c r="E377" s="20">
        <v>0.79166666666666696</v>
      </c>
      <c r="F377" s="44">
        <f>D377+1</f>
        <v>45861</v>
      </c>
      <c r="G377" s="20">
        <v>7.0833333333333304E-2</v>
      </c>
      <c r="H377" s="18"/>
      <c r="I377" s="11"/>
    </row>
    <row r="378" spans="1:13" ht="24" hidden="1" customHeight="1">
      <c r="A378" s="41" t="s">
        <v>361</v>
      </c>
      <c r="B378" s="44">
        <f>F377+2</f>
        <v>45863</v>
      </c>
      <c r="C378" s="20">
        <v>0.375</v>
      </c>
      <c r="D378" s="26">
        <f>B378</f>
        <v>45863</v>
      </c>
      <c r="E378" s="20">
        <v>0.5625</v>
      </c>
      <c r="F378" s="44">
        <f>D378+1</f>
        <v>45864</v>
      </c>
      <c r="G378" s="20">
        <v>0.72916666666666696</v>
      </c>
      <c r="H378" s="18" t="s">
        <v>287</v>
      </c>
      <c r="I378" s="11"/>
    </row>
    <row r="379" spans="1:13" ht="24" hidden="1" customHeight="1">
      <c r="A379" s="41" t="s">
        <v>685</v>
      </c>
      <c r="B379" s="44">
        <f>F378+1</f>
        <v>45865</v>
      </c>
      <c r="C379" s="20">
        <v>0.59583333333333299</v>
      </c>
      <c r="D379" s="26">
        <f>B379+1</f>
        <v>45866</v>
      </c>
      <c r="E379" s="20">
        <v>0.22916666666666699</v>
      </c>
      <c r="F379" s="44">
        <f>D379</f>
        <v>45866</v>
      </c>
      <c r="G379" s="20">
        <v>0.55138888888888904</v>
      </c>
      <c r="H379" s="18" t="s">
        <v>28</v>
      </c>
      <c r="I379" s="11"/>
    </row>
    <row r="380" spans="1:13" ht="24" hidden="1" customHeight="1">
      <c r="A380" s="91" t="s">
        <v>686</v>
      </c>
      <c r="B380" s="44">
        <v>45867</v>
      </c>
      <c r="C380" s="20">
        <v>0.83333333333333304</v>
      </c>
      <c r="D380" s="26">
        <v>45867</v>
      </c>
      <c r="E380" s="20">
        <v>0.95</v>
      </c>
      <c r="F380" s="44">
        <v>45868</v>
      </c>
      <c r="G380" s="20">
        <v>0.33333333333333298</v>
      </c>
      <c r="H380" s="18" t="s">
        <v>657</v>
      </c>
      <c r="I380" s="11"/>
    </row>
    <row r="381" spans="1:13" ht="24" customHeight="1">
      <c r="A381" s="157" t="s">
        <v>1274</v>
      </c>
      <c r="B381" s="158"/>
      <c r="C381" s="158"/>
      <c r="D381" s="158"/>
      <c r="E381" s="158"/>
      <c r="F381" s="158"/>
      <c r="G381" s="158"/>
      <c r="H381" s="158"/>
      <c r="I381" s="159"/>
    </row>
    <row r="382" spans="1:13" ht="24" customHeight="1">
      <c r="A382" s="13" t="s">
        <v>3</v>
      </c>
      <c r="B382" s="149" t="s">
        <v>4</v>
      </c>
      <c r="C382" s="150"/>
      <c r="D382" s="149" t="s">
        <v>5</v>
      </c>
      <c r="E382" s="150"/>
      <c r="F382" s="149" t="s">
        <v>1260</v>
      </c>
      <c r="G382" s="150"/>
      <c r="H382" s="54" t="s">
        <v>7</v>
      </c>
      <c r="I382" s="54" t="s">
        <v>8</v>
      </c>
      <c r="M382" t="s">
        <v>445</v>
      </c>
    </row>
    <row r="383" spans="1:13" ht="24" hidden="1" customHeight="1">
      <c r="A383" s="55" t="s">
        <v>716</v>
      </c>
      <c r="B383" s="44">
        <v>45865</v>
      </c>
      <c r="C383" s="20">
        <v>0.57916666666666705</v>
      </c>
      <c r="D383" s="44">
        <v>45866</v>
      </c>
      <c r="E383" s="20">
        <v>0.42916666666666697</v>
      </c>
      <c r="F383" s="44">
        <v>45866</v>
      </c>
      <c r="G383" s="20">
        <v>0.875</v>
      </c>
      <c r="H383" s="18" t="s">
        <v>717</v>
      </c>
      <c r="I383" s="29"/>
    </row>
    <row r="384" spans="1:13" ht="24" hidden="1" customHeight="1">
      <c r="A384" s="41" t="s">
        <v>718</v>
      </c>
      <c r="B384" s="44">
        <v>45869</v>
      </c>
      <c r="C384" s="20">
        <v>0.9375</v>
      </c>
      <c r="D384" s="103">
        <f>B384+1</f>
        <v>45870</v>
      </c>
      <c r="E384" s="20">
        <v>0.13750000000000001</v>
      </c>
      <c r="F384" s="44">
        <f>D384</f>
        <v>45870</v>
      </c>
      <c r="G384" s="20">
        <v>0.34583333333333299</v>
      </c>
      <c r="H384" s="18" t="s">
        <v>719</v>
      </c>
      <c r="I384" s="29"/>
    </row>
    <row r="385" spans="1:13" ht="24" hidden="1" customHeight="1">
      <c r="A385" s="41" t="s">
        <v>720</v>
      </c>
      <c r="B385" s="44">
        <v>45872</v>
      </c>
      <c r="C385" s="20">
        <v>0.22916666666666699</v>
      </c>
      <c r="D385" s="103">
        <f t="shared" ref="D385:D389" si="40">B385</f>
        <v>45872</v>
      </c>
      <c r="E385" s="20">
        <v>0.27083333333333298</v>
      </c>
      <c r="F385" s="44">
        <f>D385</f>
        <v>45872</v>
      </c>
      <c r="G385" s="20">
        <v>0.64583333333333304</v>
      </c>
      <c r="H385" s="18"/>
      <c r="I385" s="29"/>
    </row>
    <row r="386" spans="1:13" ht="24" hidden="1" customHeight="1">
      <c r="A386" s="91" t="s">
        <v>721</v>
      </c>
      <c r="B386" s="44">
        <f>F385+3</f>
        <v>45875</v>
      </c>
      <c r="C386" s="20">
        <v>0.29166666666666702</v>
      </c>
      <c r="D386" s="103">
        <f t="shared" si="40"/>
        <v>45875</v>
      </c>
      <c r="E386" s="20">
        <v>0.33333333333333298</v>
      </c>
      <c r="F386" s="44">
        <f>D386</f>
        <v>45875</v>
      </c>
      <c r="G386" s="20">
        <v>0.45833333333333298</v>
      </c>
      <c r="H386" s="18"/>
      <c r="I386" s="29"/>
    </row>
    <row r="387" spans="1:13" ht="24" hidden="1" customHeight="1">
      <c r="A387" s="91" t="s">
        <v>722</v>
      </c>
      <c r="B387" s="44">
        <f>F386+1</f>
        <v>45876</v>
      </c>
      <c r="C387" s="20">
        <v>0.375</v>
      </c>
      <c r="D387" s="45">
        <f t="shared" si="40"/>
        <v>45876</v>
      </c>
      <c r="E387" s="20">
        <v>0.47916666666666702</v>
      </c>
      <c r="F387" s="26">
        <f>D387+1</f>
        <v>45877</v>
      </c>
      <c r="G387" s="20">
        <v>0.27083333333333331</v>
      </c>
      <c r="H387" s="18" t="s">
        <v>287</v>
      </c>
      <c r="I387" s="29"/>
    </row>
    <row r="388" spans="1:13" ht="24" customHeight="1">
      <c r="A388" s="55" t="s">
        <v>689</v>
      </c>
      <c r="B388" s="174">
        <f>F387+3</f>
        <v>45880</v>
      </c>
      <c r="C388" s="175">
        <v>0.82499999999999996</v>
      </c>
      <c r="D388" s="49">
        <v>45883</v>
      </c>
      <c r="E388" s="48">
        <v>0.25</v>
      </c>
      <c r="F388" s="26">
        <f>D388</f>
        <v>45883</v>
      </c>
      <c r="G388" s="48">
        <v>0.58333333333333337</v>
      </c>
      <c r="H388" s="50" t="s">
        <v>1270</v>
      </c>
      <c r="I388" s="29"/>
    </row>
    <row r="389" spans="1:13" ht="24" customHeight="1">
      <c r="A389" s="55" t="s">
        <v>688</v>
      </c>
      <c r="B389" s="174">
        <f>F388+1</f>
        <v>45884</v>
      </c>
      <c r="C389" s="175">
        <v>0.16666666666666666</v>
      </c>
      <c r="D389" s="44">
        <f t="shared" si="40"/>
        <v>45884</v>
      </c>
      <c r="E389" s="20">
        <v>0.25</v>
      </c>
      <c r="F389" s="26">
        <f>D389</f>
        <v>45884</v>
      </c>
      <c r="G389" s="48">
        <v>0.625</v>
      </c>
      <c r="H389" s="18"/>
      <c r="I389" s="29"/>
    </row>
    <row r="390" spans="1:13" ht="24" customHeight="1">
      <c r="A390" s="41" t="s">
        <v>690</v>
      </c>
      <c r="B390" s="174">
        <f>F389+1</f>
        <v>45885</v>
      </c>
      <c r="C390" s="179">
        <v>0.95833333333333304</v>
      </c>
      <c r="D390" s="26">
        <f>B390+1</f>
        <v>45886</v>
      </c>
      <c r="E390" s="48">
        <v>4.1666666666666699E-2</v>
      </c>
      <c r="F390" s="26">
        <f>D390</f>
        <v>45886</v>
      </c>
      <c r="G390" s="48">
        <v>0.375</v>
      </c>
      <c r="H390" s="18"/>
      <c r="I390" s="29"/>
    </row>
    <row r="391" spans="1:13" ht="24" customHeight="1">
      <c r="A391" s="41" t="s">
        <v>370</v>
      </c>
      <c r="B391" s="174">
        <f>F390+2</f>
        <v>45888</v>
      </c>
      <c r="C391" s="179">
        <v>0.625</v>
      </c>
      <c r="D391" s="26">
        <f>B391</f>
        <v>45888</v>
      </c>
      <c r="E391" s="48">
        <v>0.72916666666666696</v>
      </c>
      <c r="F391" s="26">
        <f>D391+1</f>
        <v>45889</v>
      </c>
      <c r="G391" s="48">
        <v>0.60416666666666696</v>
      </c>
      <c r="H391" s="18" t="s">
        <v>287</v>
      </c>
      <c r="I391" s="29"/>
    </row>
    <row r="392" spans="1:13" ht="24" customHeight="1">
      <c r="A392" s="41" t="s">
        <v>691</v>
      </c>
      <c r="B392" s="44">
        <f>F391+1</f>
        <v>45890</v>
      </c>
      <c r="C392" s="48">
        <v>0.45833333333333298</v>
      </c>
      <c r="D392" s="26">
        <f>B392</f>
        <v>45890</v>
      </c>
      <c r="E392" s="48">
        <v>0.5</v>
      </c>
      <c r="F392" s="26">
        <f>D392</f>
        <v>45890</v>
      </c>
      <c r="G392" s="48">
        <v>0.83333333333333304</v>
      </c>
      <c r="H392" s="18"/>
      <c r="I392" s="29"/>
    </row>
    <row r="393" spans="1:13" ht="24" customHeight="1">
      <c r="A393" s="41" t="s">
        <v>723</v>
      </c>
      <c r="B393" s="44">
        <f>F392+4</f>
        <v>45894</v>
      </c>
      <c r="C393" s="48">
        <v>0.25</v>
      </c>
      <c r="D393" s="26">
        <f>B393</f>
        <v>45894</v>
      </c>
      <c r="E393" s="48">
        <v>0.33333333333333298</v>
      </c>
      <c r="F393" s="26">
        <f>D393</f>
        <v>45894</v>
      </c>
      <c r="G393" s="48">
        <v>0.75</v>
      </c>
      <c r="H393" s="18"/>
      <c r="I393" s="29"/>
    </row>
    <row r="394" spans="1:13" ht="24" customHeight="1">
      <c r="A394" s="41" t="s">
        <v>1246</v>
      </c>
      <c r="B394" s="44">
        <f>F393+1</f>
        <v>45895</v>
      </c>
      <c r="C394" s="20">
        <v>0.25</v>
      </c>
      <c r="D394" s="49">
        <f>B394</f>
        <v>45895</v>
      </c>
      <c r="E394" s="48">
        <v>0.54166666666666663</v>
      </c>
      <c r="F394" s="26">
        <f>D394</f>
        <v>45895</v>
      </c>
      <c r="G394" s="48">
        <v>0.95833333333333337</v>
      </c>
      <c r="H394" s="50"/>
      <c r="I394" s="29"/>
    </row>
    <row r="395" spans="1:13" ht="24" customHeight="1">
      <c r="A395" s="157" t="s">
        <v>1275</v>
      </c>
      <c r="B395" s="160"/>
      <c r="C395" s="160"/>
      <c r="D395" s="160"/>
      <c r="E395" s="160"/>
      <c r="F395" s="160"/>
      <c r="G395" s="160"/>
      <c r="H395" s="160"/>
      <c r="I395" s="161"/>
    </row>
    <row r="396" spans="1:13" ht="24" customHeight="1">
      <c r="A396" s="13" t="s">
        <v>3</v>
      </c>
      <c r="B396" s="149" t="s">
        <v>4</v>
      </c>
      <c r="C396" s="150"/>
      <c r="D396" s="149" t="s">
        <v>5</v>
      </c>
      <c r="E396" s="150"/>
      <c r="F396" s="149" t="s">
        <v>6</v>
      </c>
      <c r="G396" s="150"/>
      <c r="H396" s="54" t="s">
        <v>7</v>
      </c>
      <c r="I396" s="54" t="s">
        <v>8</v>
      </c>
      <c r="M396" t="s">
        <v>445</v>
      </c>
    </row>
    <row r="397" spans="1:13" ht="24" customHeight="1">
      <c r="A397" s="41" t="s">
        <v>724</v>
      </c>
      <c r="B397" s="26">
        <v>45876</v>
      </c>
      <c r="C397" s="20">
        <v>8.3333333333333301E-2</v>
      </c>
      <c r="D397" s="26">
        <v>45877</v>
      </c>
      <c r="E397" s="20">
        <v>0.375</v>
      </c>
      <c r="F397" s="26">
        <f>D397</f>
        <v>45877</v>
      </c>
      <c r="G397" s="20">
        <v>0.79166666666666663</v>
      </c>
      <c r="H397" s="18" t="s">
        <v>1243</v>
      </c>
      <c r="I397" s="29"/>
    </row>
    <row r="398" spans="1:13" ht="24" customHeight="1">
      <c r="A398" s="41" t="s">
        <v>725</v>
      </c>
      <c r="B398" s="26">
        <v>45878</v>
      </c>
      <c r="C398" s="20">
        <v>0.41666666666666669</v>
      </c>
      <c r="D398" s="26">
        <f>B398+1</f>
        <v>45879</v>
      </c>
      <c r="E398" s="20">
        <v>0.60416666666666663</v>
      </c>
      <c r="F398" s="26">
        <f>D398</f>
        <v>45879</v>
      </c>
      <c r="G398" s="20">
        <v>0.85416666666666663</v>
      </c>
      <c r="H398" s="50" t="s">
        <v>28</v>
      </c>
      <c r="I398" s="29"/>
    </row>
    <row r="399" spans="1:13" ht="24" customHeight="1">
      <c r="A399" s="41" t="s">
        <v>726</v>
      </c>
      <c r="B399" s="26">
        <f>F398+2</f>
        <v>45881</v>
      </c>
      <c r="C399" s="20">
        <v>0.875</v>
      </c>
      <c r="D399" s="26">
        <f>B399+1</f>
        <v>45882</v>
      </c>
      <c r="E399" s="20">
        <v>6.9444444444444447E-4</v>
      </c>
      <c r="F399" s="26">
        <v>45882</v>
      </c>
      <c r="G399" s="20">
        <v>0.33333333333333331</v>
      </c>
      <c r="H399" s="18" t="s">
        <v>1301</v>
      </c>
      <c r="I399" s="29"/>
    </row>
    <row r="400" spans="1:13" ht="24" customHeight="1">
      <c r="A400" s="41" t="s">
        <v>390</v>
      </c>
      <c r="B400" s="44">
        <f>F399+2</f>
        <v>45884</v>
      </c>
      <c r="C400" s="48">
        <v>0.54166666666666663</v>
      </c>
      <c r="D400" s="26">
        <f t="shared" ref="D400:D401" si="41">B400</f>
        <v>45884</v>
      </c>
      <c r="E400" s="48">
        <v>0.64583333333333337</v>
      </c>
      <c r="F400" s="26">
        <f>D400+1</f>
        <v>45885</v>
      </c>
      <c r="G400" s="48">
        <v>0.52083333333333337</v>
      </c>
      <c r="H400" s="18" t="s">
        <v>287</v>
      </c>
      <c r="I400" s="29"/>
    </row>
    <row r="401" spans="1:13" ht="24" customHeight="1">
      <c r="A401" s="41" t="s">
        <v>727</v>
      </c>
      <c r="B401" s="44">
        <f>F400+1</f>
        <v>45886</v>
      </c>
      <c r="C401" s="48">
        <v>0.375</v>
      </c>
      <c r="D401" s="26">
        <f t="shared" si="41"/>
        <v>45886</v>
      </c>
      <c r="E401" s="48">
        <v>0.41666666666666669</v>
      </c>
      <c r="F401" s="26">
        <f>D401</f>
        <v>45886</v>
      </c>
      <c r="G401" s="48">
        <v>0.75</v>
      </c>
      <c r="H401" s="18"/>
      <c r="I401" s="29"/>
    </row>
    <row r="402" spans="1:13" ht="24" customHeight="1">
      <c r="A402" s="41" t="s">
        <v>728</v>
      </c>
      <c r="B402" s="44">
        <f>F401+2</f>
        <v>45888</v>
      </c>
      <c r="C402" s="48">
        <v>0.16666666666666666</v>
      </c>
      <c r="D402" s="26">
        <f>B402</f>
        <v>45888</v>
      </c>
      <c r="E402" s="48">
        <v>0.29166666666666669</v>
      </c>
      <c r="F402" s="26">
        <f>D402</f>
        <v>45888</v>
      </c>
      <c r="G402" s="48">
        <v>0.70833333333333337</v>
      </c>
      <c r="H402" s="18" t="s">
        <v>729</v>
      </c>
      <c r="I402" s="11"/>
    </row>
    <row r="403" spans="1:13" ht="24" customHeight="1">
      <c r="A403" s="157" t="s">
        <v>1245</v>
      </c>
      <c r="B403" s="158"/>
      <c r="C403" s="158"/>
      <c r="D403" s="158"/>
      <c r="E403" s="158"/>
      <c r="F403" s="158"/>
      <c r="G403" s="158"/>
      <c r="H403" s="158"/>
      <c r="I403" s="159"/>
    </row>
    <row r="404" spans="1:13" ht="24" customHeight="1">
      <c r="A404" s="13" t="s">
        <v>3</v>
      </c>
      <c r="B404" s="149" t="s">
        <v>4</v>
      </c>
      <c r="C404" s="150"/>
      <c r="D404" s="149" t="s">
        <v>5</v>
      </c>
      <c r="E404" s="150"/>
      <c r="F404" s="149" t="s">
        <v>6</v>
      </c>
      <c r="G404" s="150"/>
      <c r="H404" s="54" t="s">
        <v>7</v>
      </c>
      <c r="I404" s="54" t="s">
        <v>8</v>
      </c>
      <c r="M404" t="s">
        <v>445</v>
      </c>
    </row>
    <row r="405" spans="1:13" ht="24" customHeight="1">
      <c r="A405" s="41" t="s">
        <v>723</v>
      </c>
      <c r="B405" s="44">
        <v>45886</v>
      </c>
      <c r="C405" s="48">
        <v>0.41666666666666669</v>
      </c>
      <c r="D405" s="26">
        <v>45886</v>
      </c>
      <c r="E405" s="48">
        <v>0.5</v>
      </c>
      <c r="F405" s="26">
        <v>45886</v>
      </c>
      <c r="G405" s="48">
        <v>0.83333333333333337</v>
      </c>
      <c r="H405" s="18" t="s">
        <v>664</v>
      </c>
      <c r="I405" s="11"/>
    </row>
    <row r="406" spans="1:13" ht="24" customHeight="1">
      <c r="A406" s="41" t="s">
        <v>1246</v>
      </c>
      <c r="B406" s="44">
        <f>F405+1</f>
        <v>45887</v>
      </c>
      <c r="C406" s="48">
        <v>0.33333333333333331</v>
      </c>
      <c r="D406" s="26">
        <f>B406</f>
        <v>45887</v>
      </c>
      <c r="E406" s="48">
        <v>0.625</v>
      </c>
      <c r="F406" s="26">
        <f>D406+1</f>
        <v>45888</v>
      </c>
      <c r="G406" s="48">
        <v>0</v>
      </c>
      <c r="H406" s="18"/>
      <c r="I406" s="11"/>
    </row>
    <row r="407" spans="1:13" ht="24" customHeight="1">
      <c r="A407" s="41" t="s">
        <v>1247</v>
      </c>
      <c r="B407" s="44">
        <f>F406+1</f>
        <v>45889</v>
      </c>
      <c r="C407" s="48">
        <v>0.58333333333333337</v>
      </c>
      <c r="D407" s="26">
        <f>B407</f>
        <v>45889</v>
      </c>
      <c r="E407" s="48">
        <v>0.66666666666666663</v>
      </c>
      <c r="F407" s="26">
        <f>D407+1</f>
        <v>45890</v>
      </c>
      <c r="G407" s="48">
        <v>0</v>
      </c>
      <c r="H407" s="18"/>
      <c r="I407" s="11"/>
    </row>
    <row r="408" spans="1:13" ht="24" customHeight="1">
      <c r="A408" s="41" t="s">
        <v>1248</v>
      </c>
      <c r="B408" s="44">
        <f>F407+2</f>
        <v>45892</v>
      </c>
      <c r="C408" s="48">
        <v>0.20833333333333334</v>
      </c>
      <c r="D408" s="26">
        <f>B408</f>
        <v>45892</v>
      </c>
      <c r="E408" s="48">
        <v>0.3125</v>
      </c>
      <c r="F408" s="26">
        <f>D408+1</f>
        <v>45893</v>
      </c>
      <c r="G408" s="48">
        <v>0.1875</v>
      </c>
      <c r="H408" s="18"/>
      <c r="I408" s="11"/>
    </row>
    <row r="409" spans="1:13" ht="24" customHeight="1">
      <c r="A409" s="41" t="s">
        <v>1276</v>
      </c>
      <c r="B409" s="44">
        <f>F408+1</f>
        <v>45894</v>
      </c>
      <c r="C409" s="48">
        <v>4.1666666666666664E-2</v>
      </c>
      <c r="D409" s="26">
        <f>B409</f>
        <v>45894</v>
      </c>
      <c r="E409" s="48">
        <v>8.3333333333333329E-2</v>
      </c>
      <c r="F409" s="26">
        <f>D409</f>
        <v>45894</v>
      </c>
      <c r="G409" s="48">
        <v>0.41666666666666669</v>
      </c>
      <c r="H409" s="18"/>
      <c r="I409" s="11"/>
    </row>
  </sheetData>
  <mergeCells count="108"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A139:I139"/>
    <mergeCell ref="B140:C140"/>
    <mergeCell ref="D140:E140"/>
    <mergeCell ref="F140:G140"/>
    <mergeCell ref="A209:I209"/>
    <mergeCell ref="B210:C210"/>
    <mergeCell ref="D210:E210"/>
    <mergeCell ref="F210:G210"/>
    <mergeCell ref="A221:I221"/>
    <mergeCell ref="B222:C222"/>
    <mergeCell ref="D222:E222"/>
    <mergeCell ref="F222:G222"/>
    <mergeCell ref="A229:I229"/>
    <mergeCell ref="B230:C230"/>
    <mergeCell ref="D230:E230"/>
    <mergeCell ref="F230:G230"/>
    <mergeCell ref="A237:I237"/>
    <mergeCell ref="B238:C238"/>
    <mergeCell ref="D238:E238"/>
    <mergeCell ref="F238:G238"/>
    <mergeCell ref="A244:I244"/>
    <mergeCell ref="B245:C245"/>
    <mergeCell ref="D245:E245"/>
    <mergeCell ref="F245:G245"/>
    <mergeCell ref="A253:I253"/>
    <mergeCell ref="B254:C254"/>
    <mergeCell ref="D254:E254"/>
    <mergeCell ref="F254:G254"/>
    <mergeCell ref="A274:I274"/>
    <mergeCell ref="B275:C275"/>
    <mergeCell ref="D275:E275"/>
    <mergeCell ref="F275:G275"/>
    <mergeCell ref="A282:I282"/>
    <mergeCell ref="B283:C283"/>
    <mergeCell ref="D283:E283"/>
    <mergeCell ref="F283:G283"/>
    <mergeCell ref="A290:I290"/>
    <mergeCell ref="B291:C291"/>
    <mergeCell ref="D291:E291"/>
    <mergeCell ref="F291:G291"/>
    <mergeCell ref="A298:I298"/>
    <mergeCell ref="B299:C299"/>
    <mergeCell ref="D299:E299"/>
    <mergeCell ref="F299:G299"/>
    <mergeCell ref="A316:I316"/>
    <mergeCell ref="B317:C317"/>
    <mergeCell ref="D317:E317"/>
    <mergeCell ref="F317:G317"/>
    <mergeCell ref="A324:I324"/>
    <mergeCell ref="B325:C325"/>
    <mergeCell ref="D325:E325"/>
    <mergeCell ref="F325:G325"/>
    <mergeCell ref="A332:I332"/>
    <mergeCell ref="B333:C333"/>
    <mergeCell ref="D333:E333"/>
    <mergeCell ref="F333:G333"/>
    <mergeCell ref="A340:I340"/>
    <mergeCell ref="B341:C341"/>
    <mergeCell ref="D341:E341"/>
    <mergeCell ref="F341:G341"/>
    <mergeCell ref="A348:I348"/>
    <mergeCell ref="B349:C349"/>
    <mergeCell ref="D349:E349"/>
    <mergeCell ref="F349:G349"/>
    <mergeCell ref="A357:I357"/>
    <mergeCell ref="B358:C358"/>
    <mergeCell ref="D358:E358"/>
    <mergeCell ref="F358:G358"/>
    <mergeCell ref="A365:I365"/>
    <mergeCell ref="A403:I403"/>
    <mergeCell ref="B404:C404"/>
    <mergeCell ref="D404:E404"/>
    <mergeCell ref="F404:G404"/>
    <mergeCell ref="A395:I395"/>
    <mergeCell ref="B396:C396"/>
    <mergeCell ref="D396:E396"/>
    <mergeCell ref="F396:G396"/>
    <mergeCell ref="B366:C366"/>
    <mergeCell ref="D366:E366"/>
    <mergeCell ref="F366:G366"/>
    <mergeCell ref="A373:I373"/>
    <mergeCell ref="B374:C374"/>
    <mergeCell ref="D374:E374"/>
    <mergeCell ref="F374:G374"/>
    <mergeCell ref="A381:I381"/>
    <mergeCell ref="B382:C382"/>
    <mergeCell ref="D382:E382"/>
    <mergeCell ref="F382:G382"/>
  </mergeCells>
  <phoneticPr fontId="53" type="noConversion"/>
  <conditionalFormatting sqref="B4 F274">
    <cfRule type="cellIs" dxfId="2925" priority="1855" stopIfTrue="1" operator="lessThan">
      <formula>$H$3</formula>
    </cfRule>
    <cfRule type="cellIs" dxfId="2924" priority="1858" stopIfTrue="1" operator="equal">
      <formula>$H$3</formula>
    </cfRule>
  </conditionalFormatting>
  <conditionalFormatting sqref="B5 B209:G210 B395 F395 D181:D185 D138 D220:D222 B220:G220">
    <cfRule type="cellIs" dxfId="2923" priority="37207" stopIfTrue="1" operator="equal">
      <formula>$H$3</formula>
    </cfRule>
  </conditionalFormatting>
  <conditionalFormatting sqref="B5 D5 F5 B209:G210 D147:D151 D153:D154 F395:F396 B395:B396">
    <cfRule type="cellIs" dxfId="2922" priority="37166" stopIfTrue="1" operator="lessThan">
      <formula>$H$3</formula>
    </cfRule>
  </conditionalFormatting>
  <conditionalFormatting sqref="B5:B6 D28:D33 D36:D38 D88">
    <cfRule type="cellIs" dxfId="2921" priority="9520" stopIfTrue="1" operator="lessThan">
      <formula>$H$3</formula>
    </cfRule>
  </conditionalFormatting>
  <conditionalFormatting sqref="B5:B6">
    <cfRule type="cellIs" dxfId="2920" priority="9518" stopIfTrue="1" operator="equal">
      <formula>$H$3</formula>
    </cfRule>
  </conditionalFormatting>
  <conditionalFormatting sqref="B6 B252:B253">
    <cfRule type="cellIs" dxfId="2919" priority="9509" stopIfTrue="1" operator="lessThan">
      <formula>$H$3</formula>
    </cfRule>
  </conditionalFormatting>
  <conditionalFormatting sqref="B6">
    <cfRule type="cellIs" dxfId="2918" priority="9506" stopIfTrue="1" operator="equal">
      <formula>$H$3</formula>
    </cfRule>
  </conditionalFormatting>
  <conditionalFormatting sqref="B6:B8 D273:D274 D169:D185">
    <cfRule type="cellIs" dxfId="2917" priority="9375" stopIfTrue="1" operator="lessThan">
      <formula>$H$3</formula>
    </cfRule>
  </conditionalFormatting>
  <conditionalFormatting sqref="B6:B8 D273:D274">
    <cfRule type="cellIs" dxfId="2916" priority="9356" stopIfTrue="1" operator="equal">
      <formula>$H$3</formula>
    </cfRule>
  </conditionalFormatting>
  <conditionalFormatting sqref="B7">
    <cfRule type="cellIs" dxfId="2915" priority="9355" stopIfTrue="1" operator="lessThan">
      <formula>$H$3</formula>
    </cfRule>
  </conditionalFormatting>
  <conditionalFormatting sqref="B8 B147 B150:B154">
    <cfRule type="cellIs" dxfId="2914" priority="13576" stopIfTrue="1" operator="lessThan">
      <formula>$H$3</formula>
    </cfRule>
  </conditionalFormatting>
  <conditionalFormatting sqref="B8 B150:B154 B147">
    <cfRule type="cellIs" dxfId="2913" priority="13575" stopIfTrue="1" operator="equal">
      <formula>$H$3</formula>
    </cfRule>
  </conditionalFormatting>
  <conditionalFormatting sqref="B8 B150:B154 D395 F209">
    <cfRule type="cellIs" dxfId="2912" priority="13559" stopIfTrue="1" operator="equal">
      <formula>$H$3</formula>
    </cfRule>
  </conditionalFormatting>
  <conditionalFormatting sqref="B8 B150:B154 F209 D395">
    <cfRule type="cellIs" dxfId="2911" priority="13564" stopIfTrue="1" operator="lessThan">
      <formula>$H$3</formula>
    </cfRule>
  </conditionalFormatting>
  <conditionalFormatting sqref="B9">
    <cfRule type="cellIs" dxfId="2910" priority="9296" stopIfTrue="1" operator="equal">
      <formula>$H$3</formula>
    </cfRule>
    <cfRule type="cellIs" dxfId="2909" priority="9299" stopIfTrue="1" operator="lessThan">
      <formula>$H$3</formula>
    </cfRule>
  </conditionalFormatting>
  <conditionalFormatting sqref="B9:B10">
    <cfRule type="cellIs" dxfId="2908" priority="9002" stopIfTrue="1" operator="equal">
      <formula>$H$3</formula>
    </cfRule>
    <cfRule type="cellIs" dxfId="2907" priority="9007" stopIfTrue="1" operator="lessThan">
      <formula>$H$3</formula>
    </cfRule>
  </conditionalFormatting>
  <conditionalFormatting sqref="B10">
    <cfRule type="cellIs" dxfId="2906" priority="9001" stopIfTrue="1" operator="lessThan">
      <formula>$H$3</formula>
    </cfRule>
    <cfRule type="cellIs" dxfId="2905" priority="8988" stopIfTrue="1" operator="equal">
      <formula>$H$3</formula>
    </cfRule>
  </conditionalFormatting>
  <conditionalFormatting sqref="B10:B11">
    <cfRule type="cellIs" dxfId="2904" priority="8846" stopIfTrue="1" operator="equal">
      <formula>$H$3</formula>
    </cfRule>
    <cfRule type="cellIs" dxfId="2903" priority="8849" stopIfTrue="1" operator="lessThan">
      <formula>$H$3</formula>
    </cfRule>
  </conditionalFormatting>
  <conditionalFormatting sqref="B11">
    <cfRule type="cellIs" dxfId="2902" priority="8832" stopIfTrue="1" operator="equal">
      <formula>$H$3</formula>
    </cfRule>
    <cfRule type="cellIs" dxfId="2901" priority="8835" stopIfTrue="1" operator="lessThan">
      <formula>$H$3</formula>
    </cfRule>
  </conditionalFormatting>
  <conditionalFormatting sqref="B11:B12">
    <cfRule type="cellIs" dxfId="2900" priority="8189" stopIfTrue="1" operator="lessThan">
      <formula>$H$3</formula>
    </cfRule>
    <cfRule type="cellIs" dxfId="2899" priority="8174" stopIfTrue="1" operator="equal">
      <formula>$H$3</formula>
    </cfRule>
  </conditionalFormatting>
  <conditionalFormatting sqref="B12:B13">
    <cfRule type="cellIs" dxfId="2898" priority="8031" stopIfTrue="1" operator="lessThan">
      <formula>$H$3</formula>
    </cfRule>
    <cfRule type="cellIs" dxfId="2897" priority="8024" stopIfTrue="1" operator="equal">
      <formula>$H$3</formula>
    </cfRule>
  </conditionalFormatting>
  <conditionalFormatting sqref="B13:B14">
    <cfRule type="cellIs" dxfId="2896" priority="7278" stopIfTrue="1" operator="equal">
      <formula>$H$3</formula>
    </cfRule>
    <cfRule type="cellIs" dxfId="2895" priority="7287" stopIfTrue="1" operator="lessThan">
      <formula>$H$3</formula>
    </cfRule>
  </conditionalFormatting>
  <conditionalFormatting sqref="B14">
    <cfRule type="cellIs" dxfId="2894" priority="7270" stopIfTrue="1" operator="equal">
      <formula>$H$3</formula>
    </cfRule>
    <cfRule type="cellIs" dxfId="2893" priority="7275" stopIfTrue="1" operator="lessThan">
      <formula>$H$3</formula>
    </cfRule>
  </conditionalFormatting>
  <conditionalFormatting sqref="B14:B15">
    <cfRule type="cellIs" dxfId="2892" priority="7240" stopIfTrue="1" operator="equal">
      <formula>$H$3</formula>
    </cfRule>
    <cfRule type="cellIs" dxfId="2891" priority="7243" stopIfTrue="1" operator="lessThan">
      <formula>$H$3</formula>
    </cfRule>
  </conditionalFormatting>
  <conditionalFormatting sqref="B15">
    <cfRule type="cellIs" dxfId="2890" priority="7234" stopIfTrue="1" operator="equal">
      <formula>$H$3</formula>
    </cfRule>
    <cfRule type="cellIs" dxfId="2889" priority="7239" stopIfTrue="1" operator="lessThan">
      <formula>$H$3</formula>
    </cfRule>
  </conditionalFormatting>
  <conditionalFormatting sqref="B15:B16">
    <cfRule type="cellIs" dxfId="2888" priority="5902" stopIfTrue="1" operator="equal">
      <formula>$H$3</formula>
    </cfRule>
    <cfRule type="cellIs" dxfId="2887" priority="5913" stopIfTrue="1" operator="lessThan">
      <formula>$H$3</formula>
    </cfRule>
  </conditionalFormatting>
  <conditionalFormatting sqref="B16">
    <cfRule type="cellIs" dxfId="2886" priority="5900" stopIfTrue="1" operator="equal">
      <formula>$H$3</formula>
    </cfRule>
    <cfRule type="cellIs" dxfId="2885" priority="5901" stopIfTrue="1" operator="lessThan">
      <formula>$H$3</formula>
    </cfRule>
  </conditionalFormatting>
  <conditionalFormatting sqref="B18">
    <cfRule type="cellIs" dxfId="2884" priority="6366" stopIfTrue="1" operator="equal">
      <formula>$H$3</formula>
    </cfRule>
    <cfRule type="cellIs" dxfId="2883" priority="6367" stopIfTrue="1" operator="lessThan">
      <formula>$H$3</formula>
    </cfRule>
  </conditionalFormatting>
  <conditionalFormatting sqref="B18:B19">
    <cfRule type="cellIs" dxfId="2882" priority="5699" stopIfTrue="1" operator="lessThan">
      <formula>$H$3</formula>
    </cfRule>
    <cfRule type="cellIs" dxfId="2881" priority="5696" stopIfTrue="1" operator="equal">
      <formula>$H$3</formula>
    </cfRule>
  </conditionalFormatting>
  <conditionalFormatting sqref="B19">
    <cfRule type="cellIs" dxfId="2880" priority="5678" stopIfTrue="1" operator="equal">
      <formula>$H$3</formula>
    </cfRule>
    <cfRule type="cellIs" dxfId="2879" priority="5681" stopIfTrue="1" operator="lessThan">
      <formula>$H$3</formula>
    </cfRule>
  </conditionalFormatting>
  <conditionalFormatting sqref="B20">
    <cfRule type="cellIs" dxfId="2878" priority="6069" stopIfTrue="1" operator="lessThan">
      <formula>$H$3</formula>
    </cfRule>
    <cfRule type="cellIs" dxfId="2877" priority="6064" stopIfTrue="1" operator="equal">
      <formula>$H$3</formula>
    </cfRule>
  </conditionalFormatting>
  <conditionalFormatting sqref="B20:B21">
    <cfRule type="cellIs" dxfId="2876" priority="6033" stopIfTrue="1" operator="lessThan">
      <formula>$H$3</formula>
    </cfRule>
    <cfRule type="cellIs" dxfId="2875" priority="6032" stopIfTrue="1" operator="equal">
      <formula>$H$3</formula>
    </cfRule>
  </conditionalFormatting>
  <conditionalFormatting sqref="B21">
    <cfRule type="cellIs" dxfId="2874" priority="6025" stopIfTrue="1" operator="lessThan">
      <formula>$H$3</formula>
    </cfRule>
    <cfRule type="cellIs" dxfId="2873" priority="6024" stopIfTrue="1" operator="equal">
      <formula>$H$3</formula>
    </cfRule>
  </conditionalFormatting>
  <conditionalFormatting sqref="B21:B22">
    <cfRule type="cellIs" dxfId="2872" priority="5419" stopIfTrue="1" operator="lessThan">
      <formula>$H$3</formula>
    </cfRule>
    <cfRule type="cellIs" dxfId="2871" priority="5418" stopIfTrue="1" operator="equal">
      <formula>$H$3</formula>
    </cfRule>
  </conditionalFormatting>
  <conditionalFormatting sqref="B22">
    <cfRule type="cellIs" dxfId="2870" priority="5415" stopIfTrue="1" operator="lessThan">
      <formula>$H$3</formula>
    </cfRule>
    <cfRule type="cellIs" dxfId="2869" priority="5412" stopIfTrue="1" operator="equal">
      <formula>$H$3</formula>
    </cfRule>
  </conditionalFormatting>
  <conditionalFormatting sqref="B22:B23 B26 B29:B31">
    <cfRule type="cellIs" dxfId="2868" priority="5307" stopIfTrue="1" operator="equal">
      <formula>$H$3</formula>
    </cfRule>
    <cfRule type="cellIs" dxfId="2867" priority="5308" stopIfTrue="1" operator="lessThan">
      <formula>$H$3</formula>
    </cfRule>
  </conditionalFormatting>
  <conditionalFormatting sqref="B23 B26 B29:B31">
    <cfRule type="cellIs" dxfId="2866" priority="5304" stopIfTrue="1" operator="lessThan">
      <formula>$H$3</formula>
    </cfRule>
  </conditionalFormatting>
  <conditionalFormatting sqref="B23 B29:B31 B26">
    <cfRule type="cellIs" dxfId="2865" priority="5289" stopIfTrue="1" operator="equal">
      <formula>$H$3</formula>
    </cfRule>
  </conditionalFormatting>
  <conditionalFormatting sqref="B23:B24">
    <cfRule type="cellIs" dxfId="2864" priority="4437" stopIfTrue="1" operator="lessThan">
      <formula>$H$3</formula>
    </cfRule>
    <cfRule type="cellIs" dxfId="2863" priority="4436" stopIfTrue="1" operator="equal">
      <formula>$H$3</formula>
    </cfRule>
  </conditionalFormatting>
  <conditionalFormatting sqref="B24">
    <cfRule type="cellIs" dxfId="2862" priority="4427" stopIfTrue="1" operator="lessThan">
      <formula>$H$3</formula>
    </cfRule>
    <cfRule type="cellIs" dxfId="2861" priority="4418" stopIfTrue="1" operator="equal">
      <formula>$H$3</formula>
    </cfRule>
  </conditionalFormatting>
  <conditionalFormatting sqref="B24:B25">
    <cfRule type="cellIs" dxfId="2860" priority="3489" stopIfTrue="1" operator="lessThan">
      <formula>$H$3</formula>
    </cfRule>
    <cfRule type="cellIs" dxfId="2859" priority="3484" stopIfTrue="1" operator="equal">
      <formula>$H$3</formula>
    </cfRule>
  </conditionalFormatting>
  <conditionalFormatting sqref="B25">
    <cfRule type="cellIs" dxfId="2858" priority="3470" stopIfTrue="1" operator="equal">
      <formula>$H$3</formula>
    </cfRule>
    <cfRule type="cellIs" dxfId="2857" priority="3483" stopIfTrue="1" operator="lessThan">
      <formula>$H$3</formula>
    </cfRule>
  </conditionalFormatting>
  <conditionalFormatting sqref="B26:B28">
    <cfRule type="cellIs" dxfId="2856" priority="3962" stopIfTrue="1" operator="equal">
      <formula>$H$3</formula>
    </cfRule>
    <cfRule type="cellIs" dxfId="2855" priority="3971" stopIfTrue="1" operator="lessThan">
      <formula>$H$3</formula>
    </cfRule>
  </conditionalFormatting>
  <conditionalFormatting sqref="B27">
    <cfRule type="cellIs" dxfId="2854" priority="3957" stopIfTrue="1" operator="lessThan">
      <formula>$H$3</formula>
    </cfRule>
    <cfRule type="cellIs" dxfId="2853" priority="3950" stopIfTrue="1" operator="equal">
      <formula>$H$3</formula>
    </cfRule>
  </conditionalFormatting>
  <conditionalFormatting sqref="B28">
    <cfRule type="cellIs" dxfId="2852" priority="4404" stopIfTrue="1" operator="equal">
      <formula>$H$3</formula>
    </cfRule>
    <cfRule type="cellIs" dxfId="2851" priority="4411" stopIfTrue="1" operator="lessThan">
      <formula>$H$3</formula>
    </cfRule>
  </conditionalFormatting>
  <conditionalFormatting sqref="B28:B31">
    <cfRule type="cellIs" dxfId="2850" priority="4415" stopIfTrue="1" operator="lessThan">
      <formula>$H$3</formula>
    </cfRule>
    <cfRule type="cellIs" dxfId="2849" priority="4412" stopIfTrue="1" operator="equal">
      <formula>$H$3</formula>
    </cfRule>
  </conditionalFormatting>
  <conditionalFormatting sqref="B32:B33 B36:B37">
    <cfRule type="cellIs" dxfId="2848" priority="3132" stopIfTrue="1" operator="lessThan">
      <formula>$H$3</formula>
    </cfRule>
    <cfRule type="cellIs" dxfId="2847" priority="3125" stopIfTrue="1" operator="equal">
      <formula>$H$3</formula>
    </cfRule>
  </conditionalFormatting>
  <conditionalFormatting sqref="B32:B34">
    <cfRule type="cellIs" dxfId="2846" priority="2677" stopIfTrue="1" operator="lessThan">
      <formula>$H$3</formula>
    </cfRule>
  </conditionalFormatting>
  <conditionalFormatting sqref="B34">
    <cfRule type="cellIs" dxfId="2845" priority="2676" stopIfTrue="1" operator="equal">
      <formula>$H$3</formula>
    </cfRule>
  </conditionalFormatting>
  <conditionalFormatting sqref="B34:B37">
    <cfRule type="cellIs" dxfId="2844" priority="2651" stopIfTrue="1" operator="lessThan">
      <formula>$H$3</formula>
    </cfRule>
  </conditionalFormatting>
  <conditionalFormatting sqref="B35">
    <cfRule type="cellIs" dxfId="2843" priority="2650" stopIfTrue="1" operator="equal">
      <formula>$H$3</formula>
    </cfRule>
  </conditionalFormatting>
  <conditionalFormatting sqref="B38">
    <cfRule type="cellIs" dxfId="2842" priority="2339" stopIfTrue="1" operator="lessThan">
      <formula>$H$3</formula>
    </cfRule>
  </conditionalFormatting>
  <conditionalFormatting sqref="B38:B39">
    <cfRule type="cellIs" dxfId="2841" priority="2250" stopIfTrue="1" operator="lessThan">
      <formula>$H$3</formula>
    </cfRule>
    <cfRule type="cellIs" dxfId="2840" priority="2251" stopIfTrue="1" operator="equal">
      <formula>$H$3</formula>
    </cfRule>
  </conditionalFormatting>
  <conditionalFormatting sqref="B39:B40">
    <cfRule type="cellIs" dxfId="2839" priority="2165" stopIfTrue="1" operator="equal">
      <formula>$H$3</formula>
    </cfRule>
    <cfRule type="cellIs" dxfId="2838" priority="2164" stopIfTrue="1" operator="lessThan">
      <formula>$H$3</formula>
    </cfRule>
  </conditionalFormatting>
  <conditionalFormatting sqref="B40:B41">
    <cfRule type="cellIs" dxfId="2837" priority="2059" stopIfTrue="1" operator="equal">
      <formula>$H$3</formula>
    </cfRule>
    <cfRule type="cellIs" dxfId="2836" priority="2058" stopIfTrue="1" operator="lessThan">
      <formula>$H$3</formula>
    </cfRule>
  </conditionalFormatting>
  <conditionalFormatting sqref="B41">
    <cfRule type="cellIs" dxfId="2835" priority="2057" stopIfTrue="1" operator="equal">
      <formula>$H$3</formula>
    </cfRule>
  </conditionalFormatting>
  <conditionalFormatting sqref="B41:B43">
    <cfRule type="cellIs" dxfId="2834" priority="2037" stopIfTrue="1" operator="lessThan">
      <formula>$H$3</formula>
    </cfRule>
  </conditionalFormatting>
  <conditionalFormatting sqref="B42:B43">
    <cfRule type="cellIs" dxfId="2833" priority="2036" stopIfTrue="1" operator="equal">
      <formula>$H$3</formula>
    </cfRule>
  </conditionalFormatting>
  <conditionalFormatting sqref="B42:B54 D45:D54">
    <cfRule type="cellIs" dxfId="2832" priority="1527" stopIfTrue="1" operator="lessThan">
      <formula>$H$3</formula>
    </cfRule>
  </conditionalFormatting>
  <conditionalFormatting sqref="B42:B54 D54">
    <cfRule type="cellIs" dxfId="2831" priority="1526" stopIfTrue="1" operator="equal">
      <formula>$H$3</formula>
    </cfRule>
  </conditionalFormatting>
  <conditionalFormatting sqref="B56:B69">
    <cfRule type="cellIs" dxfId="2830" priority="1351" stopIfTrue="1" operator="lessThan">
      <formula>$H$3</formula>
    </cfRule>
  </conditionalFormatting>
  <conditionalFormatting sqref="B56:B86">
    <cfRule type="cellIs" dxfId="2829" priority="808" stopIfTrue="1" operator="equal">
      <formula>$H$3</formula>
    </cfRule>
  </conditionalFormatting>
  <conditionalFormatting sqref="B70:B87">
    <cfRule type="cellIs" dxfId="2828" priority="119" stopIfTrue="1" operator="lessThan">
      <formula>$H$3</formula>
    </cfRule>
  </conditionalFormatting>
  <conditionalFormatting sqref="B87">
    <cfRule type="cellIs" dxfId="2827" priority="117" stopIfTrue="1" operator="equal">
      <formula>$H$3</formula>
    </cfRule>
    <cfRule type="cellIs" dxfId="2826" priority="114" stopIfTrue="1" operator="lessThan">
      <formula>$H$3</formula>
    </cfRule>
    <cfRule type="cellIs" dxfId="2825" priority="113" stopIfTrue="1" operator="equal">
      <formula>$H$3</formula>
    </cfRule>
    <cfRule type="cellIs" dxfId="2824" priority="102" stopIfTrue="1" operator="lessThan">
      <formula>$H$3</formula>
    </cfRule>
  </conditionalFormatting>
  <conditionalFormatting sqref="B88">
    <cfRule type="cellIs" dxfId="2823" priority="5238" stopIfTrue="1" operator="equal">
      <formula>$H$3</formula>
    </cfRule>
    <cfRule type="cellIs" dxfId="2822" priority="5231" stopIfTrue="1" operator="lessThan">
      <formula>$H$3</formula>
    </cfRule>
  </conditionalFormatting>
  <conditionalFormatting sqref="B88:B89">
    <cfRule type="cellIs" dxfId="2821" priority="5192" stopIfTrue="1" operator="equal">
      <formula>$H$3</formula>
    </cfRule>
  </conditionalFormatting>
  <conditionalFormatting sqref="B89 D89 F89">
    <cfRule type="cellIs" dxfId="2820" priority="5187" stopIfTrue="1" operator="lessThan">
      <formula>$H$3</formula>
    </cfRule>
  </conditionalFormatting>
  <conditionalFormatting sqref="B89:B90">
    <cfRule type="cellIs" dxfId="2819" priority="5087" stopIfTrue="1" operator="lessThan">
      <formula>$H$3</formula>
    </cfRule>
    <cfRule type="cellIs" dxfId="2818" priority="5084" stopIfTrue="1" operator="equal">
      <formula>$H$3</formula>
    </cfRule>
  </conditionalFormatting>
  <conditionalFormatting sqref="B90">
    <cfRule type="cellIs" dxfId="2817" priority="5073" stopIfTrue="1" operator="lessThan">
      <formula>$H$3</formula>
    </cfRule>
    <cfRule type="cellIs" dxfId="2816" priority="5068" stopIfTrue="1" operator="equal">
      <formula>$H$3</formula>
    </cfRule>
  </conditionalFormatting>
  <conditionalFormatting sqref="B90:B91">
    <cfRule type="cellIs" dxfId="2815" priority="4062" stopIfTrue="1" operator="equal">
      <formula>$H$3</formula>
    </cfRule>
    <cfRule type="cellIs" dxfId="2814" priority="4077" stopIfTrue="1" operator="lessThan">
      <formula>$H$3</formula>
    </cfRule>
  </conditionalFormatting>
  <conditionalFormatting sqref="B91">
    <cfRule type="cellIs" dxfId="2813" priority="4057" stopIfTrue="1" operator="lessThan">
      <formula>$H$3</formula>
    </cfRule>
  </conditionalFormatting>
  <conditionalFormatting sqref="B92 B95">
    <cfRule type="cellIs" dxfId="2812" priority="5149" stopIfTrue="1" operator="equal">
      <formula>$H$3</formula>
    </cfRule>
  </conditionalFormatting>
  <conditionalFormatting sqref="B92:B93">
    <cfRule type="cellIs" dxfId="2811" priority="5109" stopIfTrue="1" operator="lessThan">
      <formula>$H$3</formula>
    </cfRule>
    <cfRule type="cellIs" dxfId="2810" priority="5106" stopIfTrue="1" operator="equal">
      <formula>$H$3</formula>
    </cfRule>
  </conditionalFormatting>
  <conditionalFormatting sqref="B93">
    <cfRule type="cellIs" dxfId="2809" priority="5103" stopIfTrue="1" operator="lessThan">
      <formula>$H$3</formula>
    </cfRule>
    <cfRule type="cellIs" dxfId="2808" priority="5092" stopIfTrue="1" operator="equal">
      <formula>$H$3</formula>
    </cfRule>
  </conditionalFormatting>
  <conditionalFormatting sqref="B93:B95">
    <cfRule type="cellIs" dxfId="2807" priority="4810" stopIfTrue="1" operator="equal">
      <formula>$H$3</formula>
    </cfRule>
  </conditionalFormatting>
  <conditionalFormatting sqref="B93:B97">
    <cfRule type="cellIs" dxfId="2806" priority="4817" stopIfTrue="1" operator="lessThan">
      <formula>$H$3</formula>
    </cfRule>
  </conditionalFormatting>
  <conditionalFormatting sqref="B94">
    <cfRule type="cellIs" dxfId="2805" priority="4796" stopIfTrue="1" operator="equal">
      <formula>$H$3</formula>
    </cfRule>
    <cfRule type="cellIs" dxfId="2804" priority="4797" stopIfTrue="1" operator="lessThan">
      <formula>$H$3</formula>
    </cfRule>
  </conditionalFormatting>
  <conditionalFormatting sqref="B96">
    <cfRule type="cellIs" dxfId="2803" priority="3197" stopIfTrue="1" operator="lessThan">
      <formula>$H$3</formula>
    </cfRule>
    <cfRule type="cellIs" dxfId="2802" priority="3192" stopIfTrue="1" operator="equal">
      <formula>$H$3</formula>
    </cfRule>
  </conditionalFormatting>
  <conditionalFormatting sqref="B96:B97">
    <cfRule type="cellIs" dxfId="2801" priority="3200" stopIfTrue="1" operator="equal">
      <formula>$H$3</formula>
    </cfRule>
  </conditionalFormatting>
  <conditionalFormatting sqref="B100:B101">
    <cfRule type="cellIs" dxfId="2800" priority="37257" stopIfTrue="1" operator="lessThan">
      <formula>$H$3</formula>
    </cfRule>
    <cfRule type="cellIs" dxfId="2799" priority="3204" stopIfTrue="1" operator="equal">
      <formula>$H$3</formula>
    </cfRule>
  </conditionalFormatting>
  <conditionalFormatting sqref="B103">
    <cfRule type="cellIs" dxfId="2798" priority="3116" stopIfTrue="1" operator="equal">
      <formula>$H$3</formula>
    </cfRule>
    <cfRule type="cellIs" dxfId="2797" priority="3110" stopIfTrue="1" operator="lessThan">
      <formula>$H$3</formula>
    </cfRule>
  </conditionalFormatting>
  <conditionalFormatting sqref="B104">
    <cfRule type="cellIs" dxfId="2796" priority="6974" stopIfTrue="1" operator="lessThan">
      <formula>$H$3</formula>
    </cfRule>
    <cfRule type="cellIs" dxfId="2795" priority="6980" stopIfTrue="1" operator="equal">
      <formula>$H$3</formula>
    </cfRule>
  </conditionalFormatting>
  <conditionalFormatting sqref="B104:B105">
    <cfRule type="cellIs" dxfId="2794" priority="6956" stopIfTrue="1" operator="equal">
      <formula>$H$3</formula>
    </cfRule>
  </conditionalFormatting>
  <conditionalFormatting sqref="B105">
    <cfRule type="cellIs" dxfId="2793" priority="6937" stopIfTrue="1" operator="equal">
      <formula>$H$3</formula>
    </cfRule>
  </conditionalFormatting>
  <conditionalFormatting sqref="B105:B107">
    <cfRule type="cellIs" dxfId="2792" priority="6681" stopIfTrue="1" operator="lessThan">
      <formula>$H$3</formula>
    </cfRule>
    <cfRule type="cellIs" dxfId="2791" priority="6672" stopIfTrue="1" operator="equal">
      <formula>$H$3</formula>
    </cfRule>
  </conditionalFormatting>
  <conditionalFormatting sqref="B106">
    <cfRule type="cellIs" dxfId="2790" priority="6671" stopIfTrue="1" operator="lessThan">
      <formula>$H$3</formula>
    </cfRule>
  </conditionalFormatting>
  <conditionalFormatting sqref="B107 B109">
    <cfRule type="cellIs" dxfId="2789" priority="6699" stopIfTrue="1" operator="equal">
      <formula>$H$3</formula>
    </cfRule>
  </conditionalFormatting>
  <conditionalFormatting sqref="B108">
    <cfRule type="cellIs" dxfId="2788" priority="5851" stopIfTrue="1" operator="lessThan">
      <formula>$H$3</formula>
    </cfRule>
  </conditionalFormatting>
  <conditionalFormatting sqref="B108:B109">
    <cfRule type="cellIs" dxfId="2787" priority="5860" stopIfTrue="1" operator="equal">
      <formula>$H$3</formula>
    </cfRule>
    <cfRule type="cellIs" dxfId="2786" priority="5869" stopIfTrue="1" operator="lessThan">
      <formula>$H$3</formula>
    </cfRule>
  </conditionalFormatting>
  <conditionalFormatting sqref="B110">
    <cfRule type="cellIs" dxfId="2785" priority="5559" stopIfTrue="1" operator="lessThan">
      <formula>$H$3</formula>
    </cfRule>
    <cfRule type="cellIs" dxfId="2784" priority="5556" stopIfTrue="1" operator="equal">
      <formula>$H$3</formula>
    </cfRule>
  </conditionalFormatting>
  <conditionalFormatting sqref="B110:B113">
    <cfRule type="cellIs" dxfId="2783" priority="5264" stopIfTrue="1" operator="equal">
      <formula>$H$3</formula>
    </cfRule>
    <cfRule type="cellIs" dxfId="2782" priority="5265" stopIfTrue="1" operator="lessThan">
      <formula>$H$3</formula>
    </cfRule>
  </conditionalFormatting>
  <conditionalFormatting sqref="B111:B113">
    <cfRule type="cellIs" dxfId="2781" priority="5259" stopIfTrue="1" operator="lessThan">
      <formula>$H$3</formula>
    </cfRule>
    <cfRule type="cellIs" dxfId="2780" priority="5252" stopIfTrue="1" operator="equal">
      <formula>$H$3</formula>
    </cfRule>
  </conditionalFormatting>
  <conditionalFormatting sqref="B111:B114">
    <cfRule type="cellIs" dxfId="2779" priority="4736" stopIfTrue="1" operator="equal">
      <formula>$H$3</formula>
    </cfRule>
    <cfRule type="cellIs" dxfId="2778" priority="4745" stopIfTrue="1" operator="lessThan">
      <formula>$H$3</formula>
    </cfRule>
  </conditionalFormatting>
  <conditionalFormatting sqref="B114">
    <cfRule type="cellIs" dxfId="2777" priority="4734" stopIfTrue="1" operator="equal">
      <formula>$H$3</formula>
    </cfRule>
    <cfRule type="cellIs" dxfId="2776" priority="4735" stopIfTrue="1" operator="lessThan">
      <formula>$H$3</formula>
    </cfRule>
  </conditionalFormatting>
  <conditionalFormatting sqref="B117">
    <cfRule type="cellIs" dxfId="2775" priority="4210" stopIfTrue="1" operator="equal">
      <formula>$H$3</formula>
    </cfRule>
    <cfRule type="cellIs" dxfId="2774" priority="4215" stopIfTrue="1" operator="lessThan">
      <formula>$H$3</formula>
    </cfRule>
  </conditionalFormatting>
  <conditionalFormatting sqref="B118">
    <cfRule type="cellIs" dxfId="2773" priority="24224" stopIfTrue="1" operator="lessThan">
      <formula>$H$3</formula>
    </cfRule>
    <cfRule type="cellIs" dxfId="2772" priority="24228" stopIfTrue="1" operator="equal">
      <formula>$H$3</formula>
    </cfRule>
  </conditionalFormatting>
  <conditionalFormatting sqref="B118:B119">
    <cfRule type="cellIs" dxfId="2771" priority="24209" stopIfTrue="1" operator="equal">
      <formula>$H$3</formula>
    </cfRule>
  </conditionalFormatting>
  <conditionalFormatting sqref="B119">
    <cfRule type="cellIs" dxfId="2770" priority="24198" stopIfTrue="1" operator="equal">
      <formula>$H$3</formula>
    </cfRule>
    <cfRule type="cellIs" dxfId="2769" priority="24199" stopIfTrue="1" operator="lessThan">
      <formula>$H$3</formula>
    </cfRule>
  </conditionalFormatting>
  <conditionalFormatting sqref="B119:B120">
    <cfRule type="cellIs" dxfId="2768" priority="9446" stopIfTrue="1" operator="equal">
      <formula>$H$3</formula>
    </cfRule>
    <cfRule type="cellIs" dxfId="2767" priority="9447" stopIfTrue="1" operator="lessThan">
      <formula>$H$3</formula>
    </cfRule>
  </conditionalFormatting>
  <conditionalFormatting sqref="B120">
    <cfRule type="cellIs" dxfId="2766" priority="9430" stopIfTrue="1" operator="equal">
      <formula>$H$3</formula>
    </cfRule>
    <cfRule type="cellIs" dxfId="2765" priority="9439" stopIfTrue="1" operator="lessThan">
      <formula>$H$3</formula>
    </cfRule>
  </conditionalFormatting>
  <conditionalFormatting sqref="B120:B121">
    <cfRule type="cellIs" dxfId="2764" priority="9422" stopIfTrue="1" operator="equal">
      <formula>$H$3</formula>
    </cfRule>
    <cfRule type="cellIs" dxfId="2763" priority="9423" stopIfTrue="1" operator="lessThan">
      <formula>$H$3</formula>
    </cfRule>
  </conditionalFormatting>
  <conditionalFormatting sqref="B121">
    <cfRule type="cellIs" dxfId="2762" priority="9404" stopIfTrue="1" operator="equal">
      <formula>$H$3</formula>
    </cfRule>
    <cfRule type="cellIs" dxfId="2761" priority="9405" stopIfTrue="1" operator="lessThan">
      <formula>$H$3</formula>
    </cfRule>
  </conditionalFormatting>
  <conditionalFormatting sqref="B121:B122">
    <cfRule type="cellIs" dxfId="2760" priority="8882" stopIfTrue="1" operator="equal">
      <formula>$H$3</formula>
    </cfRule>
    <cfRule type="cellIs" dxfId="2759" priority="8893" stopIfTrue="1" operator="lessThan">
      <formula>$H$3</formula>
    </cfRule>
  </conditionalFormatting>
  <conditionalFormatting sqref="B122">
    <cfRule type="cellIs" dxfId="2758" priority="8874" stopIfTrue="1" operator="equal">
      <formula>$H$3</formula>
    </cfRule>
    <cfRule type="cellIs" dxfId="2757" priority="8879" stopIfTrue="1" operator="lessThan">
      <formula>$H$3</formula>
    </cfRule>
  </conditionalFormatting>
  <conditionalFormatting sqref="B122:B123">
    <cfRule type="cellIs" dxfId="2756" priority="8826" stopIfTrue="1" operator="equal">
      <formula>$H$3</formula>
    </cfRule>
    <cfRule type="cellIs" dxfId="2755" priority="8827" stopIfTrue="1" operator="lessThan">
      <formula>$H$3</formula>
    </cfRule>
  </conditionalFormatting>
  <conditionalFormatting sqref="B123">
    <cfRule type="cellIs" dxfId="2754" priority="8816" stopIfTrue="1" operator="equal">
      <formula>$H$3</formula>
    </cfRule>
    <cfRule type="cellIs" dxfId="2753" priority="8825" stopIfTrue="1" operator="lessThan">
      <formula>$H$3</formula>
    </cfRule>
  </conditionalFormatting>
  <conditionalFormatting sqref="B123:B124">
    <cfRule type="cellIs" dxfId="2752" priority="8388" stopIfTrue="1" operator="equal">
      <formula>$H$3</formula>
    </cfRule>
    <cfRule type="cellIs" dxfId="2751" priority="8393" stopIfTrue="1" operator="lessThan">
      <formula>$H$3</formula>
    </cfRule>
  </conditionalFormatting>
  <conditionalFormatting sqref="B124">
    <cfRule type="cellIs" dxfId="2750" priority="8380" stopIfTrue="1" operator="equal">
      <formula>$H$3</formula>
    </cfRule>
    <cfRule type="cellIs" dxfId="2749" priority="8383" stopIfTrue="1" operator="lessThan">
      <formula>$H$3</formula>
    </cfRule>
  </conditionalFormatting>
  <conditionalFormatting sqref="B124:B125">
    <cfRule type="cellIs" dxfId="2748" priority="8364" stopIfTrue="1" operator="equal">
      <formula>$H$3</formula>
    </cfRule>
    <cfRule type="cellIs" dxfId="2747" priority="8371" stopIfTrue="1" operator="lessThan">
      <formula>$H$3</formula>
    </cfRule>
  </conditionalFormatting>
  <conditionalFormatting sqref="B125">
    <cfRule type="cellIs" dxfId="2746" priority="8358" stopIfTrue="1" operator="equal">
      <formula>$H$3</formula>
    </cfRule>
    <cfRule type="cellIs" dxfId="2745" priority="8363" stopIfTrue="1" operator="lessThan">
      <formula>$H$3</formula>
    </cfRule>
  </conditionalFormatting>
  <conditionalFormatting sqref="B125:B126">
    <cfRule type="cellIs" dxfId="2744" priority="7180" stopIfTrue="1" operator="equal">
      <formula>$H$3</formula>
    </cfRule>
    <cfRule type="cellIs" dxfId="2743" priority="7193" stopIfTrue="1" operator="lessThan">
      <formula>$H$3</formula>
    </cfRule>
  </conditionalFormatting>
  <conditionalFormatting sqref="B126">
    <cfRule type="cellIs" dxfId="2742" priority="7174" stopIfTrue="1" operator="equal">
      <formula>$H$3</formula>
    </cfRule>
    <cfRule type="cellIs" dxfId="2741" priority="7175" stopIfTrue="1" operator="lessThan">
      <formula>$H$3</formula>
    </cfRule>
  </conditionalFormatting>
  <conditionalFormatting sqref="B126:B127">
    <cfRule type="cellIs" dxfId="2740" priority="7147" stopIfTrue="1" operator="lessThan">
      <formula>$H$3</formula>
    </cfRule>
    <cfRule type="cellIs" dxfId="2739" priority="7144" stopIfTrue="1" operator="equal">
      <formula>$H$3</formula>
    </cfRule>
  </conditionalFormatting>
  <conditionalFormatting sqref="B127">
    <cfRule type="cellIs" dxfId="2738" priority="7138" stopIfTrue="1" operator="equal">
      <formula>$H$3</formula>
    </cfRule>
    <cfRule type="cellIs" dxfId="2737" priority="7139" stopIfTrue="1" operator="lessThan">
      <formula>$H$3</formula>
    </cfRule>
  </conditionalFormatting>
  <conditionalFormatting sqref="B127:B128">
    <cfRule type="cellIs" dxfId="2736" priority="6615" stopIfTrue="1" operator="lessThan">
      <formula>$H$3</formula>
    </cfRule>
    <cfRule type="cellIs" dxfId="2735" priority="6600" stopIfTrue="1" operator="equal">
      <formula>$H$3</formula>
    </cfRule>
  </conditionalFormatting>
  <conditionalFormatting sqref="B128:B129">
    <cfRule type="cellIs" dxfId="2734" priority="6593" stopIfTrue="1" operator="lessThan">
      <formula>$H$3</formula>
    </cfRule>
    <cfRule type="cellIs" dxfId="2733" priority="6592" stopIfTrue="1" operator="equal">
      <formula>$H$3</formula>
    </cfRule>
  </conditionalFormatting>
  <conditionalFormatting sqref="B129">
    <cfRule type="cellIs" dxfId="2732" priority="6589" stopIfTrue="1" operator="lessThan">
      <formula>$H$3</formula>
    </cfRule>
    <cfRule type="cellIs" dxfId="2731" priority="6580" stopIfTrue="1" operator="equal">
      <formula>$H$3</formula>
    </cfRule>
  </conditionalFormatting>
  <conditionalFormatting sqref="B129:B130">
    <cfRule type="cellIs" dxfId="2730" priority="6313" stopIfTrue="1" operator="lessThan">
      <formula>$H$3</formula>
    </cfRule>
    <cfRule type="cellIs" dxfId="2729" priority="6310" stopIfTrue="1" operator="equal">
      <formula>$H$3</formula>
    </cfRule>
  </conditionalFormatting>
  <conditionalFormatting sqref="B130">
    <cfRule type="cellIs" dxfId="2728" priority="6303" stopIfTrue="1" operator="lessThan">
      <formula>$H$3</formula>
    </cfRule>
    <cfRule type="cellIs" dxfId="2727" priority="6300" stopIfTrue="1" operator="equal">
      <formula>$H$3</formula>
    </cfRule>
  </conditionalFormatting>
  <conditionalFormatting sqref="B130:B134">
    <cfRule type="cellIs" dxfId="2726" priority="5397" stopIfTrue="1" operator="lessThan">
      <formula>$H$3</formula>
    </cfRule>
    <cfRule type="cellIs" dxfId="2725" priority="5394" stopIfTrue="1" operator="equal">
      <formula>$H$3</formula>
    </cfRule>
  </conditionalFormatting>
  <conditionalFormatting sqref="B131">
    <cfRule type="cellIs" dxfId="2724" priority="5391" stopIfTrue="1" operator="lessThan">
      <formula>$H$3</formula>
    </cfRule>
    <cfRule type="cellIs" dxfId="2723" priority="5388" stopIfTrue="1" operator="equal">
      <formula>$H$3</formula>
    </cfRule>
  </conditionalFormatting>
  <conditionalFormatting sqref="B132:B134">
    <cfRule type="cellIs" dxfId="2722" priority="5745" stopIfTrue="1" operator="lessThan">
      <formula>$H$3</formula>
    </cfRule>
    <cfRule type="cellIs" dxfId="2721" priority="5738" stopIfTrue="1" operator="equal">
      <formula>$H$3</formula>
    </cfRule>
  </conditionalFormatting>
  <conditionalFormatting sqref="B135:B136">
    <cfRule type="cellIs" dxfId="2720" priority="5316" stopIfTrue="1" operator="equal">
      <formula>$H$3</formula>
    </cfRule>
    <cfRule type="cellIs" dxfId="2719" priority="5325" stopIfTrue="1" operator="lessThan">
      <formula>$H$3</formula>
    </cfRule>
  </conditionalFormatting>
  <conditionalFormatting sqref="B138">
    <cfRule type="cellIs" dxfId="2718" priority="4247" stopIfTrue="1" operator="lessThan">
      <formula>$H$3</formula>
    </cfRule>
  </conditionalFormatting>
  <conditionalFormatting sqref="B138:B139">
    <cfRule type="cellIs" dxfId="2717" priority="3888" stopIfTrue="1" operator="equal">
      <formula>$H$3</formula>
    </cfRule>
  </conditionalFormatting>
  <conditionalFormatting sqref="B139">
    <cfRule type="cellIs" dxfId="2716" priority="3882" stopIfTrue="1" operator="lessThan">
      <formula>$H$3</formula>
    </cfRule>
  </conditionalFormatting>
  <conditionalFormatting sqref="B139:B140">
    <cfRule type="cellIs" dxfId="2715" priority="3790" stopIfTrue="1" operator="equal">
      <formula>$H$3</formula>
    </cfRule>
  </conditionalFormatting>
  <conditionalFormatting sqref="B140 D140 F140">
    <cfRule type="cellIs" dxfId="2714" priority="3776" stopIfTrue="1" operator="equal">
      <formula>$H$3</formula>
    </cfRule>
    <cfRule type="cellIs" dxfId="2713" priority="3777" stopIfTrue="1" operator="lessThan">
      <formula>$H$3</formula>
    </cfRule>
  </conditionalFormatting>
  <conditionalFormatting sqref="B140">
    <cfRule type="cellIs" dxfId="2712" priority="3788" stopIfTrue="1" operator="equal">
      <formula>$H$3</formula>
    </cfRule>
    <cfRule type="cellIs" dxfId="2711" priority="3789" stopIfTrue="1" operator="lessThan">
      <formula>$H$3</formula>
    </cfRule>
  </conditionalFormatting>
  <conditionalFormatting sqref="B140:B141">
    <cfRule type="cellIs" dxfId="2710" priority="2934" stopIfTrue="1" operator="lessThan">
      <formula>$H$3</formula>
    </cfRule>
  </conditionalFormatting>
  <conditionalFormatting sqref="B141">
    <cfRule type="cellIs" dxfId="2709" priority="2932" stopIfTrue="1" operator="equal">
      <formula>$H$3</formula>
    </cfRule>
  </conditionalFormatting>
  <conditionalFormatting sqref="B141:B142 D141:D142">
    <cfRule type="cellIs" dxfId="2708" priority="2831" stopIfTrue="1" operator="lessThan">
      <formula>$H$3</formula>
    </cfRule>
    <cfRule type="cellIs" dxfId="2707" priority="2828" stopIfTrue="1" operator="equal">
      <formula>$H$3</formula>
    </cfRule>
  </conditionalFormatting>
  <conditionalFormatting sqref="B142 D142">
    <cfRule type="cellIs" dxfId="2706" priority="2827" stopIfTrue="1" operator="lessThan">
      <formula>$H$3</formula>
    </cfRule>
  </conditionalFormatting>
  <conditionalFormatting sqref="B144">
    <cfRule type="cellIs" dxfId="2705" priority="3841" stopIfTrue="1" operator="equal">
      <formula>$H$3</formula>
    </cfRule>
  </conditionalFormatting>
  <conditionalFormatting sqref="B144:B146">
    <cfRule type="cellIs" dxfId="2704" priority="2735" stopIfTrue="1" operator="lessThan">
      <formula>$H$3</formula>
    </cfRule>
    <cfRule type="cellIs" dxfId="2703" priority="2734" stopIfTrue="1" operator="equal">
      <formula>$H$3</formula>
    </cfRule>
  </conditionalFormatting>
  <conditionalFormatting sqref="B145">
    <cfRule type="cellIs" dxfId="2702" priority="2732" stopIfTrue="1" operator="equal">
      <formula>$H$3</formula>
    </cfRule>
    <cfRule type="cellIs" dxfId="2701" priority="2733" stopIfTrue="1" operator="lessThan">
      <formula>$H$3</formula>
    </cfRule>
  </conditionalFormatting>
  <conditionalFormatting sqref="B146:B147 B150:B154 B5">
    <cfRule type="cellIs" dxfId="2700" priority="37252" stopIfTrue="1" operator="lessThan">
      <formula>$H$3</formula>
    </cfRule>
  </conditionalFormatting>
  <conditionalFormatting sqref="B146:B147">
    <cfRule type="cellIs" dxfId="2699" priority="3070" stopIfTrue="1" operator="lessThan">
      <formula>$H$3</formula>
    </cfRule>
    <cfRule type="cellIs" dxfId="2698" priority="3063" stopIfTrue="1" operator="equal">
      <formula>$H$3</formula>
    </cfRule>
  </conditionalFormatting>
  <conditionalFormatting sqref="B148">
    <cfRule type="cellIs" dxfId="2697" priority="2537" stopIfTrue="1" operator="equal">
      <formula>$H$3</formula>
    </cfRule>
  </conditionalFormatting>
  <conditionalFormatting sqref="B148:B154">
    <cfRule type="cellIs" dxfId="2696" priority="2538" stopIfTrue="1" operator="lessThan">
      <formula>$H$3</formula>
    </cfRule>
  </conditionalFormatting>
  <conditionalFormatting sqref="B149:B154">
    <cfRule type="cellIs" dxfId="2695" priority="2992" stopIfTrue="1" operator="lessThan">
      <formula>$H$3</formula>
    </cfRule>
    <cfRule type="cellIs" dxfId="2694" priority="2991" stopIfTrue="1" operator="equal">
      <formula>$H$3</formula>
    </cfRule>
  </conditionalFormatting>
  <conditionalFormatting sqref="B155:B203">
    <cfRule type="cellIs" dxfId="2693" priority="257" stopIfTrue="1" operator="equal">
      <formula>$H$3</formula>
    </cfRule>
    <cfRule type="cellIs" dxfId="2692" priority="246" stopIfTrue="1" operator="lessThan">
      <formula>$H$3</formula>
    </cfRule>
  </conditionalFormatting>
  <conditionalFormatting sqref="B210">
    <cfRule type="cellIs" dxfId="2691" priority="309" stopIfTrue="1" operator="equal">
      <formula>#REF!</formula>
    </cfRule>
    <cfRule type="cellIs" dxfId="2690" priority="310" stopIfTrue="1" operator="lessThan">
      <formula>#REF!</formula>
    </cfRule>
  </conditionalFormatting>
  <conditionalFormatting sqref="B211:B213">
    <cfRule type="cellIs" dxfId="2689" priority="66" stopIfTrue="1" operator="equal">
      <formula>$H$3</formula>
    </cfRule>
    <cfRule type="cellIs" dxfId="2688" priority="65" stopIfTrue="1" operator="lessThan">
      <formula>$H$3</formula>
    </cfRule>
  </conditionalFormatting>
  <conditionalFormatting sqref="B220">
    <cfRule type="cellIs" dxfId="2687" priority="263" stopIfTrue="1" operator="equal">
      <formula>$H$3</formula>
    </cfRule>
    <cfRule type="cellIs" dxfId="2686" priority="265" stopIfTrue="1" operator="lessThan">
      <formula>$H$3</formula>
    </cfRule>
  </conditionalFormatting>
  <conditionalFormatting sqref="B221">
    <cfRule type="cellIs" dxfId="2685" priority="2805" stopIfTrue="1" operator="lessThan">
      <formula>$H$3</formula>
    </cfRule>
  </conditionalFormatting>
  <conditionalFormatting sqref="B221:B222">
    <cfRule type="cellIs" dxfId="2684" priority="2796" stopIfTrue="1" operator="equal">
      <formula>$H$3</formula>
    </cfRule>
  </conditionalFormatting>
  <conditionalFormatting sqref="B222">
    <cfRule type="cellIs" dxfId="2683" priority="2794" stopIfTrue="1" operator="equal">
      <formula>$H$3</formula>
    </cfRule>
    <cfRule type="cellIs" dxfId="2682" priority="2795" stopIfTrue="1" operator="lessThan">
      <formula>$H$3</formula>
    </cfRule>
  </conditionalFormatting>
  <conditionalFormatting sqref="B222:B223">
    <cfRule type="cellIs" dxfId="2681" priority="2707" stopIfTrue="1" operator="lessThan">
      <formula>$H$3</formula>
    </cfRule>
  </conditionalFormatting>
  <conditionalFormatting sqref="B223">
    <cfRule type="cellIs" dxfId="2680" priority="2705" stopIfTrue="1" operator="lessThan">
      <formula>$H$3</formula>
    </cfRule>
    <cfRule type="cellIs" dxfId="2679" priority="2706" stopIfTrue="1" operator="equal">
      <formula>$H$3</formula>
    </cfRule>
  </conditionalFormatting>
  <conditionalFormatting sqref="B223:B224">
    <cfRule type="cellIs" dxfId="2678" priority="2674" stopIfTrue="1" operator="equal">
      <formula>$H$3</formula>
    </cfRule>
  </conditionalFormatting>
  <conditionalFormatting sqref="B224">
    <cfRule type="cellIs" dxfId="2677" priority="2672" stopIfTrue="1" operator="equal">
      <formula>$H$3</formula>
    </cfRule>
    <cfRule type="cellIs" dxfId="2676" priority="2673" stopIfTrue="1" operator="lessThan">
      <formula>$H$3</formula>
    </cfRule>
  </conditionalFormatting>
  <conditionalFormatting sqref="B224:B225">
    <cfRule type="cellIs" dxfId="2675" priority="2643" stopIfTrue="1" operator="lessThan">
      <formula>$H$3</formula>
    </cfRule>
  </conditionalFormatting>
  <conditionalFormatting sqref="B225">
    <cfRule type="cellIs" dxfId="2674" priority="2642" stopIfTrue="1" operator="equal">
      <formula>$H$3</formula>
    </cfRule>
  </conditionalFormatting>
  <conditionalFormatting sqref="B225:B226">
    <cfRule type="cellIs" dxfId="2673" priority="2524" stopIfTrue="1" operator="lessThan">
      <formula>$H$3</formula>
    </cfRule>
  </conditionalFormatting>
  <conditionalFormatting sqref="B226">
    <cfRule type="cellIs" dxfId="2672" priority="2522" stopIfTrue="1" operator="lessThan">
      <formula>$H$3</formula>
    </cfRule>
    <cfRule type="cellIs" dxfId="2671" priority="2523" stopIfTrue="1" operator="equal">
      <formula>$H$3</formula>
    </cfRule>
  </conditionalFormatting>
  <conditionalFormatting sqref="B228">
    <cfRule type="cellIs" dxfId="2670" priority="2506" stopIfTrue="1" operator="equal">
      <formula>$H$3</formula>
    </cfRule>
    <cfRule type="cellIs" dxfId="2669" priority="2505" stopIfTrue="1" operator="lessThan">
      <formula>$H$3</formula>
    </cfRule>
  </conditionalFormatting>
  <conditionalFormatting sqref="B229">
    <cfRule type="cellIs" dxfId="2668" priority="2617" stopIfTrue="1" operator="lessThan">
      <formula>$H$3</formula>
    </cfRule>
    <cfRule type="cellIs" dxfId="2667" priority="2626" stopIfTrue="1" operator="equal">
      <formula>$H$3</formula>
    </cfRule>
  </conditionalFormatting>
  <conditionalFormatting sqref="B229:B230">
    <cfRule type="cellIs" dxfId="2666" priority="2612" stopIfTrue="1" operator="equal">
      <formula>$H$3</formula>
    </cfRule>
  </conditionalFormatting>
  <conditionalFormatting sqref="B230">
    <cfRule type="cellIs" dxfId="2665" priority="2611" stopIfTrue="1" operator="lessThan">
      <formula>$H$3</formula>
    </cfRule>
    <cfRule type="cellIs" dxfId="2664" priority="2610" stopIfTrue="1" operator="equal">
      <formula>$H$3</formula>
    </cfRule>
  </conditionalFormatting>
  <conditionalFormatting sqref="B230:B234">
    <cfRule type="cellIs" dxfId="2663" priority="2577" stopIfTrue="1" operator="lessThan">
      <formula>$H$3</formula>
    </cfRule>
  </conditionalFormatting>
  <conditionalFormatting sqref="B231:B234">
    <cfRule type="cellIs" dxfId="2662" priority="2576" stopIfTrue="1" operator="equal">
      <formula>$H$3</formula>
    </cfRule>
  </conditionalFormatting>
  <conditionalFormatting sqref="B236">
    <cfRule type="cellIs" dxfId="2661" priority="2553" stopIfTrue="1" operator="lessThan">
      <formula>$H$3</formula>
    </cfRule>
  </conditionalFormatting>
  <conditionalFormatting sqref="B236:B237">
    <cfRule type="cellIs" dxfId="2660" priority="2481" stopIfTrue="1" operator="equal">
      <formula>$H$3</formula>
    </cfRule>
  </conditionalFormatting>
  <conditionalFormatting sqref="B237">
    <cfRule type="cellIs" dxfId="2659" priority="2476" stopIfTrue="1" operator="lessThan">
      <formula>$H$3</formula>
    </cfRule>
  </conditionalFormatting>
  <conditionalFormatting sqref="B237:B238">
    <cfRule type="cellIs" dxfId="2658" priority="2471" stopIfTrue="1" operator="equal">
      <formula>$H$3</formula>
    </cfRule>
  </conditionalFormatting>
  <conditionalFormatting sqref="B238">
    <cfRule type="cellIs" dxfId="2657" priority="2469" stopIfTrue="1" operator="equal">
      <formula>$H$3</formula>
    </cfRule>
    <cfRule type="cellIs" dxfId="2656" priority="2470" stopIfTrue="1" operator="lessThan">
      <formula>$H$3</formula>
    </cfRule>
  </conditionalFormatting>
  <conditionalFormatting sqref="B238:B239">
    <cfRule type="cellIs" dxfId="2655" priority="2072" stopIfTrue="1" operator="equal">
      <formula>$H$3</formula>
    </cfRule>
  </conditionalFormatting>
  <conditionalFormatting sqref="B238:B241">
    <cfRule type="cellIs" dxfId="2654" priority="2073" stopIfTrue="1" operator="lessThan">
      <formula>$H$3</formula>
    </cfRule>
  </conditionalFormatting>
  <conditionalFormatting sqref="B240:B241">
    <cfRule type="cellIs" dxfId="2653" priority="2188" stopIfTrue="1" operator="equal">
      <formula>$H$3</formula>
    </cfRule>
  </conditionalFormatting>
  <conditionalFormatting sqref="B242:B243">
    <cfRule type="cellIs" dxfId="2652" priority="1795" stopIfTrue="1" operator="lessThan">
      <formula>$H$3</formula>
    </cfRule>
    <cfRule type="cellIs" dxfId="2651" priority="1794" stopIfTrue="1" operator="equal">
      <formula>$H$3</formula>
    </cfRule>
  </conditionalFormatting>
  <conditionalFormatting sqref="B244">
    <cfRule type="cellIs" dxfId="2650" priority="2443" stopIfTrue="1" operator="equal">
      <formula>$H$3</formula>
    </cfRule>
  </conditionalFormatting>
  <conditionalFormatting sqref="B244:B245">
    <cfRule type="cellIs" dxfId="2649" priority="2438" stopIfTrue="1" operator="lessThan">
      <formula>$H$3</formula>
    </cfRule>
  </conditionalFormatting>
  <conditionalFormatting sqref="B244:B246">
    <cfRule type="cellIs" dxfId="2648" priority="2433" stopIfTrue="1" operator="equal">
      <formula>$H$3</formula>
    </cfRule>
  </conditionalFormatting>
  <conditionalFormatting sqref="B245">
    <cfRule type="cellIs" dxfId="2647" priority="2431" stopIfTrue="1" operator="equal">
      <formula>$H$3</formula>
    </cfRule>
    <cfRule type="cellIs" dxfId="2646" priority="2432" stopIfTrue="1" operator="lessThan">
      <formula>$H$3</formula>
    </cfRule>
  </conditionalFormatting>
  <conditionalFormatting sqref="B245:B249">
    <cfRule type="cellIs" dxfId="2645" priority="2143" stopIfTrue="1" operator="equal">
      <formula>$H$3</formula>
    </cfRule>
    <cfRule type="cellIs" dxfId="2644" priority="2147" stopIfTrue="1" operator="lessThan">
      <formula>$H$3</formula>
    </cfRule>
  </conditionalFormatting>
  <conditionalFormatting sqref="B246">
    <cfRule type="cellIs" dxfId="2643" priority="2138" stopIfTrue="1" operator="lessThan">
      <formula>$H$3</formula>
    </cfRule>
    <cfRule type="cellIs" dxfId="2642" priority="2137" stopIfTrue="1" operator="equal">
      <formula>$H$3</formula>
    </cfRule>
  </conditionalFormatting>
  <conditionalFormatting sqref="B252:B253">
    <cfRule type="cellIs" dxfId="2641" priority="2119" stopIfTrue="1" operator="equal">
      <formula>$H$3</formula>
    </cfRule>
  </conditionalFormatting>
  <conditionalFormatting sqref="B254 D254 F254">
    <cfRule type="cellIs" dxfId="2640" priority="2094" stopIfTrue="1" operator="lessThan">
      <formula>#REF!</formula>
    </cfRule>
  </conditionalFormatting>
  <conditionalFormatting sqref="B254">
    <cfRule type="cellIs" dxfId="2639" priority="2090" stopIfTrue="1" operator="lessThan">
      <formula>#REF!</formula>
    </cfRule>
    <cfRule type="cellIs" dxfId="2638" priority="2095" stopIfTrue="1" operator="equal">
      <formula>#REF!</formula>
    </cfRule>
  </conditionalFormatting>
  <conditionalFormatting sqref="B255:B259">
    <cfRule type="cellIs" dxfId="2637" priority="1793" stopIfTrue="1" operator="lessThan">
      <formula>$H$3</formula>
    </cfRule>
    <cfRule type="cellIs" dxfId="2636" priority="1792" stopIfTrue="1" operator="equal">
      <formula>$H$3</formula>
    </cfRule>
  </conditionalFormatting>
  <conditionalFormatting sqref="B262:B274">
    <cfRule type="cellIs" dxfId="2635" priority="1755" stopIfTrue="1" operator="equal">
      <formula>$H$3</formula>
    </cfRule>
    <cfRule type="cellIs" dxfId="2634" priority="1264" stopIfTrue="1" operator="lessThan">
      <formula>$H$3</formula>
    </cfRule>
  </conditionalFormatting>
  <conditionalFormatting sqref="B275 D275 F275">
    <cfRule type="cellIs" dxfId="2633" priority="1809" stopIfTrue="1" operator="equal">
      <formula>#REF!</formula>
    </cfRule>
    <cfRule type="cellIs" dxfId="2632" priority="1810" stopIfTrue="1" operator="lessThan">
      <formula>#REF!</formula>
    </cfRule>
  </conditionalFormatting>
  <conditionalFormatting sqref="B275">
    <cfRule type="cellIs" dxfId="2631" priority="1824" stopIfTrue="1" operator="equal">
      <formula>#REF!</formula>
    </cfRule>
  </conditionalFormatting>
  <conditionalFormatting sqref="B277:B279 B281">
    <cfRule type="cellIs" dxfId="2630" priority="1787" stopIfTrue="1" operator="lessThan">
      <formula>$H$3</formula>
    </cfRule>
  </conditionalFormatting>
  <conditionalFormatting sqref="B281:B282 B277:B279">
    <cfRule type="cellIs" dxfId="2629" priority="1686" stopIfTrue="1" operator="equal">
      <formula>$H$3</formula>
    </cfRule>
  </conditionalFormatting>
  <conditionalFormatting sqref="B282">
    <cfRule type="cellIs" dxfId="2628" priority="1685" stopIfTrue="1" operator="lessThan">
      <formula>$H$3</formula>
    </cfRule>
  </conditionalFormatting>
  <conditionalFormatting sqref="B282:B283">
    <cfRule type="cellIs" dxfId="2627" priority="1677" stopIfTrue="1" operator="equal">
      <formula>$H$3</formula>
    </cfRule>
  </conditionalFormatting>
  <conditionalFormatting sqref="B283 D283 F283">
    <cfRule type="cellIs" dxfId="2626" priority="1673" stopIfTrue="1" operator="equal">
      <formula>$H$3</formula>
    </cfRule>
    <cfRule type="cellIs" dxfId="2625" priority="1674" stopIfTrue="1" operator="lessThan">
      <formula>$H$3</formula>
    </cfRule>
  </conditionalFormatting>
  <conditionalFormatting sqref="B283">
    <cfRule type="cellIs" dxfId="2624" priority="1675" stopIfTrue="1" operator="equal">
      <formula>$H$3</formula>
    </cfRule>
    <cfRule type="cellIs" dxfId="2623" priority="1676" stopIfTrue="1" operator="lessThan">
      <formula>$H$3</formula>
    </cfRule>
  </conditionalFormatting>
  <conditionalFormatting sqref="B283:B290">
    <cfRule type="cellIs" dxfId="2622" priority="1412" stopIfTrue="1" operator="lessThan">
      <formula>$H$3</formula>
    </cfRule>
  </conditionalFormatting>
  <conditionalFormatting sqref="B284:B290">
    <cfRule type="cellIs" dxfId="2621" priority="1411" stopIfTrue="1" operator="equal">
      <formula>$H$3</formula>
    </cfRule>
  </conditionalFormatting>
  <conditionalFormatting sqref="B290">
    <cfRule type="cellIs" dxfId="2620" priority="1476" stopIfTrue="1" operator="equal">
      <formula>$H$3</formula>
    </cfRule>
  </conditionalFormatting>
  <conditionalFormatting sqref="B291">
    <cfRule type="cellIs" dxfId="2619" priority="1470" stopIfTrue="1" operator="equal">
      <formula>#REF!</formula>
    </cfRule>
  </conditionalFormatting>
  <conditionalFormatting sqref="B292:B297">
    <cfRule type="cellIs" dxfId="2618" priority="1424" stopIfTrue="1" operator="lessThan">
      <formula>$H$3</formula>
    </cfRule>
  </conditionalFormatting>
  <conditionalFormatting sqref="B292:B298">
    <cfRule type="cellIs" dxfId="2617" priority="1298" stopIfTrue="1" operator="equal">
      <formula>$H$3</formula>
    </cfRule>
  </conditionalFormatting>
  <conditionalFormatting sqref="B298:B299">
    <cfRule type="cellIs" dxfId="2616" priority="1292" stopIfTrue="1" operator="equal">
      <formula>$H$3</formula>
    </cfRule>
    <cfRule type="cellIs" dxfId="2615" priority="1297" stopIfTrue="1" operator="lessThan">
      <formula>$H$3</formula>
    </cfRule>
  </conditionalFormatting>
  <conditionalFormatting sqref="B299">
    <cfRule type="cellIs" dxfId="2614" priority="1291" stopIfTrue="1" operator="lessThan">
      <formula>$H$3</formula>
    </cfRule>
    <cfRule type="cellIs" dxfId="2613" priority="1290" stopIfTrue="1" operator="equal">
      <formula>$H$3</formula>
    </cfRule>
  </conditionalFormatting>
  <conditionalFormatting sqref="B299:B301">
    <cfRule type="cellIs" dxfId="2612" priority="1241" stopIfTrue="1" operator="equal">
      <formula>$H$3</formula>
    </cfRule>
  </conditionalFormatting>
  <conditionalFormatting sqref="B300:B301">
    <cfRule type="cellIs" dxfId="2611" priority="1238" stopIfTrue="1" operator="lessThan">
      <formula>$H$3</formula>
    </cfRule>
  </conditionalFormatting>
  <conditionalFormatting sqref="B303:B314">
    <cfRule type="cellIs" dxfId="2610" priority="769" stopIfTrue="1" operator="lessThan">
      <formula>$H$3</formula>
    </cfRule>
    <cfRule type="cellIs" dxfId="2609" priority="770" stopIfTrue="1" operator="equal">
      <formula>$H$3</formula>
    </cfRule>
  </conditionalFormatting>
  <conditionalFormatting sqref="B316">
    <cfRule type="cellIs" dxfId="2608" priority="1183" stopIfTrue="1" operator="equal">
      <formula>$H$3</formula>
    </cfRule>
  </conditionalFormatting>
  <conditionalFormatting sqref="B316:B317">
    <cfRule type="cellIs" dxfId="2607" priority="1177" stopIfTrue="1" operator="equal">
      <formula>$H$3</formula>
    </cfRule>
    <cfRule type="cellIs" dxfId="2606" priority="1182" stopIfTrue="1" operator="lessThan">
      <formula>$H$3</formula>
    </cfRule>
  </conditionalFormatting>
  <conditionalFormatting sqref="B317">
    <cfRule type="cellIs" dxfId="2605" priority="1176" stopIfTrue="1" operator="lessThan">
      <formula>$H$3</formula>
    </cfRule>
    <cfRule type="cellIs" dxfId="2604" priority="1175" stopIfTrue="1" operator="equal">
      <formula>$H$3</formula>
    </cfRule>
  </conditionalFormatting>
  <conditionalFormatting sqref="B317:B323">
    <cfRule type="cellIs" dxfId="2603" priority="934" stopIfTrue="1" operator="equal">
      <formula>$H$3</formula>
    </cfRule>
  </conditionalFormatting>
  <conditionalFormatting sqref="B318:B323">
    <cfRule type="cellIs" dxfId="2602" priority="933" stopIfTrue="1" operator="lessThan">
      <formula>$H$3</formula>
    </cfRule>
  </conditionalFormatting>
  <conditionalFormatting sqref="B323">
    <cfRule type="cellIs" dxfId="2601" priority="932" stopIfTrue="1" operator="equal">
      <formula>$H$3</formula>
    </cfRule>
    <cfRule type="cellIs" dxfId="2600" priority="931" stopIfTrue="1" operator="lessThan">
      <formula>$H$3</formula>
    </cfRule>
  </conditionalFormatting>
  <conditionalFormatting sqref="B324:B325">
    <cfRule type="cellIs" dxfId="2599" priority="1117" stopIfTrue="1" operator="lessThan">
      <formula>$H$3</formula>
    </cfRule>
    <cfRule type="cellIs" dxfId="2598" priority="1110" stopIfTrue="1" operator="equal">
      <formula>$H$3</formula>
    </cfRule>
  </conditionalFormatting>
  <conditionalFormatting sqref="B325">
    <cfRule type="cellIs" dxfId="2597" priority="1107" stopIfTrue="1" operator="lessThan">
      <formula>$H$3</formula>
    </cfRule>
  </conditionalFormatting>
  <conditionalFormatting sqref="B325:B327">
    <cfRule type="cellIs" dxfId="2596" priority="1022" stopIfTrue="1" operator="equal">
      <formula>$H$3</formula>
    </cfRule>
  </conditionalFormatting>
  <conditionalFormatting sqref="B326:B327">
    <cfRule type="cellIs" dxfId="2595" priority="1021" stopIfTrue="1" operator="lessThan">
      <formula>$H$3</formula>
    </cfRule>
  </conditionalFormatting>
  <conditionalFormatting sqref="B329:B331">
    <cfRule type="cellIs" dxfId="2594" priority="941" stopIfTrue="1" operator="equal">
      <formula>$H$3</formula>
    </cfRule>
  </conditionalFormatting>
  <conditionalFormatting sqref="B329:B333">
    <cfRule type="cellIs" dxfId="2593" priority="859" stopIfTrue="1" operator="lessThan">
      <formula>$H$3</formula>
    </cfRule>
  </conditionalFormatting>
  <conditionalFormatting sqref="B332:B333">
    <cfRule type="cellIs" dxfId="2592" priority="854" stopIfTrue="1" operator="equal">
      <formula>$H$3</formula>
    </cfRule>
  </conditionalFormatting>
  <conditionalFormatting sqref="B333 B335 B337:B339">
    <cfRule type="cellIs" dxfId="2591" priority="830" stopIfTrue="1" operator="lessThan">
      <formula>$H$3</formula>
    </cfRule>
  </conditionalFormatting>
  <conditionalFormatting sqref="B333">
    <cfRule type="cellIs" dxfId="2590" priority="852" stopIfTrue="1" operator="equal">
      <formula>$H$3</formula>
    </cfRule>
    <cfRule type="cellIs" dxfId="2589" priority="853" stopIfTrue="1" operator="lessThan">
      <formula>$H$3</formula>
    </cfRule>
  </conditionalFormatting>
  <conditionalFormatting sqref="B333:B335">
    <cfRule type="cellIs" dxfId="2588" priority="696" stopIfTrue="1" operator="equal">
      <formula>$H$3</formula>
    </cfRule>
  </conditionalFormatting>
  <conditionalFormatting sqref="B334">
    <cfRule type="cellIs" dxfId="2587" priority="695" stopIfTrue="1" operator="lessThan">
      <formula>$H$3</formula>
    </cfRule>
  </conditionalFormatting>
  <conditionalFormatting sqref="B337:B339">
    <cfRule type="cellIs" dxfId="2586" priority="612" stopIfTrue="1" operator="equal">
      <formula>$H$3</formula>
    </cfRule>
  </conditionalFormatting>
  <conditionalFormatting sqref="B340:B341">
    <cfRule type="cellIs" dxfId="2585" priority="996" stopIfTrue="1" operator="equal">
      <formula>$H$3</formula>
    </cfRule>
    <cfRule type="cellIs" dxfId="2584" priority="1001" stopIfTrue="1" operator="lessThan">
      <formula>$H$3</formula>
    </cfRule>
  </conditionalFormatting>
  <conditionalFormatting sqref="B341">
    <cfRule type="cellIs" dxfId="2583" priority="995" stopIfTrue="1" operator="lessThan">
      <formula>$H$3</formula>
    </cfRule>
  </conditionalFormatting>
  <conditionalFormatting sqref="B341:B346">
    <cfRule type="cellIs" dxfId="2582" priority="876" stopIfTrue="1" operator="equal">
      <formula>$H$3</formula>
    </cfRule>
  </conditionalFormatting>
  <conditionalFormatting sqref="B342:B349">
    <cfRule type="cellIs" dxfId="2581" priority="737" stopIfTrue="1" operator="lessThan">
      <formula>$H$3</formula>
    </cfRule>
  </conditionalFormatting>
  <conditionalFormatting sqref="B347:B349">
    <cfRule type="cellIs" dxfId="2580" priority="732" stopIfTrue="1" operator="equal">
      <formula>$H$3</formula>
    </cfRule>
  </conditionalFormatting>
  <conditionalFormatting sqref="B349:B351">
    <cfRule type="cellIs" dxfId="2579" priority="648" stopIfTrue="1" operator="equal">
      <formula>$H$3</formula>
    </cfRule>
    <cfRule type="cellIs" dxfId="2578" priority="649" stopIfTrue="1" operator="lessThan">
      <formula>$H$3</formula>
    </cfRule>
  </conditionalFormatting>
  <conditionalFormatting sqref="B353:B358">
    <cfRule type="cellIs" dxfId="2577" priority="571" stopIfTrue="1" operator="lessThan">
      <formula>$H$3</formula>
    </cfRule>
    <cfRule type="cellIs" dxfId="2576" priority="570" stopIfTrue="1" operator="equal">
      <formula>$H$3</formula>
    </cfRule>
  </conditionalFormatting>
  <conditionalFormatting sqref="B358:B371">
    <cfRule type="cellIs" dxfId="2575" priority="552" stopIfTrue="1" operator="equal">
      <formula>$H$3</formula>
    </cfRule>
  </conditionalFormatting>
  <conditionalFormatting sqref="B366">
    <cfRule type="cellIs" dxfId="2574" priority="549" stopIfTrue="1" operator="lessThan">
      <formula>$H$3</formula>
    </cfRule>
  </conditionalFormatting>
  <conditionalFormatting sqref="B372">
    <cfRule type="cellIs" dxfId="2573" priority="443" stopIfTrue="1" operator="equal">
      <formula>$H$3</formula>
    </cfRule>
    <cfRule type="cellIs" dxfId="2572" priority="444" stopIfTrue="1" operator="lessThan">
      <formula>$H$3</formula>
    </cfRule>
  </conditionalFormatting>
  <conditionalFormatting sqref="B373:B374">
    <cfRule type="cellIs" dxfId="2571" priority="479" stopIfTrue="1" operator="equal">
      <formula>$H$3</formula>
    </cfRule>
    <cfRule type="cellIs" dxfId="2570" priority="484" stopIfTrue="1" operator="lessThan">
      <formula>$H$3</formula>
    </cfRule>
  </conditionalFormatting>
  <conditionalFormatting sqref="B374">
    <cfRule type="cellIs" dxfId="2569" priority="477" stopIfTrue="1" operator="equal">
      <formula>$H$3</formula>
    </cfRule>
    <cfRule type="cellIs" dxfId="2568" priority="478" stopIfTrue="1" operator="lessThan">
      <formula>$H$3</formula>
    </cfRule>
  </conditionalFormatting>
  <conditionalFormatting sqref="B374:B380">
    <cfRule type="cellIs" dxfId="2567" priority="206" stopIfTrue="1" operator="equal">
      <formula>$H$3</formula>
    </cfRule>
    <cfRule type="cellIs" dxfId="2566" priority="207" stopIfTrue="1" operator="lessThan">
      <formula>$H$3</formula>
    </cfRule>
  </conditionalFormatting>
  <conditionalFormatting sqref="B381:B382">
    <cfRule type="cellIs" dxfId="2565" priority="372" stopIfTrue="1" operator="lessThan">
      <formula>$H$3</formula>
    </cfRule>
    <cfRule type="cellIs" dxfId="2564" priority="367" stopIfTrue="1" operator="equal">
      <formula>$H$3</formula>
    </cfRule>
  </conditionalFormatting>
  <conditionalFormatting sqref="B382">
    <cfRule type="cellIs" dxfId="2563" priority="366" stopIfTrue="1" operator="lessThan">
      <formula>$H$3</formula>
    </cfRule>
    <cfRule type="cellIs" dxfId="2562" priority="365" stopIfTrue="1" operator="equal">
      <formula>$H$3</formula>
    </cfRule>
  </conditionalFormatting>
  <conditionalFormatting sqref="B382:B386">
    <cfRule type="cellIs" dxfId="2561" priority="136" stopIfTrue="1" operator="equal">
      <formula>$H$3</formula>
    </cfRule>
  </conditionalFormatting>
  <conditionalFormatting sqref="B382:B388">
    <cfRule type="cellIs" dxfId="2560" priority="137" stopIfTrue="1" operator="lessThan">
      <formula>$H$3</formula>
    </cfRule>
  </conditionalFormatting>
  <conditionalFormatting sqref="B389:B393">
    <cfRule type="cellIs" dxfId="2559" priority="126" stopIfTrue="1" operator="lessThan">
      <formula>$H$3</formula>
    </cfRule>
  </conditionalFormatting>
  <conditionalFormatting sqref="B389:B394">
    <cfRule type="cellIs" dxfId="2558" priority="125" stopIfTrue="1" operator="equal">
      <formula>$H$3</formula>
    </cfRule>
  </conditionalFormatting>
  <conditionalFormatting sqref="B394">
    <cfRule type="cellIs" dxfId="2557" priority="6" stopIfTrue="1" operator="lessThan">
      <formula>$H$3</formula>
    </cfRule>
  </conditionalFormatting>
  <conditionalFormatting sqref="B395:B396">
    <cfRule type="cellIs" dxfId="2556" priority="332" stopIfTrue="1" operator="equal">
      <formula>$H$3</formula>
    </cfRule>
  </conditionalFormatting>
  <conditionalFormatting sqref="B396:B402">
    <cfRule type="cellIs" dxfId="2555" priority="80" stopIfTrue="1" operator="equal">
      <formula>$H$3</formula>
    </cfRule>
  </conditionalFormatting>
  <conditionalFormatting sqref="B397:B399">
    <cfRule type="cellIs" dxfId="2554" priority="78" stopIfTrue="1" operator="equal">
      <formula>$H$3</formula>
    </cfRule>
    <cfRule type="cellIs" dxfId="2553" priority="69" stopIfTrue="1" operator="lessThan">
      <formula>$H$3</formula>
    </cfRule>
  </conditionalFormatting>
  <conditionalFormatting sqref="B397:B402">
    <cfRule type="cellIs" dxfId="2552" priority="79" stopIfTrue="1" operator="lessThan">
      <formula>$H$3</formula>
    </cfRule>
  </conditionalFormatting>
  <conditionalFormatting sqref="B403:B404">
    <cfRule type="cellIs" dxfId="2551" priority="39" stopIfTrue="1" operator="lessThan">
      <formula>$H$3</formula>
    </cfRule>
    <cfRule type="cellIs" dxfId="2550" priority="34" stopIfTrue="1" operator="equal">
      <formula>$H$3</formula>
    </cfRule>
  </conditionalFormatting>
  <conditionalFormatting sqref="B404">
    <cfRule type="cellIs" dxfId="2549" priority="33" stopIfTrue="1" operator="lessThan">
      <formula>$H$3</formula>
    </cfRule>
    <cfRule type="cellIs" dxfId="2548" priority="32" stopIfTrue="1" operator="equal">
      <formula>$H$3</formula>
    </cfRule>
    <cfRule type="cellIs" dxfId="2547" priority="24" stopIfTrue="1" operator="lessThan">
      <formula>$H$3</formula>
    </cfRule>
    <cfRule type="cellIs" dxfId="2546" priority="23" stopIfTrue="1" operator="equal">
      <formula>$H$3</formula>
    </cfRule>
  </conditionalFormatting>
  <conditionalFormatting sqref="B209:C209">
    <cfRule type="expression" dxfId="2545" priority="410382" stopIfTrue="1">
      <formula>AND($B651=$H$3,$B651&lt;&gt;"")</formula>
    </cfRule>
    <cfRule type="expression" dxfId="2544" priority="410383" stopIfTrue="1">
      <formula>AND($B651&lt;$H$3,$B651&lt;&gt;"")</formula>
    </cfRule>
  </conditionalFormatting>
  <conditionalFormatting sqref="B220:G220">
    <cfRule type="cellIs" dxfId="2543" priority="267" stopIfTrue="1" operator="lessThan">
      <formula>$H$3</formula>
    </cfRule>
  </conditionalFormatting>
  <conditionalFormatting sqref="C5:C16 C56:C87 C138">
    <cfRule type="expression" dxfId="2542" priority="5800" stopIfTrue="1">
      <formula>B5&lt;$H$3</formula>
    </cfRule>
  </conditionalFormatting>
  <conditionalFormatting sqref="C18:C39">
    <cfRule type="expression" dxfId="2541" priority="37254" stopIfTrue="1">
      <formula>B18&lt;$H$3</formula>
    </cfRule>
  </conditionalFormatting>
  <conditionalFormatting sqref="C39:C54 C87:C89 G88:G89 G104:G106 G118:G119 G138:G140 G151 G153:G203 G221:G222 C229:C234 E229:E234 G229:G234 C236:C249 E236:E249 G236:G249 C252:C253 E252:E253 G252:G253 C281:C290 E281:E290 G282:G290 C292:C296 E292:E296 G292:G296 C298:C301 E298:E301 G298:G301 C303:C314 E303:E314 G303:G314 C316:C327 E316:E327 G316:G327 G329:G330 C329:C335 E329:E335 G332:G335 G337:G346 C337:C351 E337:E351 G348:G351 E353:E355 G353:G355 C353:C371 E357:E363 G357:G363 E365:E371 G365:G371 E373:E387 G373:G387 C373:C388 G395:G396 E151 C152:C203 E153:E203 C104:C109 E104:E109 G108:G109 C118:C119 E118:E119 C131:C136 E131:E136 G131:G136 C138:C140 E138:E140 C221:C222 E221:E222 C274 E274 G274">
    <cfRule type="expression" dxfId="2540" priority="1530" stopIfTrue="1">
      <formula>$B39=$H$3</formula>
    </cfRule>
  </conditionalFormatting>
  <conditionalFormatting sqref="C40:C54">
    <cfRule type="expression" dxfId="2539" priority="1528" stopIfTrue="1">
      <formula>B40&lt;$H$3</formula>
    </cfRule>
  </conditionalFormatting>
  <conditionalFormatting sqref="C45:C54 C284:C289 E281 E284:E289 G283:G289 C300:C301 G299:G301 E300:E301 C326:C327 C318:C323 G317:G323 E318:E323 G325:G327 E326:E327 C87 C292:C296 E292:E296 G292:G296 C303:C314 G303:G314 G329:G330 C329:C331 E353:E355 G353:G355 C353:C356 C342:C347 E303:E314 G333:G335 G349:G351 G358:G363 E359:E363 G366:G371 E367:E371 C334:C335 E329:E331 E334:E335 C350:C351 C337:C339 E337:E339 E342:E347 E350:E351 G337:G339 G341:G346 C359:C364 C367:C371 G374:G380 G382:G387 G144:G203 E375:E380 E383:E387 C375:C380 G396 G89:G97 C90:C97 E90:E97 C100:C101 E100:E101 G100:G101 C103 E103 G103 G105 G107 C110:C114 E110:E114 G110:G114 C117 E117 G117 G119:G130 C120:C130 E120:E130 G140:G142 C141:C142 E141:E142 G222:G226 C223:C226 E223:E226 C228 E228 G228 G230:G234 C231:C234 E231:E234 C236 E236 G236 G238:G243 C239:C243 E239:E243 G245:G249 C246:C249 E246:E249 C252 E252 G252 C281">
    <cfRule type="expression" dxfId="2538" priority="1529" stopIfTrue="1">
      <formula>$F45=$H$3</formula>
    </cfRule>
  </conditionalFormatting>
  <conditionalFormatting sqref="C56:C87">
    <cfRule type="expression" dxfId="2537" priority="825" stopIfTrue="1">
      <formula>$F56=$H$3</formula>
    </cfRule>
    <cfRule type="expression" dxfId="2536" priority="826" stopIfTrue="1">
      <formula>$B56=$H$3</formula>
    </cfRule>
  </conditionalFormatting>
  <conditionalFormatting sqref="C87">
    <cfRule type="expression" dxfId="2535" priority="88" stopIfTrue="1">
      <formula>B87&lt;$H$3</formula>
    </cfRule>
    <cfRule type="expression" dxfId="2534" priority="90" stopIfTrue="1">
      <formula>$B87=$H$3</formula>
    </cfRule>
    <cfRule type="expression" dxfId="2533" priority="91" stopIfTrue="1">
      <formula>$F87=$H$3</formula>
    </cfRule>
    <cfRule type="expression" dxfId="2532" priority="92" stopIfTrue="1">
      <formula>$B87=$H$3</formula>
    </cfRule>
  </conditionalFormatting>
  <conditionalFormatting sqref="C89:C97">
    <cfRule type="expression" dxfId="2531" priority="2954" stopIfTrue="1">
      <formula>B89&lt;$H$3</formula>
    </cfRule>
  </conditionalFormatting>
  <conditionalFormatting sqref="C119:C136">
    <cfRule type="expression" dxfId="2530" priority="3973" stopIfTrue="1">
      <formula>B119&lt;$H$3</formula>
    </cfRule>
  </conditionalFormatting>
  <conditionalFormatting sqref="C140:C142">
    <cfRule type="expression" dxfId="2529" priority="2766" stopIfTrue="1">
      <formula>B140&lt;$H$3</formula>
    </cfRule>
  </conditionalFormatting>
  <conditionalFormatting sqref="C144:C203 E144:E203">
    <cfRule type="expression" dxfId="2528" priority="237" stopIfTrue="1">
      <formula>$F144=$H$3</formula>
    </cfRule>
  </conditionalFormatting>
  <conditionalFormatting sqref="C144:C203 E156:E203">
    <cfRule type="expression" dxfId="2527" priority="236" stopIfTrue="1">
      <formula>B144&lt;$H$3</formula>
    </cfRule>
  </conditionalFormatting>
  <conditionalFormatting sqref="C210">
    <cfRule type="expression" dxfId="2526" priority="306" stopIfTrue="1">
      <formula>B210&lt;#REF!</formula>
    </cfRule>
    <cfRule type="expression" dxfId="2525" priority="305" stopIfTrue="1">
      <formula>$B210=#REF!</formula>
    </cfRule>
  </conditionalFormatting>
  <conditionalFormatting sqref="C211:C213">
    <cfRule type="expression" dxfId="2524" priority="63" stopIfTrue="1">
      <formula>B211&lt;$H$3</formula>
    </cfRule>
    <cfRule type="expression" dxfId="2523" priority="64" stopIfTrue="1">
      <formula>$F211=$H$3</formula>
    </cfRule>
    <cfRule type="expression" dxfId="2522" priority="67" stopIfTrue="1">
      <formula>$B211=$H$3</formula>
    </cfRule>
  </conditionalFormatting>
  <conditionalFormatting sqref="C222:C226">
    <cfRule type="expression" dxfId="2521" priority="2525" stopIfTrue="1">
      <formula>B222&lt;$H$3</formula>
    </cfRule>
  </conditionalFormatting>
  <conditionalFormatting sqref="C230:C234">
    <cfRule type="expression" dxfId="2520" priority="2579" stopIfTrue="1">
      <formula>B230&lt;$H$3</formula>
    </cfRule>
  </conditionalFormatting>
  <conditionalFormatting sqref="C236">
    <cfRule type="expression" dxfId="2519" priority="2559" stopIfTrue="1">
      <formula>B236&lt;$H$3</formula>
    </cfRule>
  </conditionalFormatting>
  <conditionalFormatting sqref="C238:C243">
    <cfRule type="expression" dxfId="2518" priority="1710" stopIfTrue="1">
      <formula>B238&lt;$H$3</formula>
    </cfRule>
  </conditionalFormatting>
  <conditionalFormatting sqref="C245:C249 C100:C101 E100:E101 G100:G101 C103 C228">
    <cfRule type="expression" dxfId="2517" priority="2849" stopIfTrue="1">
      <formula>B100&lt;$H$3</formula>
    </cfRule>
  </conditionalFormatting>
  <conditionalFormatting sqref="C252">
    <cfRule type="expression" dxfId="2516" priority="1940" stopIfTrue="1">
      <formula>B252&lt;$H$3</formula>
    </cfRule>
  </conditionalFormatting>
  <conditionalFormatting sqref="C254">
    <cfRule type="expression" dxfId="2515" priority="410322" stopIfTrue="1">
      <formula>#REF!&lt;#REF!</formula>
    </cfRule>
    <cfRule type="expression" dxfId="2514" priority="410323" stopIfTrue="1">
      <formula>#REF!=#REF!</formula>
    </cfRule>
  </conditionalFormatting>
  <conditionalFormatting sqref="C255:C259 E255:E259 G255:G259 E262:E272 G262:G272 C262:C273 C277:C279 E277:E279 G277:G279">
    <cfRule type="expression" dxfId="2513" priority="1705" stopIfTrue="1">
      <formula>$F255=$H$3</formula>
    </cfRule>
    <cfRule type="expression" dxfId="2512" priority="1704" stopIfTrue="1">
      <formula>$B255=$H$3</formula>
    </cfRule>
    <cfRule type="expression" dxfId="2511" priority="1703" stopIfTrue="1">
      <formula>B255&lt;$H$3</formula>
    </cfRule>
  </conditionalFormatting>
  <conditionalFormatting sqref="C275">
    <cfRule type="expression" dxfId="2510" priority="410315" stopIfTrue="1">
      <formula>#REF!=#REF!</formula>
    </cfRule>
    <cfRule type="expression" dxfId="2509" priority="410314" stopIfTrue="1">
      <formula>#REF!&lt;#REF!</formula>
    </cfRule>
  </conditionalFormatting>
  <conditionalFormatting sqref="C281">
    <cfRule type="expression" dxfId="2508" priority="1547" stopIfTrue="1">
      <formula>B281&lt;$H$3</formula>
    </cfRule>
  </conditionalFormatting>
  <conditionalFormatting sqref="C283:C289">
    <cfRule type="expression" dxfId="2507" priority="1361" stopIfTrue="1">
      <formula>B283&lt;$H$3</formula>
    </cfRule>
  </conditionalFormatting>
  <conditionalFormatting sqref="C291">
    <cfRule type="expression" dxfId="2506" priority="1469" stopIfTrue="1">
      <formula>#REF!=#REF!</formula>
    </cfRule>
    <cfRule type="expression" dxfId="2505" priority="1468" stopIfTrue="1">
      <formula>#REF!&lt;#REF!</formula>
    </cfRule>
  </conditionalFormatting>
  <conditionalFormatting sqref="C292:C296 E292:E296 G292:G296 C303:C314 G303:G314 G329:G330 C329:C331 E353:E355 G353:G355 C353:C356">
    <cfRule type="expression" dxfId="2504" priority="824" stopIfTrue="1">
      <formula>B292&lt;$H$3</formula>
    </cfRule>
  </conditionalFormatting>
  <conditionalFormatting sqref="C299:C301">
    <cfRule type="expression" dxfId="2503" priority="1202" stopIfTrue="1">
      <formula>B299&lt;$H$3</formula>
    </cfRule>
  </conditionalFormatting>
  <conditionalFormatting sqref="C317:C323">
    <cfRule type="expression" dxfId="2502" priority="935" stopIfTrue="1">
      <formula>B317&lt;$H$3</formula>
    </cfRule>
  </conditionalFormatting>
  <conditionalFormatting sqref="C325:C327">
    <cfRule type="expression" dxfId="2501" priority="1017" stopIfTrue="1">
      <formula>B325&lt;$H$3</formula>
    </cfRule>
  </conditionalFormatting>
  <conditionalFormatting sqref="C333:C335">
    <cfRule type="expression" dxfId="2500" priority="692" stopIfTrue="1">
      <formula>B333&lt;$H$3</formula>
    </cfRule>
  </conditionalFormatting>
  <conditionalFormatting sqref="C337:C339">
    <cfRule type="expression" dxfId="2499" priority="609" stopIfTrue="1">
      <formula>B337&lt;$H$3</formula>
    </cfRule>
  </conditionalFormatting>
  <conditionalFormatting sqref="C341:C347">
    <cfRule type="expression" dxfId="2498" priority="786" stopIfTrue="1">
      <formula>B341&lt;$H$3</formula>
    </cfRule>
  </conditionalFormatting>
  <conditionalFormatting sqref="C349:C351">
    <cfRule type="expression" dxfId="2497" priority="645" stopIfTrue="1">
      <formula>B349&lt;$H$3</formula>
    </cfRule>
  </conditionalFormatting>
  <conditionalFormatting sqref="C358:C364">
    <cfRule type="expression" dxfId="2496" priority="517" stopIfTrue="1">
      <formula>B358&lt;$H$3</formula>
    </cfRule>
  </conditionalFormatting>
  <conditionalFormatting sqref="C366:C371">
    <cfRule type="expression" dxfId="2495" priority="429" stopIfTrue="1">
      <formula>B366&lt;$H$3</formula>
    </cfRule>
  </conditionalFormatting>
  <conditionalFormatting sqref="C374:C380">
    <cfRule type="expression" dxfId="2494" priority="205" stopIfTrue="1">
      <formula>B374&lt;$H$3</formula>
    </cfRule>
  </conditionalFormatting>
  <conditionalFormatting sqref="C382:C389">
    <cfRule type="expression" dxfId="2493" priority="133" stopIfTrue="1">
      <formula>B382&lt;$H$3</formula>
    </cfRule>
  </conditionalFormatting>
  <conditionalFormatting sqref="C383:C389">
    <cfRule type="expression" dxfId="2492" priority="134" stopIfTrue="1">
      <formula>$F383=$H$3</formula>
    </cfRule>
  </conditionalFormatting>
  <conditionalFormatting sqref="C389">
    <cfRule type="expression" dxfId="2491" priority="135" stopIfTrue="1">
      <formula>$B389=$H$3</formula>
    </cfRule>
  </conditionalFormatting>
  <conditionalFormatting sqref="C394">
    <cfRule type="expression" dxfId="2490" priority="4" stopIfTrue="1">
      <formula>B394&lt;$H$3</formula>
    </cfRule>
    <cfRule type="expression" dxfId="2489" priority="7" stopIfTrue="1">
      <formula>$B394=$H$3</formula>
    </cfRule>
    <cfRule type="expression" dxfId="2488" priority="5" stopIfTrue="1">
      <formula>$F394=$H$3</formula>
    </cfRule>
  </conditionalFormatting>
  <conditionalFormatting sqref="C395:C399 E395:E399 G397:G399">
    <cfRule type="expression" dxfId="2487" priority="86" stopIfTrue="1">
      <formula>$B395=$H$3</formula>
    </cfRule>
  </conditionalFormatting>
  <conditionalFormatting sqref="C396:C399 E395:E399">
    <cfRule type="expression" dxfId="2486" priority="85" stopIfTrue="1">
      <formula>B395&lt;$H$3</formula>
    </cfRule>
  </conditionalFormatting>
  <conditionalFormatting sqref="C397:C399">
    <cfRule type="expression" dxfId="2485" priority="75" stopIfTrue="1">
      <formula>B397&lt;$H$3</formula>
    </cfRule>
    <cfRule type="expression" dxfId="2484" priority="77" stopIfTrue="1">
      <formula>$F397=$H$3</formula>
    </cfRule>
  </conditionalFormatting>
  <conditionalFormatting sqref="C403:C404">
    <cfRule type="expression" dxfId="2483" priority="28" stopIfTrue="1">
      <formula>$B403=$H$3</formula>
    </cfRule>
  </conditionalFormatting>
  <conditionalFormatting sqref="C404">
    <cfRule type="expression" dxfId="2482" priority="22" stopIfTrue="1">
      <formula>B404&lt;$H$3</formula>
    </cfRule>
  </conditionalFormatting>
  <conditionalFormatting sqref="D4">
    <cfRule type="cellIs" dxfId="2481" priority="1856" stopIfTrue="1" operator="equal">
      <formula>$H$3</formula>
    </cfRule>
    <cfRule type="cellIs" dxfId="2480" priority="1852" stopIfTrue="1" operator="equal">
      <formula>$H$3</formula>
    </cfRule>
    <cfRule type="cellIs" dxfId="2479" priority="1853" stopIfTrue="1" operator="lessThan">
      <formula>$H$3</formula>
    </cfRule>
  </conditionalFormatting>
  <conditionalFormatting sqref="D5 B5 F5">
    <cfRule type="cellIs" dxfId="2478" priority="37165" stopIfTrue="1" operator="equal">
      <formula>$H$3</formula>
    </cfRule>
  </conditionalFormatting>
  <conditionalFormatting sqref="D5">
    <cfRule type="cellIs" dxfId="2477" priority="37189" stopIfTrue="1" operator="equal">
      <formula>$H$3</formula>
    </cfRule>
    <cfRule type="cellIs" dxfId="2476" priority="37190" stopIfTrue="1" operator="lessThan">
      <formula>$H$3</formula>
    </cfRule>
  </conditionalFormatting>
  <conditionalFormatting sqref="D5:D9">
    <cfRule type="cellIs" dxfId="2475" priority="13588" stopIfTrue="1" operator="equal">
      <formula>$H$3</formula>
    </cfRule>
    <cfRule type="cellIs" dxfId="2474" priority="13599" stopIfTrue="1" operator="lessThan">
      <formula>$H$3</formula>
    </cfRule>
  </conditionalFormatting>
  <conditionalFormatting sqref="D6:D10">
    <cfRule type="cellIs" dxfId="2473" priority="9029" stopIfTrue="1" operator="lessThan">
      <formula>$H$3</formula>
    </cfRule>
    <cfRule type="cellIs" dxfId="2472" priority="9024" stopIfTrue="1" operator="equal">
      <formula>$H$3</formula>
    </cfRule>
  </conditionalFormatting>
  <conditionalFormatting sqref="D10:D12">
    <cfRule type="cellIs" dxfId="2471" priority="7428" stopIfTrue="1" operator="equal">
      <formula>$H$3</formula>
    </cfRule>
    <cfRule type="cellIs" dxfId="2470" priority="7431" stopIfTrue="1" operator="lessThan">
      <formula>$H$3</formula>
    </cfRule>
  </conditionalFormatting>
  <conditionalFormatting sqref="D11">
    <cfRule type="cellIs" dxfId="2469" priority="7421" stopIfTrue="1" operator="lessThan">
      <formula>$H$3</formula>
    </cfRule>
    <cfRule type="cellIs" dxfId="2468" priority="7412" stopIfTrue="1" operator="equal">
      <formula>$H$3</formula>
    </cfRule>
  </conditionalFormatting>
  <conditionalFormatting sqref="D12">
    <cfRule type="cellIs" dxfId="2467" priority="8210" stopIfTrue="1" operator="equal">
      <formula>$H$3</formula>
    </cfRule>
  </conditionalFormatting>
  <conditionalFormatting sqref="D13">
    <cfRule type="cellIs" dxfId="2466" priority="6711" stopIfTrue="1" operator="lessThan">
      <formula>$H$3</formula>
    </cfRule>
    <cfRule type="cellIs" dxfId="2465" priority="6712" stopIfTrue="1" operator="equal">
      <formula>$H$3</formula>
    </cfRule>
  </conditionalFormatting>
  <conditionalFormatting sqref="D14">
    <cfRule type="cellIs" dxfId="2464" priority="7308" stopIfTrue="1" operator="equal">
      <formula>$H$3</formula>
    </cfRule>
  </conditionalFormatting>
  <conditionalFormatting sqref="D14:D15">
    <cfRule type="cellIs" dxfId="2463" priority="7258" stopIfTrue="1" operator="equal">
      <formula>$H$3</formula>
    </cfRule>
    <cfRule type="cellIs" dxfId="2462" priority="7265" stopIfTrue="1" operator="lessThan">
      <formula>$H$3</formula>
    </cfRule>
  </conditionalFormatting>
  <conditionalFormatting sqref="D15">
    <cfRule type="cellIs" dxfId="2461" priority="7248" stopIfTrue="1" operator="equal">
      <formula>$H$3</formula>
    </cfRule>
    <cfRule type="cellIs" dxfId="2460" priority="7255" stopIfTrue="1" operator="lessThan">
      <formula>$H$3</formula>
    </cfRule>
  </conditionalFormatting>
  <conditionalFormatting sqref="D15:D16">
    <cfRule type="cellIs" dxfId="2459" priority="5935" stopIfTrue="1" operator="lessThan">
      <formula>$H$3</formula>
    </cfRule>
    <cfRule type="cellIs" dxfId="2458" priority="5930" stopIfTrue="1" operator="equal">
      <formula>$H$3</formula>
    </cfRule>
  </conditionalFormatting>
  <conditionalFormatting sqref="D16">
    <cfRule type="cellIs" dxfId="2457" priority="5916" stopIfTrue="1" operator="equal">
      <formula>$H$3</formula>
    </cfRule>
    <cfRule type="cellIs" dxfId="2456" priority="5925" stopIfTrue="1" operator="lessThan">
      <formula>$H$3</formula>
    </cfRule>
  </conditionalFormatting>
  <conditionalFormatting sqref="D18">
    <cfRule type="cellIs" dxfId="2455" priority="6399" stopIfTrue="1" operator="lessThan">
      <formula>$H$3</formula>
    </cfRule>
    <cfRule type="cellIs" dxfId="2454" priority="6388" stopIfTrue="1" operator="equal">
      <formula>$H$3</formula>
    </cfRule>
  </conditionalFormatting>
  <conditionalFormatting sqref="D18:D19">
    <cfRule type="cellIs" dxfId="2453" priority="4945" stopIfTrue="1" operator="lessThan">
      <formula>$H$3</formula>
    </cfRule>
    <cfRule type="cellIs" dxfId="2452" priority="4942" stopIfTrue="1" operator="equal">
      <formula>$H$3</formula>
    </cfRule>
  </conditionalFormatting>
  <conditionalFormatting sqref="D19">
    <cfRule type="cellIs" dxfId="2451" priority="4928" stopIfTrue="1" operator="equal">
      <formula>$H$3</formula>
    </cfRule>
    <cfRule type="cellIs" dxfId="2450" priority="4931" stopIfTrue="1" operator="lessThan">
      <formula>$H$3</formula>
    </cfRule>
  </conditionalFormatting>
  <conditionalFormatting sqref="D20">
    <cfRule type="cellIs" dxfId="2449" priority="6090" stopIfTrue="1" operator="equal">
      <formula>$H$3</formula>
    </cfRule>
    <cfRule type="cellIs" dxfId="2448" priority="6099" stopIfTrue="1" operator="lessThan">
      <formula>$H$3</formula>
    </cfRule>
  </conditionalFormatting>
  <conditionalFormatting sqref="D20:D22">
    <cfRule type="cellIs" dxfId="2447" priority="4978" stopIfTrue="1" operator="equal">
      <formula>$H$3</formula>
    </cfRule>
    <cfRule type="cellIs" dxfId="2446" priority="4991" stopIfTrue="1" operator="lessThan">
      <formula>$H$3</formula>
    </cfRule>
  </conditionalFormatting>
  <conditionalFormatting sqref="D21">
    <cfRule type="cellIs" dxfId="2445" priority="4974" stopIfTrue="1" operator="equal">
      <formula>$H$3</formula>
    </cfRule>
    <cfRule type="cellIs" dxfId="2444" priority="4975" stopIfTrue="1" operator="lessThan">
      <formula>$H$3</formula>
    </cfRule>
  </conditionalFormatting>
  <conditionalFormatting sqref="D22">
    <cfRule type="cellIs" dxfId="2443" priority="5428" stopIfTrue="1" operator="equal">
      <formula>$H$3</formula>
    </cfRule>
    <cfRule type="cellIs" dxfId="2442" priority="5431" stopIfTrue="1" operator="lessThan">
      <formula>$H$3</formula>
    </cfRule>
  </conditionalFormatting>
  <conditionalFormatting sqref="D23">
    <cfRule type="cellIs" dxfId="2441" priority="4297" stopIfTrue="1" operator="lessThan">
      <formula>$H$3</formula>
    </cfRule>
    <cfRule type="cellIs" dxfId="2440" priority="4296" stopIfTrue="1" operator="equal">
      <formula>$H$3</formula>
    </cfRule>
  </conditionalFormatting>
  <conditionalFormatting sqref="D23:D24">
    <cfRule type="cellIs" dxfId="2439" priority="4315" stopIfTrue="1" operator="lessThan">
      <formula>$H$3</formula>
    </cfRule>
    <cfRule type="cellIs" dxfId="2438" priority="4314" stopIfTrue="1" operator="equal">
      <formula>$H$3</formula>
    </cfRule>
  </conditionalFormatting>
  <conditionalFormatting sqref="D24 D26 D28:D33 D36:D39">
    <cfRule type="cellIs" dxfId="2437" priority="5281" stopIfTrue="1" operator="equal">
      <formula>$H$3</formula>
    </cfRule>
  </conditionalFormatting>
  <conditionalFormatting sqref="D24 D26 D36:D38 D28:D33">
    <cfRule type="cellIs" dxfId="2436" priority="5278" stopIfTrue="1" operator="lessThan">
      <formula>$H$3</formula>
    </cfRule>
  </conditionalFormatting>
  <conditionalFormatting sqref="D24 D26 D36:D38">
    <cfRule type="cellIs" dxfId="2435" priority="5277" stopIfTrue="1" operator="equal">
      <formula>$H$3</formula>
    </cfRule>
  </conditionalFormatting>
  <conditionalFormatting sqref="D24 D26">
    <cfRule type="cellIs" dxfId="2434" priority="5267" stopIfTrue="1" operator="equal">
      <formula>$H$3</formula>
    </cfRule>
    <cfRule type="cellIs" dxfId="2433" priority="5276" stopIfTrue="1" operator="lessThan">
      <formula>$H$3</formula>
    </cfRule>
  </conditionalFormatting>
  <conditionalFormatting sqref="D25">
    <cfRule type="cellIs" dxfId="2432" priority="3577" stopIfTrue="1" operator="lessThan">
      <formula>$H$3</formula>
    </cfRule>
    <cfRule type="cellIs" dxfId="2431" priority="3576" stopIfTrue="1" operator="equal">
      <formula>$H$3</formula>
    </cfRule>
  </conditionalFormatting>
  <conditionalFormatting sqref="D25:D26">
    <cfRule type="cellIs" dxfId="2430" priority="3580" stopIfTrue="1" operator="equal">
      <formula>$H$3</formula>
    </cfRule>
    <cfRule type="cellIs" dxfId="2429" priority="3591" stopIfTrue="1" operator="lessThan">
      <formula>$H$3</formula>
    </cfRule>
  </conditionalFormatting>
  <conditionalFormatting sqref="D27">
    <cfRule type="cellIs" dxfId="2428" priority="3247" stopIfTrue="1" operator="lessThan">
      <formula>$H$3</formula>
    </cfRule>
  </conditionalFormatting>
  <conditionalFormatting sqref="D27:D33">
    <cfRule type="cellIs" dxfId="2427" priority="3250" stopIfTrue="1" operator="equal">
      <formula>$H$3</formula>
    </cfRule>
  </conditionalFormatting>
  <conditionalFormatting sqref="D34:D35">
    <cfRule type="cellIs" dxfId="2426" priority="2678" stopIfTrue="1" operator="equal">
      <formula>$H$3</formula>
    </cfRule>
    <cfRule type="cellIs" dxfId="2425" priority="2683" stopIfTrue="1" operator="lessThan">
      <formula>$H$3</formula>
    </cfRule>
  </conditionalFormatting>
  <conditionalFormatting sqref="D36:D39 D42">
    <cfRule type="cellIs" dxfId="2424" priority="2688" stopIfTrue="1" operator="lessThan">
      <formula>$H$3</formula>
    </cfRule>
    <cfRule type="cellIs" dxfId="2423" priority="2687" stopIfTrue="1" operator="equal">
      <formula>$H$3</formula>
    </cfRule>
  </conditionalFormatting>
  <conditionalFormatting sqref="D39 D42">
    <cfRule type="cellIs" dxfId="2422" priority="2686" stopIfTrue="1" operator="lessThan">
      <formula>$H$3</formula>
    </cfRule>
  </conditionalFormatting>
  <conditionalFormatting sqref="D39">
    <cfRule type="cellIs" dxfId="2421" priority="2685" stopIfTrue="1" operator="equal">
      <formula>$H$3</formula>
    </cfRule>
  </conditionalFormatting>
  <conditionalFormatting sqref="D39:D44">
    <cfRule type="cellIs" dxfId="2420" priority="2171" stopIfTrue="1" operator="lessThan">
      <formula>$H$3</formula>
    </cfRule>
  </conditionalFormatting>
  <conditionalFormatting sqref="D40">
    <cfRule type="cellIs" dxfId="2419" priority="2166" stopIfTrue="1" operator="equal">
      <formula>$H$3</formula>
    </cfRule>
    <cfRule type="cellIs" dxfId="2418" priority="2167" stopIfTrue="1" operator="lessThan">
      <formula>$H$3</formula>
    </cfRule>
  </conditionalFormatting>
  <conditionalFormatting sqref="D40:D41">
    <cfRule type="cellIs" dxfId="2417" priority="2170" stopIfTrue="1" operator="equal">
      <formula>$H$3</formula>
    </cfRule>
  </conditionalFormatting>
  <conditionalFormatting sqref="D41:D42">
    <cfRule type="cellIs" dxfId="2416" priority="37256" stopIfTrue="1" operator="equal">
      <formula>$H$3</formula>
    </cfRule>
  </conditionalFormatting>
  <conditionalFormatting sqref="D42:D44">
    <cfRule type="cellIs" dxfId="2415" priority="2288" stopIfTrue="1" operator="equal">
      <formula>$H$3</formula>
    </cfRule>
  </conditionalFormatting>
  <conditionalFormatting sqref="D45:D53">
    <cfRule type="cellIs" dxfId="2414" priority="1544" stopIfTrue="1" operator="equal">
      <formula>$H$3</formula>
    </cfRule>
  </conditionalFormatting>
  <conditionalFormatting sqref="D56:D87 F78:F87">
    <cfRule type="cellIs" dxfId="2413" priority="121" stopIfTrue="1" operator="lessThan">
      <formula>$H$3</formula>
    </cfRule>
  </conditionalFormatting>
  <conditionalFormatting sqref="D56:D87">
    <cfRule type="cellIs" dxfId="2412" priority="670" stopIfTrue="1" operator="equal">
      <formula>$H$3</formula>
    </cfRule>
  </conditionalFormatting>
  <conditionalFormatting sqref="D88">
    <cfRule type="cellIs" dxfId="2411" priority="5227" stopIfTrue="1" operator="equal">
      <formula>$H$3</formula>
    </cfRule>
  </conditionalFormatting>
  <conditionalFormatting sqref="D88:D89">
    <cfRule type="cellIs" dxfId="2410" priority="5208" stopIfTrue="1" operator="lessThan">
      <formula>$H$3</formula>
    </cfRule>
    <cfRule type="cellIs" dxfId="2409" priority="5195" stopIfTrue="1" operator="equal">
      <formula>$H$3</formula>
    </cfRule>
  </conditionalFormatting>
  <conditionalFormatting sqref="D89 B89 F89">
    <cfRule type="cellIs" dxfId="2408" priority="5186" stopIfTrue="1" operator="equal">
      <formula>$H$3</formula>
    </cfRule>
  </conditionalFormatting>
  <conditionalFormatting sqref="D89">
    <cfRule type="cellIs" dxfId="2407" priority="5190" stopIfTrue="1" operator="equal">
      <formula>$H$3</formula>
    </cfRule>
    <cfRule type="cellIs" dxfId="2406" priority="5191" stopIfTrue="1" operator="lessThan">
      <formula>$H$3</formula>
    </cfRule>
  </conditionalFormatting>
  <conditionalFormatting sqref="D89:D90">
    <cfRule type="cellIs" dxfId="2405" priority="5175" stopIfTrue="1" operator="lessThan">
      <formula>$H$3</formula>
    </cfRule>
    <cfRule type="cellIs" dxfId="2404" priority="5160" stopIfTrue="1" operator="equal">
      <formula>$H$3</formula>
    </cfRule>
  </conditionalFormatting>
  <conditionalFormatting sqref="D90">
    <cfRule type="cellIs" dxfId="2403" priority="5158" stopIfTrue="1" operator="equal">
      <formula>$H$3</formula>
    </cfRule>
    <cfRule type="cellIs" dxfId="2402" priority="5159" stopIfTrue="1" operator="lessThan">
      <formula>$H$3</formula>
    </cfRule>
  </conditionalFormatting>
  <conditionalFormatting sqref="D90:D91 D93">
    <cfRule type="cellIs" dxfId="2401" priority="5129" stopIfTrue="1" operator="equal">
      <formula>$H$3</formula>
    </cfRule>
    <cfRule type="cellIs" dxfId="2400" priority="5130" stopIfTrue="1" operator="lessThan">
      <formula>$H$3</formula>
    </cfRule>
  </conditionalFormatting>
  <conditionalFormatting sqref="D91 D93">
    <cfRule type="cellIs" dxfId="2399" priority="5128" stopIfTrue="1" operator="lessThan">
      <formula>$H$3</formula>
    </cfRule>
  </conditionalFormatting>
  <conditionalFormatting sqref="D91:D92">
    <cfRule type="cellIs" dxfId="2398" priority="4647" stopIfTrue="1" operator="lessThan">
      <formula>$H$3</formula>
    </cfRule>
    <cfRule type="cellIs" dxfId="2397" priority="4646" stopIfTrue="1" operator="equal">
      <formula>$H$3</formula>
    </cfRule>
  </conditionalFormatting>
  <conditionalFormatting sqref="D92">
    <cfRule type="cellIs" dxfId="2396" priority="4633" stopIfTrue="1" operator="lessThan">
      <formula>$H$3</formula>
    </cfRule>
    <cfRule type="cellIs" dxfId="2395" priority="4626" stopIfTrue="1" operator="equal">
      <formula>$H$3</formula>
    </cfRule>
  </conditionalFormatting>
  <conditionalFormatting sqref="D93 D91">
    <cfRule type="cellIs" dxfId="2394" priority="5111" stopIfTrue="1" operator="equal">
      <formula>$H$3</formula>
    </cfRule>
  </conditionalFormatting>
  <conditionalFormatting sqref="D93:D94">
    <cfRule type="cellIs" dxfId="2393" priority="4795" stopIfTrue="1" operator="lessThan">
      <formula>$H$3</formula>
    </cfRule>
    <cfRule type="cellIs" dxfId="2392" priority="4792" stopIfTrue="1" operator="equal">
      <formula>$H$3</formula>
    </cfRule>
  </conditionalFormatting>
  <conditionalFormatting sqref="D94">
    <cfRule type="cellIs" dxfId="2391" priority="4785" stopIfTrue="1" operator="lessThan">
      <formula>$H$3</formula>
    </cfRule>
    <cfRule type="cellIs" dxfId="2390" priority="4776" stopIfTrue="1" operator="equal">
      <formula>$H$3</formula>
    </cfRule>
  </conditionalFormatting>
  <conditionalFormatting sqref="D94:D95">
    <cfRule type="cellIs" dxfId="2389" priority="3418" stopIfTrue="1" operator="equal">
      <formula>$H$3</formula>
    </cfRule>
    <cfRule type="cellIs" dxfId="2388" priority="3419" stopIfTrue="1" operator="lessThan">
      <formula>$H$3</formula>
    </cfRule>
  </conditionalFormatting>
  <conditionalFormatting sqref="D95">
    <cfRule type="cellIs" dxfId="2387" priority="3410" stopIfTrue="1" operator="equal">
      <formula>$H$3</formula>
    </cfRule>
    <cfRule type="cellIs" dxfId="2386" priority="3411" stopIfTrue="1" operator="lessThan">
      <formula>$H$3</formula>
    </cfRule>
  </conditionalFormatting>
  <conditionalFormatting sqref="D95:D97 D100:D101 D103">
    <cfRule type="cellIs" dxfId="2385" priority="3224" stopIfTrue="1" operator="lessThan">
      <formula>$H$3</formula>
    </cfRule>
    <cfRule type="cellIs" dxfId="2384" priority="3215" stopIfTrue="1" operator="equal">
      <formula>$H$3</formula>
    </cfRule>
  </conditionalFormatting>
  <conditionalFormatting sqref="D96:D97 D100:D101">
    <cfRule type="cellIs" dxfId="2383" priority="3180" stopIfTrue="1" operator="lessThan">
      <formula>$H$3</formula>
    </cfRule>
    <cfRule type="cellIs" dxfId="2382" priority="3179" stopIfTrue="1" operator="equal">
      <formula>$H$3</formula>
    </cfRule>
  </conditionalFormatting>
  <conditionalFormatting sqref="D103">
    <cfRule type="cellIs" dxfId="2381" priority="2826" stopIfTrue="1" operator="lessThan">
      <formula>$H$3</formula>
    </cfRule>
    <cfRule type="cellIs" dxfId="2380" priority="2825" stopIfTrue="1" operator="equal">
      <formula>$H$3</formula>
    </cfRule>
  </conditionalFormatting>
  <conditionalFormatting sqref="D104">
    <cfRule type="cellIs" dxfId="2379" priority="6984" stopIfTrue="1" operator="lessThan">
      <formula>$H$3</formula>
    </cfRule>
    <cfRule type="cellIs" dxfId="2378" priority="6983" stopIfTrue="1" operator="equal">
      <formula>$H$3</formula>
    </cfRule>
  </conditionalFormatting>
  <conditionalFormatting sqref="D104:D105">
    <cfRule type="cellIs" dxfId="2377" priority="6963" stopIfTrue="1" operator="equal">
      <formula>$H$3</formula>
    </cfRule>
    <cfRule type="cellIs" dxfId="2376" priority="6964" stopIfTrue="1" operator="lessThan">
      <formula>$H$3</formula>
    </cfRule>
  </conditionalFormatting>
  <conditionalFormatting sqref="D105 F105 B105">
    <cfRule type="cellIs" dxfId="2375" priority="6943" stopIfTrue="1" operator="lessThan">
      <formula>$H$3</formula>
    </cfRule>
  </conditionalFormatting>
  <conditionalFormatting sqref="D105 F105">
    <cfRule type="cellIs" dxfId="2374" priority="6942" stopIfTrue="1" operator="equal">
      <formula>$H$3</formula>
    </cfRule>
  </conditionalFormatting>
  <conditionalFormatting sqref="D105">
    <cfRule type="cellIs" dxfId="2373" priority="6952" stopIfTrue="1" operator="lessThan">
      <formula>$H$3</formula>
    </cfRule>
    <cfRule type="cellIs" dxfId="2372" priority="6946" stopIfTrue="1" operator="equal">
      <formula>$H$3</formula>
    </cfRule>
  </conditionalFormatting>
  <conditionalFormatting sqref="D105:D107">
    <cfRule type="cellIs" dxfId="2371" priority="5670" stopIfTrue="1" operator="equal">
      <formula>$H$3</formula>
    </cfRule>
    <cfRule type="cellIs" dxfId="2370" priority="5677" stopIfTrue="1" operator="lessThan">
      <formula>$H$3</formula>
    </cfRule>
  </conditionalFormatting>
  <conditionalFormatting sqref="D106">
    <cfRule type="cellIs" dxfId="2369" priority="5662" stopIfTrue="1" operator="equal">
      <formula>$H$3</formula>
    </cfRule>
    <cfRule type="cellIs" dxfId="2368" priority="5669" stopIfTrue="1" operator="lessThan">
      <formula>$H$3</formula>
    </cfRule>
  </conditionalFormatting>
  <conditionalFormatting sqref="D107">
    <cfRule type="cellIs" dxfId="2367" priority="5789" stopIfTrue="1" operator="lessThan">
      <formula>$H$3</formula>
    </cfRule>
    <cfRule type="cellIs" dxfId="2366" priority="5776" stopIfTrue="1" operator="equal">
      <formula>$H$3</formula>
    </cfRule>
  </conditionalFormatting>
  <conditionalFormatting sqref="D108">
    <cfRule type="cellIs" dxfId="2365" priority="4908" stopIfTrue="1" operator="equal">
      <formula>$H$3</formula>
    </cfRule>
    <cfRule type="cellIs" dxfId="2364" priority="4909" stopIfTrue="1" operator="lessThan">
      <formula>$H$3</formula>
    </cfRule>
  </conditionalFormatting>
  <conditionalFormatting sqref="D108:D109">
    <cfRule type="cellIs" dxfId="2363" priority="4923" stopIfTrue="1" operator="lessThan">
      <formula>$H$3</formula>
    </cfRule>
    <cfRule type="cellIs" dxfId="2362" priority="4916" stopIfTrue="1" operator="equal">
      <formula>$H$3</formula>
    </cfRule>
  </conditionalFormatting>
  <conditionalFormatting sqref="D109">
    <cfRule type="cellIs" dxfId="2361" priority="5023" stopIfTrue="1" operator="lessThan">
      <formula>$H$3</formula>
    </cfRule>
    <cfRule type="cellIs" dxfId="2360" priority="5018" stopIfTrue="1" operator="equal">
      <formula>$H$3</formula>
    </cfRule>
  </conditionalFormatting>
  <conditionalFormatting sqref="D110">
    <cfRule type="cellIs" dxfId="2359" priority="4539" stopIfTrue="1" operator="lessThan">
      <formula>$H$3</formula>
    </cfRule>
  </conditionalFormatting>
  <conditionalFormatting sqref="D110:D111">
    <cfRule type="cellIs" dxfId="2358" priority="4545" stopIfTrue="1" operator="lessThan">
      <formula>$H$3</formula>
    </cfRule>
    <cfRule type="cellIs" dxfId="2357" priority="4540" stopIfTrue="1" operator="equal">
      <formula>$H$3</formula>
    </cfRule>
  </conditionalFormatting>
  <conditionalFormatting sqref="D111">
    <cfRule type="cellIs" dxfId="2356" priority="4658" stopIfTrue="1" operator="equal">
      <formula>$H$3</formula>
    </cfRule>
    <cfRule type="cellIs" dxfId="2355" priority="4659" stopIfTrue="1" operator="lessThan">
      <formula>$H$3</formula>
    </cfRule>
  </conditionalFormatting>
  <conditionalFormatting sqref="D112">
    <cfRule type="cellIs" dxfId="2354" priority="4040" stopIfTrue="1" operator="equal">
      <formula>$H$3</formula>
    </cfRule>
    <cfRule type="cellIs" dxfId="2353" priority="4041" stopIfTrue="1" operator="lessThan">
      <formula>$H$3</formula>
    </cfRule>
  </conditionalFormatting>
  <conditionalFormatting sqref="D112:D113">
    <cfRule type="cellIs" dxfId="2352" priority="3760" stopIfTrue="1" operator="equal">
      <formula>$H$3</formula>
    </cfRule>
    <cfRule type="cellIs" dxfId="2351" priority="3761" stopIfTrue="1" operator="lessThan">
      <formula>$H$3</formula>
    </cfRule>
  </conditionalFormatting>
  <conditionalFormatting sqref="D113">
    <cfRule type="cellIs" dxfId="2350" priority="3759" stopIfTrue="1" operator="lessThan">
      <formula>$H$3</formula>
    </cfRule>
    <cfRule type="cellIs" dxfId="2349" priority="3748" stopIfTrue="1" operator="equal">
      <formula>$H$3</formula>
    </cfRule>
  </conditionalFormatting>
  <conditionalFormatting sqref="D113:D114">
    <cfRule type="cellIs" dxfId="2348" priority="3567" stopIfTrue="1" operator="lessThan">
      <formula>$H$3</formula>
    </cfRule>
    <cfRule type="cellIs" dxfId="2347" priority="3566" stopIfTrue="1" operator="equal">
      <formula>$H$3</formula>
    </cfRule>
  </conditionalFormatting>
  <conditionalFormatting sqref="D114">
    <cfRule type="cellIs" dxfId="2346" priority="3550" stopIfTrue="1" operator="equal">
      <formula>$H$3</formula>
    </cfRule>
    <cfRule type="cellIs" dxfId="2345" priority="3559" stopIfTrue="1" operator="lessThan">
      <formula>$H$3</formula>
    </cfRule>
  </conditionalFormatting>
  <conditionalFormatting sqref="D117">
    <cfRule type="cellIs" dxfId="2344" priority="3354" stopIfTrue="1" operator="equal">
      <formula>$H$3</formula>
    </cfRule>
    <cfRule type="cellIs" dxfId="2343" priority="3361" stopIfTrue="1" operator="lessThan">
      <formula>$H$3</formula>
    </cfRule>
  </conditionalFormatting>
  <conditionalFormatting sqref="D118">
    <cfRule type="cellIs" dxfId="2342" priority="24231" stopIfTrue="1" operator="equal">
      <formula>$H$3</formula>
    </cfRule>
    <cfRule type="cellIs" dxfId="2341" priority="24247" stopIfTrue="1" operator="lessThan">
      <formula>$H$3</formula>
    </cfRule>
  </conditionalFormatting>
  <conditionalFormatting sqref="D118:D119">
    <cfRule type="cellIs" dxfId="2340" priority="24210" stopIfTrue="1" operator="equal">
      <formula>$H$3</formula>
    </cfRule>
    <cfRule type="cellIs" dxfId="2339" priority="24211" stopIfTrue="1" operator="lessThan">
      <formula>$H$3</formula>
    </cfRule>
  </conditionalFormatting>
  <conditionalFormatting sqref="D119 F119">
    <cfRule type="cellIs" dxfId="2338" priority="24186" stopIfTrue="1" operator="equal">
      <formula>$H$3</formula>
    </cfRule>
    <cfRule type="cellIs" dxfId="2337" priority="24187" stopIfTrue="1" operator="lessThan">
      <formula>$H$3</formula>
    </cfRule>
  </conditionalFormatting>
  <conditionalFormatting sqref="D119">
    <cfRule type="cellIs" dxfId="2336" priority="24195" stopIfTrue="1" operator="equal">
      <formula>$H$3</formula>
    </cfRule>
    <cfRule type="cellIs" dxfId="2335" priority="24196" stopIfTrue="1" operator="lessThan">
      <formula>$H$3</formula>
    </cfRule>
  </conditionalFormatting>
  <conditionalFormatting sqref="D119:D120">
    <cfRule type="cellIs" dxfId="2334" priority="9458" stopIfTrue="1" operator="equal">
      <formula>$H$3</formula>
    </cfRule>
    <cfRule type="cellIs" dxfId="2333" priority="9469" stopIfTrue="1" operator="lessThan">
      <formula>$H$3</formula>
    </cfRule>
  </conditionalFormatting>
  <conditionalFormatting sqref="D120">
    <cfRule type="cellIs" dxfId="2332" priority="9456" stopIfTrue="1" operator="equal">
      <formula>$H$3</formula>
    </cfRule>
    <cfRule type="cellIs" dxfId="2331" priority="9457" stopIfTrue="1" operator="lessThan">
      <formula>$H$3</formula>
    </cfRule>
  </conditionalFormatting>
  <conditionalFormatting sqref="D120:D121">
    <cfRule type="cellIs" dxfId="2330" priority="7959" stopIfTrue="1" operator="lessThan">
      <formula>$H$3</formula>
    </cfRule>
    <cfRule type="cellIs" dxfId="2329" priority="7952" stopIfTrue="1" operator="equal">
      <formula>$H$3</formula>
    </cfRule>
  </conditionalFormatting>
  <conditionalFormatting sqref="D121">
    <cfRule type="cellIs" dxfId="2328" priority="7951" stopIfTrue="1" operator="lessThan">
      <formula>$H$3</formula>
    </cfRule>
    <cfRule type="cellIs" dxfId="2327" priority="7942" stopIfTrue="1" operator="equal">
      <formula>$H$3</formula>
    </cfRule>
  </conditionalFormatting>
  <conditionalFormatting sqref="D122">
    <cfRule type="cellIs" dxfId="2326" priority="8906" stopIfTrue="1" operator="equal">
      <formula>$H$3</formula>
    </cfRule>
    <cfRule type="cellIs" dxfId="2325" priority="8915" stopIfTrue="1" operator="lessThan">
      <formula>$H$3</formula>
    </cfRule>
  </conditionalFormatting>
  <conditionalFormatting sqref="D122:D123">
    <cfRule type="cellIs" dxfId="2324" priority="8259" stopIfTrue="1" operator="lessThan">
      <formula>$H$3</formula>
    </cfRule>
    <cfRule type="cellIs" dxfId="2323" priority="8258" stopIfTrue="1" operator="equal">
      <formula>$H$3</formula>
    </cfRule>
  </conditionalFormatting>
  <conditionalFormatting sqref="D123">
    <cfRule type="cellIs" dxfId="2322" priority="8245" stopIfTrue="1" operator="lessThan">
      <formula>$H$3</formula>
    </cfRule>
    <cfRule type="cellIs" dxfId="2321" priority="8242" stopIfTrue="1" operator="equal">
      <formula>$H$3</formula>
    </cfRule>
  </conditionalFormatting>
  <conditionalFormatting sqref="D124">
    <cfRule type="cellIs" dxfId="2320" priority="8408" stopIfTrue="1" operator="equal">
      <formula>$H$3</formula>
    </cfRule>
  </conditionalFormatting>
  <conditionalFormatting sqref="D124:D125">
    <cfRule type="cellIs" dxfId="2319" priority="8349" stopIfTrue="1" operator="lessThan">
      <formula>$H$3</formula>
    </cfRule>
    <cfRule type="cellIs" dxfId="2318" priority="8346" stopIfTrue="1" operator="equal">
      <formula>$H$3</formula>
    </cfRule>
  </conditionalFormatting>
  <conditionalFormatting sqref="D125">
    <cfRule type="cellIs" dxfId="2317" priority="8338" stopIfTrue="1" operator="equal">
      <formula>$H$3</formula>
    </cfRule>
    <cfRule type="cellIs" dxfId="2316" priority="8345" stopIfTrue="1" operator="lessThan">
      <formula>$H$3</formula>
    </cfRule>
  </conditionalFormatting>
  <conditionalFormatting sqref="D125:D127">
    <cfRule type="cellIs" dxfId="2315" priority="7021" stopIfTrue="1" operator="lessThan">
      <formula>$H$3</formula>
    </cfRule>
    <cfRule type="cellIs" dxfId="2314" priority="7018" stopIfTrue="1" operator="equal">
      <formula>$H$3</formula>
    </cfRule>
  </conditionalFormatting>
  <conditionalFormatting sqref="D126">
    <cfRule type="cellIs" dxfId="2313" priority="7000" stopIfTrue="1" operator="equal">
      <formula>$H$3</formula>
    </cfRule>
    <cfRule type="cellIs" dxfId="2312" priority="7011" stopIfTrue="1" operator="lessThan">
      <formula>$H$3</formula>
    </cfRule>
  </conditionalFormatting>
  <conditionalFormatting sqref="D127">
    <cfRule type="cellIs" dxfId="2311" priority="7120" stopIfTrue="1" operator="equal">
      <formula>$H$3</formula>
    </cfRule>
  </conditionalFormatting>
  <conditionalFormatting sqref="D128">
    <cfRule type="cellIs" dxfId="2310" priority="6619" stopIfTrue="1" operator="lessThan">
      <formula>$H$3</formula>
    </cfRule>
    <cfRule type="cellIs" dxfId="2309" priority="6618" stopIfTrue="1" operator="equal">
      <formula>$H$3</formula>
    </cfRule>
  </conditionalFormatting>
  <conditionalFormatting sqref="D128:D129">
    <cfRule type="cellIs" dxfId="2308" priority="6571" stopIfTrue="1" operator="lessThan">
      <formula>$H$3</formula>
    </cfRule>
    <cfRule type="cellIs" dxfId="2307" priority="6566" stopIfTrue="1" operator="equal">
      <formula>$H$3</formula>
    </cfRule>
  </conditionalFormatting>
  <conditionalFormatting sqref="D129">
    <cfRule type="cellIs" dxfId="2306" priority="6559" stopIfTrue="1" operator="lessThan">
      <formula>$H$3</formula>
    </cfRule>
    <cfRule type="cellIs" dxfId="2305" priority="6552" stopIfTrue="1" operator="equal">
      <formula>$H$3</formula>
    </cfRule>
  </conditionalFormatting>
  <conditionalFormatting sqref="D129:D131">
    <cfRule type="cellIs" dxfId="2304" priority="5823" stopIfTrue="1" operator="lessThan">
      <formula>$H$3</formula>
    </cfRule>
    <cfRule type="cellIs" dxfId="2303" priority="5814" stopIfTrue="1" operator="equal">
      <formula>$H$3</formula>
    </cfRule>
  </conditionalFormatting>
  <conditionalFormatting sqref="D130">
    <cfRule type="cellIs" dxfId="2302" priority="5804" stopIfTrue="1" operator="equal">
      <formula>$H$3</formula>
    </cfRule>
    <cfRule type="cellIs" dxfId="2301" priority="5813" stopIfTrue="1" operator="lessThan">
      <formula>$H$3</formula>
    </cfRule>
  </conditionalFormatting>
  <conditionalFormatting sqref="D131">
    <cfRule type="cellIs" dxfId="2300" priority="6186" stopIfTrue="1" operator="equal">
      <formula>$H$3</formula>
    </cfRule>
    <cfRule type="cellIs" dxfId="2299" priority="6195" stopIfTrue="1" operator="lessThan">
      <formula>$H$3</formula>
    </cfRule>
  </conditionalFormatting>
  <conditionalFormatting sqref="D132">
    <cfRule type="cellIs" dxfId="2298" priority="4582" stopIfTrue="1" operator="equal">
      <formula>$H$3</formula>
    </cfRule>
    <cfRule type="cellIs" dxfId="2297" priority="4585" stopIfTrue="1" operator="lessThan">
      <formula>$H$3</formula>
    </cfRule>
  </conditionalFormatting>
  <conditionalFormatting sqref="D132:D134">
    <cfRule type="cellIs" dxfId="2296" priority="4586" stopIfTrue="1" operator="equal">
      <formula>$H$3</formula>
    </cfRule>
    <cfRule type="cellIs" dxfId="2295" priority="4591" stopIfTrue="1" operator="lessThan">
      <formula>$H$3</formula>
    </cfRule>
  </conditionalFormatting>
  <conditionalFormatting sqref="D133:D134">
    <cfRule type="cellIs" dxfId="2294" priority="5763" stopIfTrue="1" operator="lessThan">
      <formula>$H$3</formula>
    </cfRule>
    <cfRule type="cellIs" dxfId="2293" priority="5754" stopIfTrue="1" operator="equal">
      <formula>$H$3</formula>
    </cfRule>
  </conditionalFormatting>
  <conditionalFormatting sqref="D135">
    <cfRule type="cellIs" dxfId="2292" priority="4085" stopIfTrue="1" operator="lessThan">
      <formula>$H$3</formula>
    </cfRule>
  </conditionalFormatting>
  <conditionalFormatting sqref="D135:D136">
    <cfRule type="cellIs" dxfId="2291" priority="4086" stopIfTrue="1" operator="equal">
      <formula>$H$3</formula>
    </cfRule>
    <cfRule type="cellIs" dxfId="2290" priority="4103" stopIfTrue="1" operator="lessThan">
      <formula>$H$3</formula>
    </cfRule>
  </conditionalFormatting>
  <conditionalFormatting sqref="D136">
    <cfRule type="cellIs" dxfId="2289" priority="5352" stopIfTrue="1" operator="equal">
      <formula>$H$3</formula>
    </cfRule>
  </conditionalFormatting>
  <conditionalFormatting sqref="D138">
    <cfRule type="cellIs" dxfId="2288" priority="4853" stopIfTrue="1" operator="lessThan">
      <formula>$H$3</formula>
    </cfRule>
    <cfRule type="cellIs" dxfId="2287" priority="4852" stopIfTrue="1" operator="equal">
      <formula>$H$3</formula>
    </cfRule>
  </conditionalFormatting>
  <conditionalFormatting sqref="D138:D139">
    <cfRule type="cellIs" dxfId="2286" priority="3896" stopIfTrue="1" operator="lessThan">
      <formula>$H$3</formula>
    </cfRule>
  </conditionalFormatting>
  <conditionalFormatting sqref="D139">
    <cfRule type="cellIs" dxfId="2285" priority="3895" stopIfTrue="1" operator="equal">
      <formula>$H$3</formula>
    </cfRule>
  </conditionalFormatting>
  <conditionalFormatting sqref="D139:D140">
    <cfRule type="cellIs" dxfId="2284" priority="3798" stopIfTrue="1" operator="lessThan">
      <formula>$H$3</formula>
    </cfRule>
    <cfRule type="cellIs" dxfId="2283" priority="3797" stopIfTrue="1" operator="equal">
      <formula>$H$3</formula>
    </cfRule>
  </conditionalFormatting>
  <conditionalFormatting sqref="D140">
    <cfRule type="cellIs" dxfId="2282" priority="3780" stopIfTrue="1" operator="equal">
      <formula>$H$3</formula>
    </cfRule>
    <cfRule type="cellIs" dxfId="2281" priority="3786" stopIfTrue="1" operator="lessThan">
      <formula>$H$3</formula>
    </cfRule>
  </conditionalFormatting>
  <conditionalFormatting sqref="D140:D141">
    <cfRule type="cellIs" dxfId="2280" priority="2926" stopIfTrue="1" operator="lessThan">
      <formula>$H$3</formula>
    </cfRule>
    <cfRule type="cellIs" dxfId="2279" priority="2925" stopIfTrue="1" operator="equal">
      <formula>$H$3</formula>
    </cfRule>
  </conditionalFormatting>
  <conditionalFormatting sqref="D141">
    <cfRule type="cellIs" dxfId="2278" priority="2922" stopIfTrue="1" operator="lessThan">
      <formula>$H$3</formula>
    </cfRule>
    <cfRule type="cellIs" dxfId="2277" priority="2921" stopIfTrue="1" operator="equal">
      <formula>$H$3</formula>
    </cfRule>
  </conditionalFormatting>
  <conditionalFormatting sqref="D144:D145">
    <cfRule type="cellIs" dxfId="2276" priority="3856" stopIfTrue="1" operator="lessThan">
      <formula>$H$3</formula>
    </cfRule>
  </conditionalFormatting>
  <conditionalFormatting sqref="D144:D151 D153:D154">
    <cfRule type="cellIs" dxfId="2275" priority="3078" stopIfTrue="1" operator="equal">
      <formula>$H$3</formula>
    </cfRule>
  </conditionalFormatting>
  <conditionalFormatting sqref="D146">
    <cfRule type="cellIs" dxfId="2274" priority="3072" stopIfTrue="1" operator="lessThan">
      <formula>$H$3</formula>
    </cfRule>
    <cfRule type="cellIs" dxfId="2273" priority="3075" stopIfTrue="1" operator="equal">
      <formula>$H$3</formula>
    </cfRule>
  </conditionalFormatting>
  <conditionalFormatting sqref="D146:D147 D150:D151 D153:D154 B146:B147 B149:B154 B221:B222">
    <cfRule type="cellIs" dxfId="2272" priority="37250" stopIfTrue="1" operator="equal">
      <formula>$H$3</formula>
    </cfRule>
  </conditionalFormatting>
  <conditionalFormatting sqref="D146:D151 D153:D154">
    <cfRule type="cellIs" dxfId="2271" priority="3077" stopIfTrue="1" operator="lessThan">
      <formula>$H$3</formula>
    </cfRule>
  </conditionalFormatting>
  <conditionalFormatting sqref="D148:D152 F151:F152">
    <cfRule type="cellIs" dxfId="2270" priority="2204" stopIfTrue="1" operator="equal">
      <formula>$H$3</formula>
    </cfRule>
  </conditionalFormatting>
  <conditionalFormatting sqref="D152">
    <cfRule type="cellIs" dxfId="2269" priority="2203" stopIfTrue="1" operator="lessThan">
      <formula>$H$3</formula>
    </cfRule>
    <cfRule type="cellIs" dxfId="2268" priority="2200" stopIfTrue="1" operator="equal">
      <formula>$H$3</formula>
    </cfRule>
  </conditionalFormatting>
  <conditionalFormatting sqref="D153:D156">
    <cfRule type="cellIs" dxfId="2267" priority="2304" stopIfTrue="1" operator="equal">
      <formula>$H$3</formula>
    </cfRule>
  </conditionalFormatting>
  <conditionalFormatting sqref="D155:D156">
    <cfRule type="cellIs" dxfId="2266" priority="2303" stopIfTrue="1" operator="lessThan">
      <formula>$H$3</formula>
    </cfRule>
  </conditionalFormatting>
  <conditionalFormatting sqref="D155:D157 D164 D166:D185">
    <cfRule type="cellIs" dxfId="2265" priority="1948" stopIfTrue="1" operator="equal">
      <formula>$H$3</formula>
    </cfRule>
  </conditionalFormatting>
  <conditionalFormatting sqref="D157 D164 D166:D168">
    <cfRule type="cellIs" dxfId="2264" priority="1947" stopIfTrue="1" operator="lessThan">
      <formula>$H$3</formula>
    </cfRule>
  </conditionalFormatting>
  <conditionalFormatting sqref="D157:D159">
    <cfRule type="cellIs" dxfId="2263" priority="1946" stopIfTrue="1" operator="equal">
      <formula>$H$3</formula>
    </cfRule>
  </conditionalFormatting>
  <conditionalFormatting sqref="D158:D159">
    <cfRule type="cellIs" dxfId="2262" priority="1945" stopIfTrue="1" operator="lessThan">
      <formula>$H$3</formula>
    </cfRule>
  </conditionalFormatting>
  <conditionalFormatting sqref="D158:D163">
    <cfRule type="cellIs" dxfId="2261" priority="1742" stopIfTrue="1" operator="equal">
      <formula>$H$3</formula>
    </cfRule>
  </conditionalFormatting>
  <conditionalFormatting sqref="D160">
    <cfRule type="cellIs" dxfId="2260" priority="1741" stopIfTrue="1" operator="lessThan">
      <formula>$H$3</formula>
    </cfRule>
  </conditionalFormatting>
  <conditionalFormatting sqref="D161:D163">
    <cfRule type="cellIs" dxfId="2259" priority="1888" stopIfTrue="1" operator="lessThan">
      <formula>$H$3</formula>
    </cfRule>
  </conditionalFormatting>
  <conditionalFormatting sqref="D161:D164">
    <cfRule type="cellIs" dxfId="2258" priority="1889" stopIfTrue="1" operator="equal">
      <formula>$H$3</formula>
    </cfRule>
  </conditionalFormatting>
  <conditionalFormatting sqref="D165">
    <cfRule type="cellIs" dxfId="2257" priority="1539" stopIfTrue="1" operator="lessThan">
      <formula>$H$3</formula>
    </cfRule>
    <cfRule type="cellIs" dxfId="2256" priority="1538" stopIfTrue="1" operator="equal">
      <formula>$H$3</formula>
    </cfRule>
  </conditionalFormatting>
  <conditionalFormatting sqref="D165:D168">
    <cfRule type="cellIs" dxfId="2255" priority="1540" stopIfTrue="1" operator="equal">
      <formula>$H$3</formula>
    </cfRule>
  </conditionalFormatting>
  <conditionalFormatting sqref="D169:D172">
    <cfRule type="cellIs" dxfId="2254" priority="1357" stopIfTrue="1" operator="equal">
      <formula>$H$3</formula>
    </cfRule>
  </conditionalFormatting>
  <conditionalFormatting sqref="D181:D196">
    <cfRule type="cellIs" dxfId="2253" priority="599" stopIfTrue="1" operator="lessThan">
      <formula>$H$3</formula>
    </cfRule>
  </conditionalFormatting>
  <conditionalFormatting sqref="D186:D196">
    <cfRule type="cellIs" dxfId="2252" priority="600" stopIfTrue="1" operator="equal">
      <formula>$H$3</formula>
    </cfRule>
  </conditionalFormatting>
  <conditionalFormatting sqref="D196:D207">
    <cfRule type="cellIs" dxfId="2251" priority="243" stopIfTrue="1" operator="equal">
      <formula>$H$3</formula>
    </cfRule>
    <cfRule type="cellIs" dxfId="2250" priority="242" stopIfTrue="1" operator="lessThan">
      <formula>$H$3</formula>
    </cfRule>
  </conditionalFormatting>
  <conditionalFormatting sqref="D209">
    <cfRule type="cellIs" dxfId="2249" priority="303" stopIfTrue="1" operator="equal">
      <formula>$H$3</formula>
    </cfRule>
  </conditionalFormatting>
  <conditionalFormatting sqref="D210 F210">
    <cfRule type="cellIs" dxfId="2248" priority="301" stopIfTrue="1" operator="equal">
      <formula>#REF!</formula>
    </cfRule>
    <cfRule type="cellIs" dxfId="2247" priority="302" stopIfTrue="1" operator="lessThan">
      <formula>#REF!</formula>
    </cfRule>
  </conditionalFormatting>
  <conditionalFormatting sqref="D211:D219">
    <cfRule type="cellIs" dxfId="2246" priority="259" stopIfTrue="1" operator="lessThan">
      <formula>$H$3</formula>
    </cfRule>
    <cfRule type="cellIs" dxfId="2245" priority="260" stopIfTrue="1" operator="equal">
      <formula>$H$3</formula>
    </cfRule>
  </conditionalFormatting>
  <conditionalFormatting sqref="D211:D220">
    <cfRule type="cellIs" dxfId="2244" priority="261" stopIfTrue="1" operator="lessThan">
      <formula>$H$3</formula>
    </cfRule>
    <cfRule type="cellIs" dxfId="2243" priority="262" stopIfTrue="1" operator="equal">
      <formula>$H$3</formula>
    </cfRule>
  </conditionalFormatting>
  <conditionalFormatting sqref="D221:D223">
    <cfRule type="cellIs" dxfId="2242" priority="2703" stopIfTrue="1" operator="lessThan">
      <formula>$H$3</formula>
    </cfRule>
  </conditionalFormatting>
  <conditionalFormatting sqref="D222:D223">
    <cfRule type="cellIs" dxfId="2241" priority="2702" stopIfTrue="1" operator="equal">
      <formula>$H$3</formula>
    </cfRule>
  </conditionalFormatting>
  <conditionalFormatting sqref="D223:D225">
    <cfRule type="cellIs" dxfId="2240" priority="2637" stopIfTrue="1" operator="lessThan">
      <formula>$H$3</formula>
    </cfRule>
    <cfRule type="cellIs" dxfId="2239" priority="2636" stopIfTrue="1" operator="equal">
      <formula>$H$3</formula>
    </cfRule>
  </conditionalFormatting>
  <conditionalFormatting sqref="D225:D226">
    <cfRule type="cellIs" dxfId="2238" priority="2518" stopIfTrue="1" operator="equal">
      <formula>$H$3</formula>
    </cfRule>
    <cfRule type="cellIs" dxfId="2237" priority="2519" stopIfTrue="1" operator="lessThan">
      <formula>$H$3</formula>
    </cfRule>
  </conditionalFormatting>
  <conditionalFormatting sqref="D226">
    <cfRule type="cellIs" dxfId="2236" priority="2516" stopIfTrue="1" operator="equal">
      <formula>$H$3</formula>
    </cfRule>
    <cfRule type="cellIs" dxfId="2235" priority="2517" stopIfTrue="1" operator="lessThan">
      <formula>$H$3</formula>
    </cfRule>
  </conditionalFormatting>
  <conditionalFormatting sqref="D228">
    <cfRule type="cellIs" dxfId="2234" priority="2500" stopIfTrue="1" operator="lessThan">
      <formula>$H$3</formula>
    </cfRule>
    <cfRule type="cellIs" dxfId="2233" priority="2501" stopIfTrue="1" operator="equal">
      <formula>$H$3</formula>
    </cfRule>
  </conditionalFormatting>
  <conditionalFormatting sqref="D229">
    <cfRule type="cellIs" dxfId="2232" priority="2620" stopIfTrue="1" operator="equal">
      <formula>$H$3</formula>
    </cfRule>
    <cfRule type="cellIs" dxfId="2231" priority="2625" stopIfTrue="1" operator="lessThan">
      <formula>$H$3</formula>
    </cfRule>
  </conditionalFormatting>
  <conditionalFormatting sqref="D229:D230">
    <cfRule type="cellIs" dxfId="2230" priority="2614" stopIfTrue="1" operator="equal">
      <formula>$H$3</formula>
    </cfRule>
    <cfRule type="cellIs" dxfId="2229" priority="2615" stopIfTrue="1" operator="lessThan">
      <formula>$H$3</formula>
    </cfRule>
  </conditionalFormatting>
  <conditionalFormatting sqref="D230 F229:F230 B230">
    <cfRule type="cellIs" dxfId="2228" priority="2607" stopIfTrue="1" operator="equal">
      <formula>$H$3</formula>
    </cfRule>
  </conditionalFormatting>
  <conditionalFormatting sqref="D230:D234">
    <cfRule type="cellIs" dxfId="2227" priority="2591" stopIfTrue="1" operator="equal">
      <formula>$H$3</formula>
    </cfRule>
    <cfRule type="cellIs" dxfId="2226" priority="2592" stopIfTrue="1" operator="lessThan">
      <formula>$H$3</formula>
    </cfRule>
  </conditionalFormatting>
  <conditionalFormatting sqref="D231:D234">
    <cfRule type="cellIs" dxfId="2225" priority="2590" stopIfTrue="1" operator="lessThan">
      <formula>$H$3</formula>
    </cfRule>
    <cfRule type="cellIs" dxfId="2224" priority="2589" stopIfTrue="1" operator="equal">
      <formula>$H$3</formula>
    </cfRule>
  </conditionalFormatting>
  <conditionalFormatting sqref="D236:D237">
    <cfRule type="cellIs" dxfId="2223" priority="2477" stopIfTrue="1" operator="equal">
      <formula>$H$3</formula>
    </cfRule>
    <cfRule type="cellIs" dxfId="2222" priority="2480" stopIfTrue="1" operator="lessThan">
      <formula>$H$3</formula>
    </cfRule>
  </conditionalFormatting>
  <conditionalFormatting sqref="D237:D238">
    <cfRule type="cellIs" dxfId="2221" priority="2474" stopIfTrue="1" operator="lessThan">
      <formula>$H$3</formula>
    </cfRule>
    <cfRule type="cellIs" dxfId="2220" priority="2473" stopIfTrue="1" operator="equal">
      <formula>$H$3</formula>
    </cfRule>
  </conditionalFormatting>
  <conditionalFormatting sqref="D238">
    <cfRule type="cellIs" dxfId="2219" priority="2466" stopIfTrue="1" operator="equal">
      <formula>$H$3</formula>
    </cfRule>
    <cfRule type="cellIs" dxfId="2218" priority="2467" stopIfTrue="1" operator="lessThan">
      <formula>$H$3</formula>
    </cfRule>
  </conditionalFormatting>
  <conditionalFormatting sqref="D238:D240">
    <cfRule type="cellIs" dxfId="2217" priority="2077" stopIfTrue="1" operator="lessThan">
      <formula>$H$3</formula>
    </cfRule>
    <cfRule type="cellIs" dxfId="2216" priority="2076" stopIfTrue="1" operator="equal">
      <formula>$H$3</formula>
    </cfRule>
  </conditionalFormatting>
  <conditionalFormatting sqref="D239">
    <cfRule type="cellIs" dxfId="2215" priority="2075" stopIfTrue="1" operator="lessThan">
      <formula>$H$3</formula>
    </cfRule>
    <cfRule type="cellIs" dxfId="2214" priority="2074" stopIfTrue="1" operator="equal">
      <formula>$H$3</formula>
    </cfRule>
  </conditionalFormatting>
  <conditionalFormatting sqref="D240:D241">
    <cfRule type="cellIs" dxfId="2213" priority="2186" stopIfTrue="1" operator="equal">
      <formula>$H$3</formula>
    </cfRule>
    <cfRule type="cellIs" dxfId="2212" priority="2187" stopIfTrue="1" operator="lessThan">
      <formula>$H$3</formula>
    </cfRule>
  </conditionalFormatting>
  <conditionalFormatting sqref="D241">
    <cfRule type="cellIs" dxfId="2211" priority="2414" stopIfTrue="1" operator="equal">
      <formula>$H$3</formula>
    </cfRule>
    <cfRule type="cellIs" dxfId="2210" priority="2415" stopIfTrue="1" operator="lessThan">
      <formula>$H$3</formula>
    </cfRule>
  </conditionalFormatting>
  <conditionalFormatting sqref="D242:D243">
    <cfRule type="cellIs" dxfId="2209" priority="1714" stopIfTrue="1" operator="equal">
      <formula>$H$3</formula>
    </cfRule>
    <cfRule type="cellIs" dxfId="2208" priority="1715" stopIfTrue="1" operator="lessThan">
      <formula>$H$3</formula>
    </cfRule>
  </conditionalFormatting>
  <conditionalFormatting sqref="D244">
    <cfRule type="cellIs" dxfId="2207" priority="2439" stopIfTrue="1" operator="equal">
      <formula>$H$3</formula>
    </cfRule>
    <cfRule type="cellIs" dxfId="2206" priority="2442" stopIfTrue="1" operator="lessThan">
      <formula>$H$3</formula>
    </cfRule>
  </conditionalFormatting>
  <conditionalFormatting sqref="D244:D245">
    <cfRule type="cellIs" dxfId="2205" priority="2436" stopIfTrue="1" operator="lessThan">
      <formula>$H$3</formula>
    </cfRule>
  </conditionalFormatting>
  <conditionalFormatting sqref="D244:D246">
    <cfRule type="cellIs" dxfId="2204" priority="2435" stopIfTrue="1" operator="equal">
      <formula>$H$3</formula>
    </cfRule>
  </conditionalFormatting>
  <conditionalFormatting sqref="D245 F245">
    <cfRule type="cellIs" dxfId="2203" priority="2429" stopIfTrue="1" operator="lessThan">
      <formula>$H$3</formula>
    </cfRule>
    <cfRule type="cellIs" dxfId="2202" priority="2428" stopIfTrue="1" operator="equal">
      <formula>$H$3</formula>
    </cfRule>
  </conditionalFormatting>
  <conditionalFormatting sqref="D245:D246">
    <cfRule type="cellIs" dxfId="2201" priority="2145" stopIfTrue="1" operator="lessThan">
      <formula>$H$3</formula>
    </cfRule>
    <cfRule type="cellIs" dxfId="2200" priority="2140" stopIfTrue="1" operator="equal">
      <formula>$H$3</formula>
    </cfRule>
  </conditionalFormatting>
  <conditionalFormatting sqref="D246:D249">
    <cfRule type="cellIs" dxfId="2199" priority="2016" stopIfTrue="1" operator="lessThan">
      <formula>$H$3</formula>
    </cfRule>
    <cfRule type="cellIs" dxfId="2198" priority="2008" stopIfTrue="1" operator="equal">
      <formula>$H$3</formula>
    </cfRule>
  </conditionalFormatting>
  <conditionalFormatting sqref="D247:D249">
    <cfRule type="cellIs" dxfId="2197" priority="2007" stopIfTrue="1" operator="lessThan">
      <formula>$H$3</formula>
    </cfRule>
  </conditionalFormatting>
  <conditionalFormatting sqref="D252">
    <cfRule type="cellIs" dxfId="2196" priority="1935" stopIfTrue="1" operator="lessThan">
      <formula>$H$3</formula>
    </cfRule>
  </conditionalFormatting>
  <conditionalFormatting sqref="D252:D253">
    <cfRule type="cellIs" dxfId="2195" priority="1937" stopIfTrue="1" operator="lessThan">
      <formula>$H$3</formula>
    </cfRule>
    <cfRule type="cellIs" dxfId="2194" priority="1936" stopIfTrue="1" operator="equal">
      <formula>$H$3</formula>
    </cfRule>
  </conditionalFormatting>
  <conditionalFormatting sqref="D254 B254">
    <cfRule type="cellIs" dxfId="2193" priority="2093" stopIfTrue="1" operator="equal">
      <formula>#REF!</formula>
    </cfRule>
  </conditionalFormatting>
  <conditionalFormatting sqref="D254">
    <cfRule type="cellIs" dxfId="2192" priority="2092" stopIfTrue="1" operator="lessThan">
      <formula>#REF!</formula>
    </cfRule>
    <cfRule type="cellIs" dxfId="2191" priority="2097" stopIfTrue="1" operator="equal">
      <formula>#REF!</formula>
    </cfRule>
  </conditionalFormatting>
  <conditionalFormatting sqref="D255:D259">
    <cfRule type="cellIs" dxfId="2190" priority="1627" stopIfTrue="1" operator="lessThan">
      <formula>$H$3</formula>
    </cfRule>
    <cfRule type="cellIs" dxfId="2189" priority="1626" stopIfTrue="1" operator="equal">
      <formula>$H$3</formula>
    </cfRule>
  </conditionalFormatting>
  <conditionalFormatting sqref="D262 D264:D266">
    <cfRule type="cellIs" dxfId="2188" priority="1754" stopIfTrue="1" operator="lessThan">
      <formula>$H$3</formula>
    </cfRule>
  </conditionalFormatting>
  <conditionalFormatting sqref="D262:D266">
    <cfRule type="cellIs" dxfId="2187" priority="1436" stopIfTrue="1" operator="equal">
      <formula>$H$3</formula>
    </cfRule>
  </conditionalFormatting>
  <conditionalFormatting sqref="D263">
    <cfRule type="cellIs" dxfId="2186" priority="1435" stopIfTrue="1" operator="lessThan">
      <formula>$H$3</formula>
    </cfRule>
  </conditionalFormatting>
  <conditionalFormatting sqref="D267:D274">
    <cfRule type="cellIs" dxfId="2185" priority="1267" stopIfTrue="1" operator="equal">
      <formula>$H$3</formula>
    </cfRule>
    <cfRule type="cellIs" dxfId="2184" priority="1268" stopIfTrue="1" operator="lessThan">
      <formula>$H$3</formula>
    </cfRule>
  </conditionalFormatting>
  <conditionalFormatting sqref="D275">
    <cfRule type="cellIs" dxfId="2183" priority="1820" stopIfTrue="1" operator="equal">
      <formula>#REF!</formula>
    </cfRule>
  </conditionalFormatting>
  <conditionalFormatting sqref="D277:D279">
    <cfRule type="cellIs" dxfId="2182" priority="1606" stopIfTrue="1" operator="equal">
      <formula>$H$3</formula>
    </cfRule>
    <cfRule type="cellIs" dxfId="2181" priority="1607" stopIfTrue="1" operator="lessThan">
      <formula>$H$3</formula>
    </cfRule>
  </conditionalFormatting>
  <conditionalFormatting sqref="D281">
    <cfRule type="cellIs" dxfId="2180" priority="1545" stopIfTrue="1" operator="equal">
      <formula>$H$3</formula>
    </cfRule>
    <cfRule type="cellIs" dxfId="2179" priority="1546" stopIfTrue="1" operator="lessThan">
      <formula>$H$3</formula>
    </cfRule>
  </conditionalFormatting>
  <conditionalFormatting sqref="D282">
    <cfRule type="cellIs" dxfId="2178" priority="1689" stopIfTrue="1" operator="lessThan">
      <formula>$H$3</formula>
    </cfRule>
    <cfRule type="cellIs" dxfId="2177" priority="1687" stopIfTrue="1" operator="equal">
      <formula>$H$3</formula>
    </cfRule>
  </conditionalFormatting>
  <conditionalFormatting sqref="D282:D283">
    <cfRule type="cellIs" dxfId="2176" priority="1680" stopIfTrue="1" operator="lessThan">
      <formula>$H$3</formula>
    </cfRule>
    <cfRule type="cellIs" dxfId="2175" priority="1679" stopIfTrue="1" operator="equal">
      <formula>$H$3</formula>
    </cfRule>
  </conditionalFormatting>
  <conditionalFormatting sqref="D283:D287">
    <cfRule type="cellIs" dxfId="2174" priority="1407" stopIfTrue="1" operator="equal">
      <formula>$H$3</formula>
    </cfRule>
    <cfRule type="cellIs" dxfId="2173" priority="1408" stopIfTrue="1" operator="lessThan">
      <formula>$H$3</formula>
    </cfRule>
  </conditionalFormatting>
  <conditionalFormatting sqref="D287:D290">
    <cfRule type="cellIs" dxfId="2172" priority="1367" stopIfTrue="1" operator="lessThan">
      <formula>$H$3</formula>
    </cfRule>
    <cfRule type="cellIs" dxfId="2171" priority="1366" stopIfTrue="1" operator="equal">
      <formula>$H$3</formula>
    </cfRule>
  </conditionalFormatting>
  <conditionalFormatting sqref="D288:D289">
    <cfRule type="cellIs" dxfId="2170" priority="1364" stopIfTrue="1" operator="equal">
      <formula>$H$3</formula>
    </cfRule>
    <cfRule type="cellIs" dxfId="2169" priority="1365" stopIfTrue="1" operator="lessThan">
      <formula>$H$3</formula>
    </cfRule>
  </conditionalFormatting>
  <conditionalFormatting sqref="D291">
    <cfRule type="cellIs" dxfId="2168" priority="1465" stopIfTrue="1" operator="equal">
      <formula>#REF!</formula>
    </cfRule>
  </conditionalFormatting>
  <conditionalFormatting sqref="D292">
    <cfRule type="cellIs" dxfId="2167" priority="1426" stopIfTrue="1" operator="lessThan">
      <formula>$H$3</formula>
    </cfRule>
    <cfRule type="cellIs" dxfId="2166" priority="1425" stopIfTrue="1" operator="equal">
      <formula>$H$3</formula>
    </cfRule>
  </conditionalFormatting>
  <conditionalFormatting sqref="D292:D296">
    <cfRule type="cellIs" dxfId="2165" priority="1427" stopIfTrue="1" operator="equal">
      <formula>$H$3</formula>
    </cfRule>
    <cfRule type="cellIs" dxfId="2164" priority="1428" stopIfTrue="1" operator="lessThan">
      <formula>$H$3</formula>
    </cfRule>
  </conditionalFormatting>
  <conditionalFormatting sqref="D293:D296">
    <cfRule type="cellIs" dxfId="2163" priority="1454" stopIfTrue="1" operator="lessThan">
      <formula>$H$3</formula>
    </cfRule>
    <cfRule type="cellIs" dxfId="2162" priority="1453" stopIfTrue="1" operator="equal">
      <formula>$H$3</formula>
    </cfRule>
  </conditionalFormatting>
  <conditionalFormatting sqref="D297">
    <cfRule type="cellIs" dxfId="2161" priority="1234" stopIfTrue="1" operator="equal">
      <formula>$H$3</formula>
    </cfRule>
    <cfRule type="cellIs" dxfId="2160" priority="1233" stopIfTrue="1" operator="lessThan">
      <formula>$H$3</formula>
    </cfRule>
  </conditionalFormatting>
  <conditionalFormatting sqref="D298">
    <cfRule type="cellIs" dxfId="2159" priority="1299" stopIfTrue="1" operator="equal">
      <formula>$H$3</formula>
    </cfRule>
    <cfRule type="cellIs" dxfId="2158" priority="1301" stopIfTrue="1" operator="lessThan">
      <formula>$H$3</formula>
    </cfRule>
  </conditionalFormatting>
  <conditionalFormatting sqref="D298:D299">
    <cfRule type="cellIs" dxfId="2157" priority="1294" stopIfTrue="1" operator="equal">
      <formula>$H$3</formula>
    </cfRule>
    <cfRule type="cellIs" dxfId="2156" priority="1295" stopIfTrue="1" operator="lessThan">
      <formula>$H$3</formula>
    </cfRule>
  </conditionalFormatting>
  <conditionalFormatting sqref="D299 F299 B299">
    <cfRule type="cellIs" dxfId="2155" priority="1289" stopIfTrue="1" operator="lessThan">
      <formula>$H$3</formula>
    </cfRule>
  </conditionalFormatting>
  <conditionalFormatting sqref="D299:D301">
    <cfRule type="cellIs" dxfId="2154" priority="1240" stopIfTrue="1" operator="lessThan">
      <formula>$H$3</formula>
    </cfRule>
    <cfRule type="cellIs" dxfId="2153" priority="1239" stopIfTrue="1" operator="equal">
      <formula>$H$3</formula>
    </cfRule>
  </conditionalFormatting>
  <conditionalFormatting sqref="D300:D301">
    <cfRule type="cellIs" dxfId="2152" priority="1236" stopIfTrue="1" operator="equal">
      <formula>$H$3</formula>
    </cfRule>
    <cfRule type="cellIs" dxfId="2151" priority="1237" stopIfTrue="1" operator="lessThan">
      <formula>$H$3</formula>
    </cfRule>
  </conditionalFormatting>
  <conditionalFormatting sqref="D303:D304">
    <cfRule type="cellIs" dxfId="2150" priority="1130" stopIfTrue="1" operator="lessThan">
      <formula>$H$3</formula>
    </cfRule>
    <cfRule type="cellIs" dxfId="2149" priority="1129" stopIfTrue="1" operator="equal">
      <formula>$H$3</formula>
    </cfRule>
  </conditionalFormatting>
  <conditionalFormatting sqref="D303:D306">
    <cfRule type="cellIs" dxfId="2148" priority="1133" stopIfTrue="1" operator="lessThan">
      <formula>$H$3</formula>
    </cfRule>
    <cfRule type="cellIs" dxfId="2147" priority="1132" stopIfTrue="1" operator="equal">
      <formula>$H$3</formula>
    </cfRule>
  </conditionalFormatting>
  <conditionalFormatting sqref="D307:D315">
    <cfRule type="cellIs" dxfId="2146" priority="1043" stopIfTrue="1" operator="equal">
      <formula>$H$3</formula>
    </cfRule>
    <cfRule type="cellIs" dxfId="2145" priority="1044" stopIfTrue="1" operator="lessThan">
      <formula>$H$3</formula>
    </cfRule>
  </conditionalFormatting>
  <conditionalFormatting sqref="D316">
    <cfRule type="cellIs" dxfId="2144" priority="1261" stopIfTrue="1" operator="equal">
      <formula>$H$3</formula>
    </cfRule>
    <cfRule type="cellIs" dxfId="2143" priority="1262" stopIfTrue="1" operator="lessThan">
      <formula>$H$3</formula>
    </cfRule>
  </conditionalFormatting>
  <conditionalFormatting sqref="D316:D317">
    <cfRule type="cellIs" dxfId="2142" priority="1179" stopIfTrue="1" operator="equal">
      <formula>$H$3</formula>
    </cfRule>
    <cfRule type="cellIs" dxfId="2141" priority="1180" stopIfTrue="1" operator="lessThan">
      <formula>$H$3</formula>
    </cfRule>
  </conditionalFormatting>
  <conditionalFormatting sqref="D317 F317 B317">
    <cfRule type="cellIs" dxfId="2140" priority="1174" stopIfTrue="1" operator="lessThan">
      <formula>$H$3</formula>
    </cfRule>
  </conditionalFormatting>
  <conditionalFormatting sqref="D317 F317">
    <cfRule type="cellIs" dxfId="2139" priority="1173" stopIfTrue="1" operator="equal">
      <formula>$H$3</formula>
    </cfRule>
  </conditionalFormatting>
  <conditionalFormatting sqref="D317:D322">
    <cfRule type="cellIs" dxfId="2138" priority="1036" stopIfTrue="1" operator="equal">
      <formula>$H$3</formula>
    </cfRule>
    <cfRule type="cellIs" dxfId="2137" priority="1037" stopIfTrue="1" operator="lessThan">
      <formula>$H$3</formula>
    </cfRule>
  </conditionalFormatting>
  <conditionalFormatting sqref="D318:D321">
    <cfRule type="cellIs" dxfId="2136" priority="1033" stopIfTrue="1" operator="equal">
      <formula>$H$3</formula>
    </cfRule>
    <cfRule type="cellIs" dxfId="2135" priority="1034" stopIfTrue="1" operator="lessThan">
      <formula>$H$3</formula>
    </cfRule>
  </conditionalFormatting>
  <conditionalFormatting sqref="D322">
    <cfRule type="cellIs" dxfId="2134" priority="1157" stopIfTrue="1" operator="equal">
      <formula>$H$3</formula>
    </cfRule>
    <cfRule type="cellIs" dxfId="2133" priority="1158" stopIfTrue="1" operator="lessThan">
      <formula>$H$3</formula>
    </cfRule>
  </conditionalFormatting>
  <conditionalFormatting sqref="D323 F323">
    <cfRule type="cellIs" dxfId="2132" priority="922" stopIfTrue="1" operator="equal">
      <formula>$H$3</formula>
    </cfRule>
    <cfRule type="cellIs" dxfId="2131" priority="923" stopIfTrue="1" operator="lessThan">
      <formula>$H$3</formula>
    </cfRule>
  </conditionalFormatting>
  <conditionalFormatting sqref="D324">
    <cfRule type="cellIs" dxfId="2130" priority="1121" stopIfTrue="1" operator="equal">
      <formula>$H$3</formula>
    </cfRule>
    <cfRule type="cellIs" dxfId="2129" priority="1122" stopIfTrue="1" operator="lessThan">
      <formula>$H$3</formula>
    </cfRule>
  </conditionalFormatting>
  <conditionalFormatting sqref="D324:D325">
    <cfRule type="cellIs" dxfId="2128" priority="1115" stopIfTrue="1" operator="lessThan">
      <formula>$H$3</formula>
    </cfRule>
    <cfRule type="cellIs" dxfId="2127" priority="1114" stopIfTrue="1" operator="equal">
      <formula>$H$3</formula>
    </cfRule>
  </conditionalFormatting>
  <conditionalFormatting sqref="D325 F325">
    <cfRule type="cellIs" dxfId="2126" priority="1109" stopIfTrue="1" operator="lessThan">
      <formula>$H$3</formula>
    </cfRule>
  </conditionalFormatting>
  <conditionalFormatting sqref="D325:D327">
    <cfRule type="cellIs" dxfId="2125" priority="1094" stopIfTrue="1" operator="equal">
      <formula>$H$3</formula>
    </cfRule>
    <cfRule type="cellIs" dxfId="2124" priority="1095" stopIfTrue="1" operator="lessThan">
      <formula>$H$3</formula>
    </cfRule>
  </conditionalFormatting>
  <conditionalFormatting sqref="D326:D327">
    <cfRule type="cellIs" dxfId="2123" priority="1092" stopIfTrue="1" operator="equal">
      <formula>$H$3</formula>
    </cfRule>
    <cfRule type="cellIs" dxfId="2122" priority="1093" stopIfTrue="1" operator="lessThan">
      <formula>$H$3</formula>
    </cfRule>
  </conditionalFormatting>
  <conditionalFormatting sqref="D329:D330">
    <cfRule type="cellIs" dxfId="2121" priority="944" stopIfTrue="1" operator="equal">
      <formula>$H$3</formula>
    </cfRule>
    <cfRule type="cellIs" dxfId="2120" priority="945" stopIfTrue="1" operator="lessThan">
      <formula>$H$3</formula>
    </cfRule>
  </conditionalFormatting>
  <conditionalFormatting sqref="D329:D331">
    <cfRule type="cellIs" dxfId="2119" priority="942" stopIfTrue="1" operator="equal">
      <formula>$H$3</formula>
    </cfRule>
    <cfRule type="cellIs" dxfId="2118" priority="943" stopIfTrue="1" operator="lessThan">
      <formula>$H$3</formula>
    </cfRule>
  </conditionalFormatting>
  <conditionalFormatting sqref="D331:D332">
    <cfRule type="cellIs" dxfId="2117" priority="862" stopIfTrue="1" operator="lessThan">
      <formula>$H$3</formula>
    </cfRule>
    <cfRule type="cellIs" dxfId="2116" priority="861" stopIfTrue="1" operator="equal">
      <formula>$H$3</formula>
    </cfRule>
  </conditionalFormatting>
  <conditionalFormatting sqref="D332:D333">
    <cfRule type="cellIs" dxfId="2115" priority="856" stopIfTrue="1" operator="equal">
      <formula>$H$3</formula>
    </cfRule>
    <cfRule type="cellIs" dxfId="2114" priority="857" stopIfTrue="1" operator="lessThan">
      <formula>$H$3</formula>
    </cfRule>
  </conditionalFormatting>
  <conditionalFormatting sqref="D333 F333">
    <cfRule type="cellIs" dxfId="2113" priority="851" stopIfTrue="1" operator="lessThan">
      <formula>$H$3</formula>
    </cfRule>
  </conditionalFormatting>
  <conditionalFormatting sqref="D333:D335 D337:D339">
    <cfRule type="cellIs" dxfId="2112" priority="838" stopIfTrue="1" operator="equal">
      <formula>$H$3</formula>
    </cfRule>
    <cfRule type="cellIs" dxfId="2111" priority="839" stopIfTrue="1" operator="lessThan">
      <formula>$H$3</formula>
    </cfRule>
  </conditionalFormatting>
  <conditionalFormatting sqref="D334:D335 D337:D339">
    <cfRule type="cellIs" dxfId="2110" priority="832" stopIfTrue="1" operator="equal">
      <formula>$H$3</formula>
    </cfRule>
    <cfRule type="cellIs" dxfId="2109" priority="833" stopIfTrue="1" operator="lessThan">
      <formula>$H$3</formula>
    </cfRule>
  </conditionalFormatting>
  <conditionalFormatting sqref="D340">
    <cfRule type="cellIs" dxfId="2108" priority="1003" stopIfTrue="1" operator="equal">
      <formula>$H$3</formula>
    </cfRule>
    <cfRule type="cellIs" dxfId="2107" priority="1004" stopIfTrue="1" operator="lessThan">
      <formula>$H$3</formula>
    </cfRule>
  </conditionalFormatting>
  <conditionalFormatting sqref="D340:D341">
    <cfRule type="cellIs" dxfId="2106" priority="998" stopIfTrue="1" operator="equal">
      <formula>$H$3</formula>
    </cfRule>
    <cfRule type="cellIs" dxfId="2105" priority="999" stopIfTrue="1" operator="lessThan">
      <formula>$H$3</formula>
    </cfRule>
  </conditionalFormatting>
  <conditionalFormatting sqref="D341 F341">
    <cfRule type="cellIs" dxfId="2104" priority="992" stopIfTrue="1" operator="equal">
      <formula>$H$3</formula>
    </cfRule>
    <cfRule type="cellIs" dxfId="2103" priority="993" stopIfTrue="1" operator="lessThan">
      <formula>$H$3</formula>
    </cfRule>
  </conditionalFormatting>
  <conditionalFormatting sqref="D341:D346">
    <cfRule type="cellIs" dxfId="2102" priority="918" stopIfTrue="1" operator="lessThan">
      <formula>$H$3</formula>
    </cfRule>
    <cfRule type="cellIs" dxfId="2101" priority="917" stopIfTrue="1" operator="equal">
      <formula>$H$3</formula>
    </cfRule>
  </conditionalFormatting>
  <conditionalFormatting sqref="D342:D346">
    <cfRule type="cellIs" dxfId="2100" priority="916" stopIfTrue="1" operator="lessThan">
      <formula>$H$3</formula>
    </cfRule>
    <cfRule type="cellIs" dxfId="2099" priority="915" stopIfTrue="1" operator="equal">
      <formula>$H$3</formula>
    </cfRule>
  </conditionalFormatting>
  <conditionalFormatting sqref="D342:D347">
    <cfRule type="cellIs" dxfId="2098" priority="911" stopIfTrue="1" operator="lessThan">
      <formula>$H$3</formula>
    </cfRule>
    <cfRule type="cellIs" dxfId="2097" priority="910" stopIfTrue="1" operator="equal">
      <formula>$H$3</formula>
    </cfRule>
  </conditionalFormatting>
  <conditionalFormatting sqref="D347:D348">
    <cfRule type="cellIs" dxfId="2096" priority="740" stopIfTrue="1" operator="lessThan">
      <formula>$H$3</formula>
    </cfRule>
    <cfRule type="cellIs" dxfId="2095" priority="739" stopIfTrue="1" operator="equal">
      <formula>$H$3</formula>
    </cfRule>
  </conditionalFormatting>
  <conditionalFormatting sqref="D348:D349">
    <cfRule type="cellIs" dxfId="2094" priority="735" stopIfTrue="1" operator="lessThan">
      <formula>$H$3</formula>
    </cfRule>
    <cfRule type="cellIs" dxfId="2093" priority="734" stopIfTrue="1" operator="equal">
      <formula>$H$3</formula>
    </cfRule>
  </conditionalFormatting>
  <conditionalFormatting sqref="D349 F349">
    <cfRule type="cellIs" dxfId="2092" priority="728" stopIfTrue="1" operator="equal">
      <formula>$H$3</formula>
    </cfRule>
    <cfRule type="cellIs" dxfId="2091" priority="729" stopIfTrue="1" operator="lessThan">
      <formula>$H$3</formula>
    </cfRule>
  </conditionalFormatting>
  <conditionalFormatting sqref="D349:D351">
    <cfRule type="cellIs" dxfId="2090" priority="719" stopIfTrue="1" operator="lessThan">
      <formula>$H$3</formula>
    </cfRule>
    <cfRule type="cellIs" dxfId="2089" priority="717" stopIfTrue="1" operator="equal">
      <formula>$H$3</formula>
    </cfRule>
  </conditionalFormatting>
  <conditionalFormatting sqref="D353:D355">
    <cfRule type="cellIs" dxfId="2088" priority="580" stopIfTrue="1" operator="equal">
      <formula>$H$3</formula>
    </cfRule>
    <cfRule type="cellIs" dxfId="2087" priority="581" stopIfTrue="1" operator="lessThan">
      <formula>$H$3</formula>
    </cfRule>
  </conditionalFormatting>
  <conditionalFormatting sqref="D356">
    <cfRule type="cellIs" dxfId="2086" priority="712" stopIfTrue="1" operator="lessThan">
      <formula>$H$3</formula>
    </cfRule>
    <cfRule type="cellIs" dxfId="2085" priority="711" stopIfTrue="1" operator="equal">
      <formula>$H$3</formula>
    </cfRule>
  </conditionalFormatting>
  <conditionalFormatting sqref="D356:D357">
    <cfRule type="cellIs" dxfId="2084" priority="642" stopIfTrue="1" operator="lessThan">
      <formula>$H$3</formula>
    </cfRule>
  </conditionalFormatting>
  <conditionalFormatting sqref="D357">
    <cfRule type="cellIs" dxfId="2083" priority="641" stopIfTrue="1" operator="equal">
      <formula>$H$3</formula>
    </cfRule>
  </conditionalFormatting>
  <conditionalFormatting sqref="D357:D358">
    <cfRule type="cellIs" dxfId="2082" priority="637" stopIfTrue="1" operator="lessThan">
      <formula>$H$3</formula>
    </cfRule>
    <cfRule type="cellIs" dxfId="2081" priority="636" stopIfTrue="1" operator="equal">
      <formula>$H$3</formula>
    </cfRule>
  </conditionalFormatting>
  <conditionalFormatting sqref="D358 F358">
    <cfRule type="cellIs" dxfId="2080" priority="633" stopIfTrue="1" operator="lessThan">
      <formula>$H$3</formula>
    </cfRule>
  </conditionalFormatting>
  <conditionalFormatting sqref="D358:D363">
    <cfRule type="cellIs" dxfId="2079" priority="422" stopIfTrue="1" operator="equal">
      <formula>$H$3</formula>
    </cfRule>
  </conditionalFormatting>
  <conditionalFormatting sqref="D358:D364">
    <cfRule type="cellIs" dxfId="2078" priority="619" stopIfTrue="1" operator="lessThan">
      <formula>$H$3</formula>
    </cfRule>
  </conditionalFormatting>
  <conditionalFormatting sqref="D359:D363">
    <cfRule type="cellIs" dxfId="2077" priority="421" stopIfTrue="1" operator="lessThan">
      <formula>$H$3</formula>
    </cfRule>
  </conditionalFormatting>
  <conditionalFormatting sqref="D364">
    <cfRule type="cellIs" dxfId="2076" priority="618" stopIfTrue="1" operator="equal">
      <formula>$H$3</formula>
    </cfRule>
  </conditionalFormatting>
  <conditionalFormatting sqref="D364:D365">
    <cfRule type="cellIs" dxfId="2075" priority="562" stopIfTrue="1" operator="lessThan">
      <formula>$H$3</formula>
    </cfRule>
  </conditionalFormatting>
  <conditionalFormatting sqref="D365">
    <cfRule type="cellIs" dxfId="2074" priority="561" stopIfTrue="1" operator="equal">
      <formula>$H$3</formula>
    </cfRule>
  </conditionalFormatting>
  <conditionalFormatting sqref="D365:D366">
    <cfRule type="cellIs" dxfId="2073" priority="556" stopIfTrue="1" operator="equal">
      <formula>$H$3</formula>
    </cfRule>
    <cfRule type="cellIs" dxfId="2072" priority="557" stopIfTrue="1" operator="lessThan">
      <formula>$H$3</formula>
    </cfRule>
  </conditionalFormatting>
  <conditionalFormatting sqref="D366 F366">
    <cfRule type="cellIs" dxfId="2071" priority="551" stopIfTrue="1" operator="lessThan">
      <formula>$H$3</formula>
    </cfRule>
  </conditionalFormatting>
  <conditionalFormatting sqref="D366:D371">
    <cfRule type="cellIs" dxfId="2070" priority="435" stopIfTrue="1" operator="equal">
      <formula>$H$3</formula>
    </cfRule>
  </conditionalFormatting>
  <conditionalFormatting sqref="D366:D372">
    <cfRule type="cellIs" dxfId="2069" priority="436" stopIfTrue="1" operator="lessThan">
      <formula>$H$3</formula>
    </cfRule>
  </conditionalFormatting>
  <conditionalFormatting sqref="D367:D371">
    <cfRule type="cellIs" dxfId="2068" priority="432" stopIfTrue="1" operator="lessThan">
      <formula>$H$3</formula>
    </cfRule>
  </conditionalFormatting>
  <conditionalFormatting sqref="D372">
    <cfRule type="cellIs" dxfId="2067" priority="448" stopIfTrue="1" operator="equal">
      <formula>$H$3</formula>
    </cfRule>
    <cfRule type="cellIs" dxfId="2066" priority="449" stopIfTrue="1" operator="lessThan">
      <formula>$H$3</formula>
    </cfRule>
  </conditionalFormatting>
  <conditionalFormatting sqref="D373">
    <cfRule type="cellIs" dxfId="2065" priority="498" stopIfTrue="1" operator="equal">
      <formula>$H$3</formula>
    </cfRule>
    <cfRule type="cellIs" dxfId="2064" priority="499" stopIfTrue="1" operator="lessThan">
      <formula>$H$3</formula>
    </cfRule>
  </conditionalFormatting>
  <conditionalFormatting sqref="D373:D374">
    <cfRule type="cellIs" dxfId="2063" priority="482" stopIfTrue="1" operator="lessThan">
      <formula>$H$3</formula>
    </cfRule>
    <cfRule type="cellIs" dxfId="2062" priority="481" stopIfTrue="1" operator="equal">
      <formula>$H$3</formula>
    </cfRule>
  </conditionalFormatting>
  <conditionalFormatting sqref="D374 F374">
    <cfRule type="cellIs" dxfId="2061" priority="475" stopIfTrue="1" operator="equal">
      <formula>$H$3</formula>
    </cfRule>
    <cfRule type="cellIs" dxfId="2060" priority="476" stopIfTrue="1" operator="lessThan">
      <formula>$H$3</formula>
    </cfRule>
  </conditionalFormatting>
  <conditionalFormatting sqref="D374:D381">
    <cfRule type="cellIs" dxfId="2059" priority="375" stopIfTrue="1" operator="lessThan">
      <formula>$H$3</formula>
    </cfRule>
    <cfRule type="cellIs" dxfId="2058" priority="374" stopIfTrue="1" operator="equal">
      <formula>$H$3</formula>
    </cfRule>
  </conditionalFormatting>
  <conditionalFormatting sqref="D375:D380">
    <cfRule type="cellIs" dxfId="2057" priority="217" stopIfTrue="1" operator="lessThan">
      <formula>$H$3</formula>
    </cfRule>
  </conditionalFormatting>
  <conditionalFormatting sqref="D381:D382">
    <cfRule type="cellIs" dxfId="2056" priority="370" stopIfTrue="1" operator="lessThan">
      <formula>$H$3</formula>
    </cfRule>
    <cfRule type="cellIs" dxfId="2055" priority="369" stopIfTrue="1" operator="equal">
      <formula>$H$3</formula>
    </cfRule>
  </conditionalFormatting>
  <conditionalFormatting sqref="D382 F382">
    <cfRule type="cellIs" dxfId="2054" priority="364" stopIfTrue="1" operator="lessThan">
      <formula>$H$3</formula>
    </cfRule>
  </conditionalFormatting>
  <conditionalFormatting sqref="D382:D387 D389:D393">
    <cfRule type="cellIs" dxfId="2053" priority="128" stopIfTrue="1" operator="lessThan">
      <formula>$H$3</formula>
    </cfRule>
  </conditionalFormatting>
  <conditionalFormatting sqref="D382:D394">
    <cfRule type="cellIs" dxfId="2052" priority="62" stopIfTrue="1" operator="equal">
      <formula>$H$3</formula>
    </cfRule>
  </conditionalFormatting>
  <conditionalFormatting sqref="D388">
    <cfRule type="cellIs" dxfId="2051" priority="61" stopIfTrue="1" operator="lessThan">
      <formula>$H$3</formula>
    </cfRule>
  </conditionalFormatting>
  <conditionalFormatting sqref="D394">
    <cfRule type="cellIs" dxfId="2050" priority="3" stopIfTrue="1" operator="lessThan">
      <formula>$H$3</formula>
    </cfRule>
  </conditionalFormatting>
  <conditionalFormatting sqref="D395">
    <cfRule type="cellIs" dxfId="2049" priority="339" stopIfTrue="1" operator="equal">
      <formula>$H$3</formula>
    </cfRule>
    <cfRule type="cellIs" dxfId="2048" priority="340" stopIfTrue="1" operator="lessThan">
      <formula>$H$3</formula>
    </cfRule>
  </conditionalFormatting>
  <conditionalFormatting sqref="D395:D396">
    <cfRule type="cellIs" dxfId="2047" priority="335" stopIfTrue="1" operator="lessThan">
      <formula>$H$3</formula>
    </cfRule>
    <cfRule type="cellIs" dxfId="2046" priority="334" stopIfTrue="1" operator="equal">
      <formula>$H$3</formula>
    </cfRule>
  </conditionalFormatting>
  <conditionalFormatting sqref="D396 F396 B396">
    <cfRule type="cellIs" dxfId="2045" priority="331" stopIfTrue="1" operator="lessThan">
      <formula>$H$3</formula>
    </cfRule>
  </conditionalFormatting>
  <conditionalFormatting sqref="D396:D402">
    <cfRule type="cellIs" dxfId="2044" priority="81" stopIfTrue="1" operator="equal">
      <formula>$H$3</formula>
    </cfRule>
    <cfRule type="cellIs" dxfId="2043" priority="82" stopIfTrue="1" operator="lessThan">
      <formula>$H$3</formula>
    </cfRule>
  </conditionalFormatting>
  <conditionalFormatting sqref="D397:D399">
    <cfRule type="cellIs" dxfId="2042" priority="70" stopIfTrue="1" operator="equal">
      <formula>$H$3</formula>
    </cfRule>
    <cfRule type="cellIs" dxfId="2041" priority="71" stopIfTrue="1" operator="lessThan">
      <formula>$H$3</formula>
    </cfRule>
  </conditionalFormatting>
  <conditionalFormatting sqref="D403">
    <cfRule type="cellIs" dxfId="2040" priority="42" stopIfTrue="1" operator="lessThan">
      <formula>$H$3</formula>
    </cfRule>
    <cfRule type="cellIs" dxfId="2039" priority="41" stopIfTrue="1" operator="equal">
      <formula>$H$3</formula>
    </cfRule>
  </conditionalFormatting>
  <conditionalFormatting sqref="D403:D404">
    <cfRule type="cellIs" dxfId="2038" priority="37" stopIfTrue="1" operator="lessThan">
      <formula>$H$3</formula>
    </cfRule>
    <cfRule type="cellIs" dxfId="2037" priority="36" stopIfTrue="1" operator="equal">
      <formula>$H$3</formula>
    </cfRule>
  </conditionalFormatting>
  <conditionalFormatting sqref="D404 F404">
    <cfRule type="cellIs" dxfId="2036" priority="31" stopIfTrue="1" operator="lessThan">
      <formula>$H$3</formula>
    </cfRule>
  </conditionalFormatting>
  <conditionalFormatting sqref="D404:D409">
    <cfRule type="cellIs" dxfId="2035" priority="1" stopIfTrue="1" operator="equal">
      <formula>$H$3</formula>
    </cfRule>
    <cfRule type="cellIs" dxfId="2034" priority="2" stopIfTrue="1" operator="lessThan">
      <formula>$H$3</formula>
    </cfRule>
  </conditionalFormatting>
  <conditionalFormatting sqref="D209:E209">
    <cfRule type="expression" dxfId="2033" priority="410392">
      <formula>AND($D651&lt;$H$3,$D651&lt;&gt;"")</formula>
    </cfRule>
    <cfRule type="expression" dxfId="2032" priority="410393">
      <formula>AND($D651=$H$3,$D651&lt;&gt;"")</formula>
    </cfRule>
  </conditionalFormatting>
  <conditionalFormatting sqref="D209:F209">
    <cfRule type="cellIs" dxfId="2031" priority="297" stopIfTrue="1" operator="lessThan">
      <formula>$H$3</formula>
    </cfRule>
  </conditionalFormatting>
  <conditionalFormatting sqref="E4">
    <cfRule type="expression" dxfId="2030" priority="1849" stopIfTrue="1">
      <formula>D4&lt;$H$3</formula>
    </cfRule>
  </conditionalFormatting>
  <conditionalFormatting sqref="E4:E5 G4:G5 G41:G42 C4:C5">
    <cfRule type="expression" dxfId="2029" priority="2052" stopIfTrue="1">
      <formula>$B4=$H$3</formula>
    </cfRule>
  </conditionalFormatting>
  <conditionalFormatting sqref="E5 E140 E89 E105 E222 E230 E238 E245 E119 E283 E299 E317 E325 E333 E341 E349 E358 E366 E374 E382 E396">
    <cfRule type="expression" dxfId="2028" priority="37193" stopIfTrue="1">
      <formula>$D5=$H$3</formula>
    </cfRule>
  </conditionalFormatting>
  <conditionalFormatting sqref="E5">
    <cfRule type="expression" dxfId="2027" priority="37195" stopIfTrue="1">
      <formula>D5&lt;$H$3</formula>
    </cfRule>
  </conditionalFormatting>
  <conditionalFormatting sqref="E5:E16">
    <cfRule type="expression" dxfId="2026" priority="5700" stopIfTrue="1">
      <formula>D5&lt;$H$3</formula>
    </cfRule>
  </conditionalFormatting>
  <conditionalFormatting sqref="E6:E16 G5:G16 C18:C44 C6:C16">
    <cfRule type="expression" dxfId="2025" priority="5701" stopIfTrue="1">
      <formula>$F5=$H$3</formula>
    </cfRule>
  </conditionalFormatting>
  <conditionalFormatting sqref="E18:E54">
    <cfRule type="expression" dxfId="2024" priority="1511" stopIfTrue="1">
      <formula>D18&lt;$H$3</formula>
    </cfRule>
    <cfRule type="expression" dxfId="2023" priority="1512" stopIfTrue="1">
      <formula>$F18=$H$3</formula>
    </cfRule>
  </conditionalFormatting>
  <conditionalFormatting sqref="E41:E54">
    <cfRule type="expression" dxfId="2022" priority="1513" stopIfTrue="1">
      <formula>$B41=$H$3</formula>
    </cfRule>
  </conditionalFormatting>
  <conditionalFormatting sqref="E56:E87 G56:G87">
    <cfRule type="expression" dxfId="2021" priority="123" stopIfTrue="1">
      <formula>D56&lt;$H$3</formula>
    </cfRule>
  </conditionalFormatting>
  <conditionalFormatting sqref="E56:E87">
    <cfRule type="expression" dxfId="2020" priority="507" stopIfTrue="1">
      <formula>$F56=$H$3</formula>
    </cfRule>
  </conditionalFormatting>
  <conditionalFormatting sqref="E56:E89">
    <cfRule type="expression" dxfId="2019" priority="508" stopIfTrue="1">
      <formula>$B56=$H$3</formula>
    </cfRule>
  </conditionalFormatting>
  <conditionalFormatting sqref="E88:E97">
    <cfRule type="expression" dxfId="2018" priority="2956" stopIfTrue="1">
      <formula>D88&lt;$H$3</formula>
    </cfRule>
  </conditionalFormatting>
  <conditionalFormatting sqref="E103:E114">
    <cfRule type="expression" dxfId="2017" priority="2718" stopIfTrue="1">
      <formula>D103&lt;$H$3</formula>
    </cfRule>
  </conditionalFormatting>
  <conditionalFormatting sqref="E117:E136 E140:E142 C105:C114 C117">
    <cfRule type="expression" dxfId="2016" priority="37258" stopIfTrue="1">
      <formula>B105&lt;$H$3</formula>
    </cfRule>
  </conditionalFormatting>
  <conditionalFormatting sqref="E138:E140">
    <cfRule type="expression" dxfId="2015" priority="3712" stopIfTrue="1">
      <formula>D138&lt;$H$3</formula>
    </cfRule>
  </conditionalFormatting>
  <conditionalFormatting sqref="E144:E155 G144:G155">
    <cfRule type="expression" dxfId="2014" priority="2191" stopIfTrue="1">
      <formula>D144&lt;$H$3</formula>
    </cfRule>
  </conditionalFormatting>
  <conditionalFormatting sqref="E209">
    <cfRule type="expression" dxfId="2013" priority="410395" stopIfTrue="1">
      <formula>$D651=$H$3</formula>
    </cfRule>
  </conditionalFormatting>
  <conditionalFormatting sqref="E210">
    <cfRule type="expression" dxfId="2012" priority="294" stopIfTrue="1">
      <formula>$D210=#REF!</formula>
    </cfRule>
    <cfRule type="expression" dxfId="2011" priority="295" stopIfTrue="1">
      <formula>D210&lt;#REF!</formula>
    </cfRule>
  </conditionalFormatting>
  <conditionalFormatting sqref="E211:E213">
    <cfRule type="expression" dxfId="2010" priority="53" stopIfTrue="1">
      <formula>$F211=$H$3</formula>
    </cfRule>
    <cfRule type="expression" dxfId="2009" priority="52" stopIfTrue="1">
      <formula>D211&lt;$H$3</formula>
    </cfRule>
    <cfRule type="expression" dxfId="2008" priority="54" stopIfTrue="1">
      <formula>$B211=$H$3</formula>
    </cfRule>
  </conditionalFormatting>
  <conditionalFormatting sqref="E221:E226">
    <cfRule type="expression" dxfId="2007" priority="2520" stopIfTrue="1">
      <formula>D221&lt;$H$3</formula>
    </cfRule>
  </conditionalFormatting>
  <conditionalFormatting sqref="E228:E234">
    <cfRule type="expression" dxfId="2006" priority="2496" stopIfTrue="1">
      <formula>D228&lt;$H$3</formula>
    </cfRule>
  </conditionalFormatting>
  <conditionalFormatting sqref="E236:E249 G252:G253 G274 G290">
    <cfRule type="expression" dxfId="2005" priority="1707" stopIfTrue="1">
      <formula>D236&lt;$H$3</formula>
    </cfRule>
  </conditionalFormatting>
  <conditionalFormatting sqref="E252:E253">
    <cfRule type="expression" dxfId="2004" priority="1939" stopIfTrue="1">
      <formula>D252&lt;$H$3</formula>
    </cfRule>
  </conditionalFormatting>
  <conditionalFormatting sqref="E254">
    <cfRule type="expression" dxfId="2003" priority="410325" stopIfTrue="1">
      <formula>#REF!=#REF!</formula>
    </cfRule>
    <cfRule type="expression" dxfId="2002" priority="410324" stopIfTrue="1">
      <formula>#REF!&lt;#REF!</formula>
    </cfRule>
  </conditionalFormatting>
  <conditionalFormatting sqref="E274">
    <cfRule type="expression" dxfId="2001" priority="1748" stopIfTrue="1">
      <formula>D274&lt;$H$3</formula>
    </cfRule>
  </conditionalFormatting>
  <conditionalFormatting sqref="E275">
    <cfRule type="expression" dxfId="2000" priority="410317" stopIfTrue="1">
      <formula>#REF!=#REF!</formula>
    </cfRule>
    <cfRule type="expression" dxfId="1999" priority="410316" stopIfTrue="1">
      <formula>#REF!&lt;#REF!</formula>
    </cfRule>
  </conditionalFormatting>
  <conditionalFormatting sqref="E281:E290">
    <cfRule type="expression" dxfId="1998" priority="1358" stopIfTrue="1">
      <formula>D281&lt;$H$3</formula>
    </cfRule>
  </conditionalFormatting>
  <conditionalFormatting sqref="E291">
    <cfRule type="expression" dxfId="1997" priority="1461" stopIfTrue="1">
      <formula>#REF!=#REF!</formula>
    </cfRule>
    <cfRule type="expression" dxfId="1996" priority="1460" stopIfTrue="1">
      <formula>#REF!&lt;#REF!</formula>
    </cfRule>
  </conditionalFormatting>
  <conditionalFormatting sqref="E298:E301">
    <cfRule type="expression" dxfId="1995" priority="1151" stopIfTrue="1">
      <formula>D298&lt;$H$3</formula>
    </cfRule>
  </conditionalFormatting>
  <conditionalFormatting sqref="E303:E314 G332:G335 G348:G351 E357:E363 G357:G363 E365:E371 G365:G371">
    <cfRule type="expression" dxfId="1994" priority="771" stopIfTrue="1">
      <formula>D303&lt;$H$3</formula>
    </cfRule>
  </conditionalFormatting>
  <conditionalFormatting sqref="E316:E327 G316:G327">
    <cfRule type="expression" dxfId="1993" priority="927" stopIfTrue="1">
      <formula>D316&lt;$H$3</formula>
    </cfRule>
  </conditionalFormatting>
  <conditionalFormatting sqref="E329:E335">
    <cfRule type="expression" dxfId="1992" priority="687" stopIfTrue="1">
      <formula>D329&lt;$H$3</formula>
    </cfRule>
  </conditionalFormatting>
  <conditionalFormatting sqref="E337:E351">
    <cfRule type="expression" dxfId="1991" priority="608" stopIfTrue="1">
      <formula>D337&lt;$H$3</formula>
    </cfRule>
  </conditionalFormatting>
  <conditionalFormatting sqref="E373:E387">
    <cfRule type="expression" dxfId="1990" priority="220" stopIfTrue="1">
      <formula>D373&lt;$H$3</formula>
    </cfRule>
  </conditionalFormatting>
  <conditionalFormatting sqref="E397:E399">
    <cfRule type="expression" dxfId="1989" priority="12" stopIfTrue="1">
      <formula>$F397=$H$3</formula>
    </cfRule>
    <cfRule type="expression" dxfId="1988" priority="11" stopIfTrue="1">
      <formula>D397&lt;$H$3</formula>
    </cfRule>
  </conditionalFormatting>
  <conditionalFormatting sqref="E403:E404 G403:G404">
    <cfRule type="expression" dxfId="1987" priority="21" stopIfTrue="1">
      <formula>$B403=$H$3</formula>
    </cfRule>
  </conditionalFormatting>
  <conditionalFormatting sqref="E403:E404">
    <cfRule type="expression" dxfId="1986" priority="20" stopIfTrue="1">
      <formula>D403&lt;$H$3</formula>
    </cfRule>
  </conditionalFormatting>
  <conditionalFormatting sqref="E404">
    <cfRule type="expression" dxfId="1985" priority="44" stopIfTrue="1">
      <formula>$D404=$H$3</formula>
    </cfRule>
  </conditionalFormatting>
  <conditionalFormatting sqref="F4">
    <cfRule type="cellIs" dxfId="1984" priority="1854" stopIfTrue="1" operator="lessThan">
      <formula>$H$3</formula>
    </cfRule>
    <cfRule type="cellIs" dxfId="1983" priority="1851" stopIfTrue="1" operator="equal">
      <formula>$H$3</formula>
    </cfRule>
  </conditionalFormatting>
  <conditionalFormatting sqref="F5">
    <cfRule type="cellIs" dxfId="1982" priority="37192" stopIfTrue="1" operator="lessThan">
      <formula>$H$3</formula>
    </cfRule>
    <cfRule type="cellIs" dxfId="1981" priority="37168" stopIfTrue="1" operator="equal">
      <formula>$H$3</formula>
    </cfRule>
  </conditionalFormatting>
  <conditionalFormatting sqref="F5:F6">
    <cfRule type="cellIs" dxfId="1980" priority="8682" stopIfTrue="1" operator="equal">
      <formula>$H$3</formula>
    </cfRule>
    <cfRule type="cellIs" dxfId="1979" priority="8689" stopIfTrue="1" operator="lessThan">
      <formula>$H$3</formula>
    </cfRule>
  </conditionalFormatting>
  <conditionalFormatting sqref="F6">
    <cfRule type="cellIs" dxfId="1978" priority="8678" stopIfTrue="1" operator="equal">
      <formula>$H$3</formula>
    </cfRule>
    <cfRule type="cellIs" dxfId="1977" priority="8681" stopIfTrue="1" operator="lessThan">
      <formula>$H$3</formula>
    </cfRule>
  </conditionalFormatting>
  <conditionalFormatting sqref="F6:F7">
    <cfRule type="cellIs" dxfId="1976" priority="8302" stopIfTrue="1" operator="equal">
      <formula>$H$3</formula>
    </cfRule>
    <cfRule type="cellIs" dxfId="1975" priority="8305" stopIfTrue="1" operator="lessThan">
      <formula>$H$3</formula>
    </cfRule>
  </conditionalFormatting>
  <conditionalFormatting sqref="F7">
    <cfRule type="cellIs" dxfId="1974" priority="8299" stopIfTrue="1" operator="lessThan">
      <formula>$H$3</formula>
    </cfRule>
    <cfRule type="cellIs" dxfId="1973" priority="8288" stopIfTrue="1" operator="equal">
      <formula>$H$3</formula>
    </cfRule>
  </conditionalFormatting>
  <conditionalFormatting sqref="F7:F9">
    <cfRule type="cellIs" dxfId="1972" priority="8009" stopIfTrue="1" operator="lessThan">
      <formula>$H$3</formula>
    </cfRule>
    <cfRule type="cellIs" dxfId="1971" priority="8008" stopIfTrue="1" operator="equal">
      <formula>$H$3</formula>
    </cfRule>
  </conditionalFormatting>
  <conditionalFormatting sqref="F8">
    <cfRule type="cellIs" dxfId="1970" priority="7997" stopIfTrue="1" operator="lessThan">
      <formula>$H$3</formula>
    </cfRule>
    <cfRule type="cellIs" dxfId="1969" priority="7988" stopIfTrue="1" operator="equal">
      <formula>$H$3</formula>
    </cfRule>
  </conditionalFormatting>
  <conditionalFormatting sqref="F9">
    <cfRule type="cellIs" dxfId="1968" priority="8267" stopIfTrue="1" operator="lessThan">
      <formula>$H$3</formula>
    </cfRule>
    <cfRule type="cellIs" dxfId="1967" priority="8266" stopIfTrue="1" operator="equal">
      <formula>$H$3</formula>
    </cfRule>
  </conditionalFormatting>
  <conditionalFormatting sqref="F10">
    <cfRule type="cellIs" dxfId="1966" priority="7544" stopIfTrue="1" operator="equal">
      <formula>$H$3</formula>
    </cfRule>
  </conditionalFormatting>
  <conditionalFormatting sqref="F10:F11">
    <cfRule type="cellIs" dxfId="1965" priority="7464" stopIfTrue="1" operator="equal">
      <formula>$H$3</formula>
    </cfRule>
    <cfRule type="cellIs" dxfId="1964" priority="7475" stopIfTrue="1" operator="lessThan">
      <formula>$H$3</formula>
    </cfRule>
  </conditionalFormatting>
  <conditionalFormatting sqref="F11">
    <cfRule type="cellIs" dxfId="1963" priority="7460" stopIfTrue="1" operator="equal">
      <formula>$H$3</formula>
    </cfRule>
    <cfRule type="cellIs" dxfId="1962" priority="7463" stopIfTrue="1" operator="lessThan">
      <formula>$H$3</formula>
    </cfRule>
  </conditionalFormatting>
  <conditionalFormatting sqref="F11:F12">
    <cfRule type="cellIs" dxfId="1961" priority="7350" stopIfTrue="1" operator="equal">
      <formula>$H$3</formula>
    </cfRule>
    <cfRule type="cellIs" dxfId="1960" priority="7353" stopIfTrue="1" operator="lessThan">
      <formula>$H$3</formula>
    </cfRule>
  </conditionalFormatting>
  <conditionalFormatting sqref="F12">
    <cfRule type="cellIs" dxfId="1959" priority="7349" stopIfTrue="1" operator="lessThan">
      <formula>$H$3</formula>
    </cfRule>
    <cfRule type="cellIs" dxfId="1958" priority="7342" stopIfTrue="1" operator="equal">
      <formula>$H$3</formula>
    </cfRule>
  </conditionalFormatting>
  <conditionalFormatting sqref="F12:F13">
    <cfRule type="cellIs" dxfId="1957" priority="6416" stopIfTrue="1" operator="equal">
      <formula>$H$3</formula>
    </cfRule>
    <cfRule type="cellIs" dxfId="1956" priority="6425" stopIfTrue="1" operator="lessThan">
      <formula>$H$3</formula>
    </cfRule>
  </conditionalFormatting>
  <conditionalFormatting sqref="F13">
    <cfRule type="cellIs" dxfId="1955" priority="6415" stopIfTrue="1" operator="lessThan">
      <formula>$H$3</formula>
    </cfRule>
    <cfRule type="cellIs" dxfId="1954" priority="6408" stopIfTrue="1" operator="equal">
      <formula>$H$3</formula>
    </cfRule>
  </conditionalFormatting>
  <conditionalFormatting sqref="F13:F14">
    <cfRule type="cellIs" dxfId="1953" priority="6147" stopIfTrue="1" operator="lessThan">
      <formula>$H$3</formula>
    </cfRule>
    <cfRule type="cellIs" dxfId="1952" priority="6144" stopIfTrue="1" operator="equal">
      <formula>$H$3</formula>
    </cfRule>
  </conditionalFormatting>
  <conditionalFormatting sqref="F14">
    <cfRule type="cellIs" dxfId="1951" priority="6136" stopIfTrue="1" operator="equal">
      <formula>$H$3</formula>
    </cfRule>
    <cfRule type="cellIs" dxfId="1950" priority="6141" stopIfTrue="1" operator="lessThan">
      <formula>$H$3</formula>
    </cfRule>
  </conditionalFormatting>
  <conditionalFormatting sqref="F14:F15">
    <cfRule type="cellIs" dxfId="1949" priority="5834" stopIfTrue="1" operator="equal">
      <formula>$H$3</formula>
    </cfRule>
    <cfRule type="cellIs" dxfId="1948" priority="5847" stopIfTrue="1" operator="lessThan">
      <formula>$H$3</formula>
    </cfRule>
  </conditionalFormatting>
  <conditionalFormatting sqref="F15:F16">
    <cfRule type="cellIs" dxfId="1947" priority="5614" stopIfTrue="1" operator="equal">
      <formula>$H$3</formula>
    </cfRule>
    <cfRule type="cellIs" dxfId="1946" priority="5627" stopIfTrue="1" operator="lessThan">
      <formula>$H$3</formula>
    </cfRule>
  </conditionalFormatting>
  <conditionalFormatting sqref="F16">
    <cfRule type="cellIs" dxfId="1945" priority="5613" stopIfTrue="1" operator="lessThan">
      <formula>$H$3</formula>
    </cfRule>
  </conditionalFormatting>
  <conditionalFormatting sqref="F18">
    <cfRule type="cellIs" dxfId="1944" priority="5009" stopIfTrue="1" operator="lessThan">
      <formula>$H$3</formula>
    </cfRule>
    <cfRule type="cellIs" dxfId="1943" priority="5004" stopIfTrue="1" operator="equal">
      <formula>$H$3</formula>
    </cfRule>
  </conditionalFormatting>
  <conditionalFormatting sqref="F18:F19">
    <cfRule type="cellIs" dxfId="1942" priority="4696" stopIfTrue="1" operator="equal">
      <formula>$H$3</formula>
    </cfRule>
    <cfRule type="cellIs" dxfId="1941" priority="4699" stopIfTrue="1" operator="lessThan">
      <formula>$H$3</formula>
    </cfRule>
  </conditionalFormatting>
  <conditionalFormatting sqref="F19">
    <cfRule type="cellIs" dxfId="1940" priority="4693" stopIfTrue="1" operator="lessThan">
      <formula>$H$3</formula>
    </cfRule>
    <cfRule type="cellIs" dxfId="1939" priority="4684" stopIfTrue="1" operator="equal">
      <formula>$H$3</formula>
    </cfRule>
  </conditionalFormatting>
  <conditionalFormatting sqref="F19:F20">
    <cfRule type="cellIs" dxfId="1938" priority="4568" stopIfTrue="1" operator="equal">
      <formula>$H$3</formula>
    </cfRule>
    <cfRule type="cellIs" dxfId="1937" priority="4569" stopIfTrue="1" operator="lessThan">
      <formula>$H$3</formula>
    </cfRule>
  </conditionalFormatting>
  <conditionalFormatting sqref="F20">
    <cfRule type="cellIs" dxfId="1936" priority="4567" stopIfTrue="1" operator="lessThan">
      <formula>$H$3</formula>
    </cfRule>
    <cfRule type="cellIs" dxfId="1935" priority="4552" stopIfTrue="1" operator="equal">
      <formula>$H$3</formula>
    </cfRule>
  </conditionalFormatting>
  <conditionalFormatting sqref="F20:F21">
    <cfRule type="cellIs" dxfId="1934" priority="4365" stopIfTrue="1" operator="lessThan">
      <formula>$H$3</formula>
    </cfRule>
    <cfRule type="cellIs" dxfId="1933" priority="4352" stopIfTrue="1" operator="equal">
      <formula>$H$3</formula>
    </cfRule>
  </conditionalFormatting>
  <conditionalFormatting sqref="F21">
    <cfRule type="cellIs" dxfId="1932" priority="4351" stopIfTrue="1" operator="lessThan">
      <formula>$H$3</formula>
    </cfRule>
    <cfRule type="cellIs" dxfId="1931" priority="4346" stopIfTrue="1" operator="equal">
      <formula>$H$3</formula>
    </cfRule>
  </conditionalFormatting>
  <conditionalFormatting sqref="F21:F22">
    <cfRule type="cellIs" dxfId="1930" priority="4341" stopIfTrue="1" operator="lessThan">
      <formula>$H$3</formula>
    </cfRule>
    <cfRule type="cellIs" dxfId="1929" priority="4332" stopIfTrue="1" operator="equal">
      <formula>$H$3</formula>
    </cfRule>
  </conditionalFormatting>
  <conditionalFormatting sqref="F22">
    <cfRule type="cellIs" dxfId="1928" priority="4324" stopIfTrue="1" operator="equal">
      <formula>$H$3</formula>
    </cfRule>
    <cfRule type="cellIs" dxfId="1927" priority="4325" stopIfTrue="1" operator="lessThan">
      <formula>$H$3</formula>
    </cfRule>
  </conditionalFormatting>
  <conditionalFormatting sqref="F22:F23">
    <cfRule type="cellIs" dxfId="1926" priority="3644" stopIfTrue="1" operator="equal">
      <formula>$H$3</formula>
    </cfRule>
    <cfRule type="cellIs" dxfId="1925" priority="3645" stopIfTrue="1" operator="lessThan">
      <formula>$H$3</formula>
    </cfRule>
  </conditionalFormatting>
  <conditionalFormatting sqref="F23">
    <cfRule type="cellIs" dxfId="1924" priority="3638" stopIfTrue="1" operator="equal">
      <formula>$H$3</formula>
    </cfRule>
    <cfRule type="cellIs" dxfId="1923" priority="3643" stopIfTrue="1" operator="lessThan">
      <formula>$H$3</formula>
    </cfRule>
  </conditionalFormatting>
  <conditionalFormatting sqref="F23:F24">
    <cfRule type="cellIs" dxfId="1922" priority="3512" stopIfTrue="1" operator="equal">
      <formula>$H$3</formula>
    </cfRule>
    <cfRule type="cellIs" dxfId="1921" priority="3513" stopIfTrue="1" operator="lessThan">
      <formula>$H$3</formula>
    </cfRule>
  </conditionalFormatting>
  <conditionalFormatting sqref="F24">
    <cfRule type="cellIs" dxfId="1920" priority="3509" stopIfTrue="1" operator="lessThan">
      <formula>$H$3</formula>
    </cfRule>
    <cfRule type="cellIs" dxfId="1919" priority="3506" stopIfTrue="1" operator="equal">
      <formula>$H$3</formula>
    </cfRule>
  </conditionalFormatting>
  <conditionalFormatting sqref="F24:F25">
    <cfRule type="cellIs" dxfId="1918" priority="3441" stopIfTrue="1" operator="lessThan">
      <formula>$H$3</formula>
    </cfRule>
    <cfRule type="cellIs" dxfId="1917" priority="3430" stopIfTrue="1" operator="equal">
      <formula>$H$3</formula>
    </cfRule>
  </conditionalFormatting>
  <conditionalFormatting sqref="F25:F26">
    <cfRule type="cellIs" dxfId="1916" priority="3281" stopIfTrue="1" operator="equal">
      <formula>$H$3</formula>
    </cfRule>
    <cfRule type="cellIs" dxfId="1915" priority="3296" stopIfTrue="1" operator="lessThan">
      <formula>$H$3</formula>
    </cfRule>
  </conditionalFormatting>
  <conditionalFormatting sqref="F26:F27">
    <cfRule type="cellIs" dxfId="1914" priority="3158" stopIfTrue="1" operator="lessThan">
      <formula>$H$3</formula>
    </cfRule>
  </conditionalFormatting>
  <conditionalFormatting sqref="F26:F31">
    <cfRule type="cellIs" dxfId="1913" priority="3153" stopIfTrue="1" operator="equal">
      <formula>$H$3</formula>
    </cfRule>
  </conditionalFormatting>
  <conditionalFormatting sqref="F27">
    <cfRule type="cellIs" dxfId="1912" priority="3145" stopIfTrue="1" operator="lessThan">
      <formula>$H$3</formula>
    </cfRule>
  </conditionalFormatting>
  <conditionalFormatting sqref="F27:F29">
    <cfRule type="cellIs" dxfId="1911" priority="3102" stopIfTrue="1" operator="equal">
      <formula>$H$3</formula>
    </cfRule>
  </conditionalFormatting>
  <conditionalFormatting sqref="F28:F29">
    <cfRule type="cellIs" dxfId="1910" priority="3101" stopIfTrue="1" operator="lessThan">
      <formula>$H$3</formula>
    </cfRule>
    <cfRule type="cellIs" dxfId="1909" priority="3098" stopIfTrue="1" operator="equal">
      <formula>$H$3</formula>
    </cfRule>
  </conditionalFormatting>
  <conditionalFormatting sqref="F28:F30">
    <cfRule type="cellIs" dxfId="1908" priority="2914" stopIfTrue="1" operator="lessThan">
      <formula>$H$3</formula>
    </cfRule>
  </conditionalFormatting>
  <conditionalFormatting sqref="F30">
    <cfRule type="cellIs" dxfId="1907" priority="2913" stopIfTrue="1" operator="equal">
      <formula>$H$3</formula>
    </cfRule>
  </conditionalFormatting>
  <conditionalFormatting sqref="F30:F31">
    <cfRule type="cellIs" dxfId="1906" priority="2854" stopIfTrue="1" operator="lessThan">
      <formula>$H$3</formula>
    </cfRule>
  </conditionalFormatting>
  <conditionalFormatting sqref="F31">
    <cfRule type="cellIs" dxfId="1905" priority="2853" stopIfTrue="1" operator="equal">
      <formula>$H$3</formula>
    </cfRule>
  </conditionalFormatting>
  <conditionalFormatting sqref="F31:F33">
    <cfRule type="cellIs" dxfId="1904" priority="2740" stopIfTrue="1" operator="lessThan">
      <formula>$H$3</formula>
    </cfRule>
  </conditionalFormatting>
  <conditionalFormatting sqref="F32:F33">
    <cfRule type="cellIs" dxfId="1903" priority="2739" stopIfTrue="1" operator="equal">
      <formula>$H$3</formula>
    </cfRule>
  </conditionalFormatting>
  <conditionalFormatting sqref="F32:F38">
    <cfRule type="cellIs" dxfId="1902" priority="2331" stopIfTrue="1" operator="equal">
      <formula>$H$3</formula>
    </cfRule>
    <cfRule type="cellIs" dxfId="1901" priority="2405" stopIfTrue="1" operator="lessThan">
      <formula>$H$3</formula>
    </cfRule>
  </conditionalFormatting>
  <conditionalFormatting sqref="F38:F39">
    <cfRule type="cellIs" dxfId="1900" priority="2212" stopIfTrue="1" operator="lessThan">
      <formula>$H$3</formula>
    </cfRule>
    <cfRule type="cellIs" dxfId="1899" priority="37232" stopIfTrue="1" operator="equal">
      <formula>$H$3</formula>
    </cfRule>
  </conditionalFormatting>
  <conditionalFormatting sqref="F39">
    <cfRule type="cellIs" dxfId="1898" priority="2211" stopIfTrue="1" operator="equal">
      <formula>$H$3</formula>
    </cfRule>
  </conditionalFormatting>
  <conditionalFormatting sqref="F39:F40">
    <cfRule type="cellIs" dxfId="1897" priority="2156" stopIfTrue="1" operator="lessThan">
      <formula>$H$3</formula>
    </cfRule>
    <cfRule type="cellIs" dxfId="1896" priority="2153" stopIfTrue="1" operator="equal">
      <formula>$H$3</formula>
    </cfRule>
  </conditionalFormatting>
  <conditionalFormatting sqref="F40">
    <cfRule type="cellIs" dxfId="1895" priority="2152" stopIfTrue="1" operator="lessThan">
      <formula>$H$3</formula>
    </cfRule>
  </conditionalFormatting>
  <conditionalFormatting sqref="F40:F42">
    <cfRule type="cellIs" dxfId="1894" priority="2049" stopIfTrue="1" operator="equal">
      <formula>$H$3</formula>
    </cfRule>
  </conditionalFormatting>
  <conditionalFormatting sqref="F41:F45">
    <cfRule type="cellIs" dxfId="1893" priority="1880" stopIfTrue="1" operator="lessThan">
      <formula>$H$3</formula>
    </cfRule>
  </conditionalFormatting>
  <conditionalFormatting sqref="F41:F54">
    <cfRule type="cellIs" dxfId="1892" priority="1510" stopIfTrue="1" operator="equal">
      <formula>$H$3</formula>
    </cfRule>
  </conditionalFormatting>
  <conditionalFormatting sqref="F43:F45">
    <cfRule type="expression" dxfId="1891" priority="1881" stopIfTrue="1">
      <formula>$F43=$H$3</formula>
    </cfRule>
  </conditionalFormatting>
  <conditionalFormatting sqref="F46:F54">
    <cfRule type="cellIs" dxfId="1890" priority="1509" stopIfTrue="1" operator="lessThan">
      <formula>$H$3</formula>
    </cfRule>
  </conditionalFormatting>
  <conditionalFormatting sqref="F56:F69">
    <cfRule type="cellIs" dxfId="1889" priority="1201" stopIfTrue="1" operator="equal">
      <formula>$H$3</formula>
    </cfRule>
  </conditionalFormatting>
  <conditionalFormatting sqref="F56:F77">
    <cfRule type="cellIs" dxfId="1888" priority="820" stopIfTrue="1" operator="lessThan">
      <formula>$H$3</formula>
    </cfRule>
  </conditionalFormatting>
  <conditionalFormatting sqref="F70:F87">
    <cfRule type="cellIs" dxfId="1887" priority="513" stopIfTrue="1" operator="equal">
      <formula>$H$3</formula>
    </cfRule>
  </conditionalFormatting>
  <conditionalFormatting sqref="F88">
    <cfRule type="cellIs" dxfId="1886" priority="5236" stopIfTrue="1" operator="lessThan">
      <formula>$H$3</formula>
    </cfRule>
    <cfRule type="cellIs" dxfId="1885" priority="5229" stopIfTrue="1" operator="equal">
      <formula>$H$3</formula>
    </cfRule>
  </conditionalFormatting>
  <conditionalFormatting sqref="F88:F89">
    <cfRule type="cellIs" dxfId="1884" priority="5204" stopIfTrue="1" operator="lessThan">
      <formula>$H$3</formula>
    </cfRule>
    <cfRule type="cellIs" dxfId="1883" priority="37233" stopIfTrue="1" operator="equal">
      <formula>$H$3</formula>
    </cfRule>
  </conditionalFormatting>
  <conditionalFormatting sqref="F89">
    <cfRule type="cellIs" dxfId="1882" priority="5197" stopIfTrue="1" operator="equal">
      <formula>$H$3</formula>
    </cfRule>
  </conditionalFormatting>
  <conditionalFormatting sqref="F89:F90">
    <cfRule type="cellIs" dxfId="1881" priority="4623" stopIfTrue="1" operator="equal">
      <formula>$H$3</formula>
    </cfRule>
    <cfRule type="cellIs" dxfId="1880" priority="4624" stopIfTrue="1" operator="lessThan">
      <formula>$H$3</formula>
    </cfRule>
  </conditionalFormatting>
  <conditionalFormatting sqref="F90">
    <cfRule type="cellIs" dxfId="1879" priority="4614" stopIfTrue="1" operator="equal">
      <formula>$H$3</formula>
    </cfRule>
    <cfRule type="cellIs" dxfId="1878" priority="4621" stopIfTrue="1" operator="lessThan">
      <formula>$H$3</formula>
    </cfRule>
  </conditionalFormatting>
  <conditionalFormatting sqref="F90:F92">
    <cfRule type="cellIs" dxfId="1877" priority="4477" stopIfTrue="1" operator="equal">
      <formula>$H$3</formula>
    </cfRule>
    <cfRule type="cellIs" dxfId="1876" priority="4490" stopIfTrue="1" operator="lessThan">
      <formula>$H$3</formula>
    </cfRule>
  </conditionalFormatting>
  <conditionalFormatting sqref="F91">
    <cfRule type="cellIs" dxfId="1875" priority="4475" stopIfTrue="1" operator="lessThan">
      <formula>$H$3</formula>
    </cfRule>
  </conditionalFormatting>
  <conditionalFormatting sqref="F92">
    <cfRule type="cellIs" dxfId="1874" priority="4505" stopIfTrue="1" operator="lessThan">
      <formula>$H$3</formula>
    </cfRule>
    <cfRule type="cellIs" dxfId="1873" priority="4498" stopIfTrue="1" operator="equal">
      <formula>$H$3</formula>
    </cfRule>
  </conditionalFormatting>
  <conditionalFormatting sqref="F93">
    <cfRule type="cellIs" dxfId="1872" priority="3930" stopIfTrue="1" operator="equal">
      <formula>$H$3</formula>
    </cfRule>
    <cfRule type="cellIs" dxfId="1871" priority="3941" stopIfTrue="1" operator="lessThan">
      <formula>$H$3</formula>
    </cfRule>
  </conditionalFormatting>
  <conditionalFormatting sqref="F93:F95">
    <cfRule type="cellIs" dxfId="1870" priority="3943" stopIfTrue="1" operator="equal">
      <formula>$H$3</formula>
    </cfRule>
    <cfRule type="cellIs" dxfId="1869" priority="3946" stopIfTrue="1" operator="lessThan">
      <formula>$H$3</formula>
    </cfRule>
  </conditionalFormatting>
  <conditionalFormatting sqref="F94:F97">
    <cfRule type="cellIs" dxfId="1868" priority="4261" stopIfTrue="1" operator="equal">
      <formula>$H$3</formula>
    </cfRule>
  </conditionalFormatting>
  <conditionalFormatting sqref="F96">
    <cfRule type="cellIs" dxfId="1867" priority="3007" stopIfTrue="1" operator="lessThan">
      <formula>$H$3</formula>
    </cfRule>
    <cfRule type="cellIs" dxfId="1866" priority="3004" stopIfTrue="1" operator="equal">
      <formula>$H$3</formula>
    </cfRule>
  </conditionalFormatting>
  <conditionalFormatting sqref="F96:F97">
    <cfRule type="cellIs" dxfId="1865" priority="2897" stopIfTrue="1" operator="lessThan">
      <formula>$H$3</formula>
    </cfRule>
  </conditionalFormatting>
  <conditionalFormatting sqref="F97">
    <cfRule type="cellIs" dxfId="1864" priority="2893" stopIfTrue="1" operator="equal">
      <formula>$H$3</formula>
    </cfRule>
    <cfRule type="cellIs" dxfId="1863" priority="2892" stopIfTrue="1" operator="lessThan">
      <formula>$H$3</formula>
    </cfRule>
  </conditionalFormatting>
  <conditionalFormatting sqref="F100:F101">
    <cfRule type="cellIs" dxfId="1862" priority="2844" stopIfTrue="1" operator="lessThan">
      <formula>$H$3</formula>
    </cfRule>
    <cfRule type="cellIs" dxfId="1861" priority="2762" stopIfTrue="1" operator="equal">
      <formula>$H$3</formula>
    </cfRule>
  </conditionalFormatting>
  <conditionalFormatting sqref="F103">
    <cfRule type="cellIs" dxfId="1860" priority="2715" stopIfTrue="1" operator="lessThan">
      <formula>$H$3</formula>
    </cfRule>
    <cfRule type="cellIs" dxfId="1859" priority="2716" stopIfTrue="1" operator="equal">
      <formula>$H$3</formula>
    </cfRule>
  </conditionalFormatting>
  <conditionalFormatting sqref="F104">
    <cfRule type="cellIs" dxfId="1858" priority="6985" stopIfTrue="1" operator="equal">
      <formula>$H$3</formula>
    </cfRule>
    <cfRule type="cellIs" dxfId="1857" priority="6989" stopIfTrue="1" operator="lessThan">
      <formula>$H$3</formula>
    </cfRule>
  </conditionalFormatting>
  <conditionalFormatting sqref="F104:F105">
    <cfRule type="cellIs" dxfId="1856" priority="6960" stopIfTrue="1" operator="lessThan">
      <formula>$H$3</formula>
    </cfRule>
  </conditionalFormatting>
  <conditionalFormatting sqref="F104:F108">
    <cfRule type="cellIs" dxfId="1855" priority="37236" stopIfTrue="1" operator="equal">
      <formula>$H$3</formula>
    </cfRule>
  </conditionalFormatting>
  <conditionalFormatting sqref="F105">
    <cfRule type="cellIs" dxfId="1854" priority="6945" stopIfTrue="1" operator="equal">
      <formula>$H$3</formula>
    </cfRule>
  </conditionalFormatting>
  <conditionalFormatting sqref="F105:F106">
    <cfRule type="cellIs" dxfId="1853" priority="5536" stopIfTrue="1" operator="lessThan">
      <formula>$H$3</formula>
    </cfRule>
    <cfRule type="cellIs" dxfId="1852" priority="5529" stopIfTrue="1" operator="equal">
      <formula>$H$3</formula>
    </cfRule>
  </conditionalFormatting>
  <conditionalFormatting sqref="F106">
    <cfRule type="cellIs" dxfId="1851" priority="5518" stopIfTrue="1" operator="equal">
      <formula>$H$3</formula>
    </cfRule>
    <cfRule type="cellIs" dxfId="1850" priority="5521" stopIfTrue="1" operator="lessThan">
      <formula>$H$3</formula>
    </cfRule>
  </conditionalFormatting>
  <conditionalFormatting sqref="F106:F107">
    <cfRule type="cellIs" dxfId="1849" priority="4967" stopIfTrue="1" operator="lessThan">
      <formula>$H$3</formula>
    </cfRule>
  </conditionalFormatting>
  <conditionalFormatting sqref="F107">
    <cfRule type="cellIs" dxfId="1848" priority="4954" stopIfTrue="1" operator="equal">
      <formula>$H$3</formula>
    </cfRule>
  </conditionalFormatting>
  <conditionalFormatting sqref="F107:F108">
    <cfRule type="cellIs" dxfId="1847" priority="4895" stopIfTrue="1" operator="lessThan">
      <formula>$H$3</formula>
    </cfRule>
  </conditionalFormatting>
  <conditionalFormatting sqref="F108">
    <cfRule type="cellIs" dxfId="1846" priority="4888" stopIfTrue="1" operator="equal">
      <formula>$H$3</formula>
    </cfRule>
  </conditionalFormatting>
  <conditionalFormatting sqref="F108:F109">
    <cfRule type="cellIs" dxfId="1845" priority="4772" stopIfTrue="1" operator="lessThan">
      <formula>$H$3</formula>
    </cfRule>
    <cfRule type="cellIs" dxfId="1844" priority="4765" stopIfTrue="1" operator="equal">
      <formula>$H$3</formula>
    </cfRule>
  </conditionalFormatting>
  <conditionalFormatting sqref="F109">
    <cfRule type="cellIs" dxfId="1843" priority="4761" stopIfTrue="1" operator="lessThan">
      <formula>$H$3</formula>
    </cfRule>
    <cfRule type="cellIs" dxfId="1842" priority="4760" stopIfTrue="1" operator="equal">
      <formula>$H$3</formula>
    </cfRule>
  </conditionalFormatting>
  <conditionalFormatting sqref="F109:F110">
    <cfRule type="cellIs" dxfId="1841" priority="4463" stopIfTrue="1" operator="equal">
      <formula>$H$3</formula>
    </cfRule>
    <cfRule type="cellIs" dxfId="1840" priority="4466" stopIfTrue="1" operator="lessThan">
      <formula>$H$3</formula>
    </cfRule>
  </conditionalFormatting>
  <conditionalFormatting sqref="F110:F111">
    <cfRule type="cellIs" dxfId="1839" priority="4130" stopIfTrue="1" operator="lessThan">
      <formula>$H$3</formula>
    </cfRule>
    <cfRule type="cellIs" dxfId="1838" priority="4115" stopIfTrue="1" operator="equal">
      <formula>$H$3</formula>
    </cfRule>
  </conditionalFormatting>
  <conditionalFormatting sqref="F111:F112">
    <cfRule type="cellIs" dxfId="1837" priority="4030" stopIfTrue="1" operator="lessThan">
      <formula>$H$3</formula>
    </cfRule>
    <cfRule type="cellIs" dxfId="1836" priority="4025" stopIfTrue="1" operator="equal">
      <formula>$H$3</formula>
    </cfRule>
  </conditionalFormatting>
  <conditionalFormatting sqref="F112">
    <cfRule type="cellIs" dxfId="1835" priority="4016" stopIfTrue="1" operator="equal">
      <formula>$H$3</formula>
    </cfRule>
    <cfRule type="cellIs" dxfId="1834" priority="4017" stopIfTrue="1" operator="lessThan">
      <formula>$H$3</formula>
    </cfRule>
  </conditionalFormatting>
  <conditionalFormatting sqref="F112:F113">
    <cfRule type="cellIs" dxfId="1833" priority="3736" stopIfTrue="1" operator="lessThan">
      <formula>$H$3</formula>
    </cfRule>
    <cfRule type="cellIs" dxfId="1832" priority="3735" stopIfTrue="1" operator="equal">
      <formula>$H$3</formula>
    </cfRule>
  </conditionalFormatting>
  <conditionalFormatting sqref="F113">
    <cfRule type="cellIs" dxfId="1831" priority="3720" stopIfTrue="1" operator="equal">
      <formula>$H$3</formula>
    </cfRule>
    <cfRule type="cellIs" dxfId="1830" priority="3729" stopIfTrue="1" operator="lessThan">
      <formula>$H$3</formula>
    </cfRule>
  </conditionalFormatting>
  <conditionalFormatting sqref="F113:F114">
    <cfRule type="cellIs" dxfId="1829" priority="3525" stopIfTrue="1" operator="equal">
      <formula>$H$3</formula>
    </cfRule>
    <cfRule type="cellIs" dxfId="1828" priority="3536" stopIfTrue="1" operator="lessThan">
      <formula>$H$3</formula>
    </cfRule>
  </conditionalFormatting>
  <conditionalFormatting sqref="F114">
    <cfRule type="cellIs" dxfId="1827" priority="3517" stopIfTrue="1" operator="lessThan">
      <formula>$H$3</formula>
    </cfRule>
    <cfRule type="cellIs" dxfId="1826" priority="3516" stopIfTrue="1" operator="equal">
      <formula>$H$3</formula>
    </cfRule>
  </conditionalFormatting>
  <conditionalFormatting sqref="F117">
    <cfRule type="cellIs" dxfId="1825" priority="3375" stopIfTrue="1" operator="lessThan">
      <formula>$H$3</formula>
    </cfRule>
    <cfRule type="cellIs" dxfId="1824" priority="3392" stopIfTrue="1" operator="equal">
      <formula>$H$3</formula>
    </cfRule>
  </conditionalFormatting>
  <conditionalFormatting sqref="F118">
    <cfRule type="cellIs" dxfId="1823" priority="24241" stopIfTrue="1" operator="lessThan">
      <formula>$H$3</formula>
    </cfRule>
    <cfRule type="cellIs" dxfId="1822" priority="24240" stopIfTrue="1" operator="equal">
      <formula>$H$3</formula>
    </cfRule>
  </conditionalFormatting>
  <conditionalFormatting sqref="F118:F119">
    <cfRule type="cellIs" dxfId="1821" priority="24205" stopIfTrue="1" operator="lessThan">
      <formula>$H$3</formula>
    </cfRule>
    <cfRule type="cellIs" dxfId="1820" priority="37239" stopIfTrue="1" operator="equal">
      <formula>$H$3</formula>
    </cfRule>
  </conditionalFormatting>
  <conditionalFormatting sqref="F119">
    <cfRule type="cellIs" dxfId="1819" priority="24204" stopIfTrue="1" operator="equal">
      <formula>$H$3</formula>
    </cfRule>
  </conditionalFormatting>
  <conditionalFormatting sqref="F119:F120">
    <cfRule type="cellIs" dxfId="1818" priority="7914" stopIfTrue="1" operator="lessThan">
      <formula>$H$3</formula>
    </cfRule>
  </conditionalFormatting>
  <conditionalFormatting sqref="F119:F122">
    <cfRule type="cellIs" dxfId="1817" priority="7913" stopIfTrue="1" operator="equal">
      <formula>$H$3</formula>
    </cfRule>
  </conditionalFormatting>
  <conditionalFormatting sqref="F120">
    <cfRule type="cellIs" dxfId="1816" priority="7896" stopIfTrue="1" operator="equal">
      <formula>$H$3</formula>
    </cfRule>
    <cfRule type="cellIs" dxfId="1815" priority="7903" stopIfTrue="1" operator="lessThan">
      <formula>$H$3</formula>
    </cfRule>
  </conditionalFormatting>
  <conditionalFormatting sqref="F120:F121">
    <cfRule type="cellIs" dxfId="1814" priority="7375" stopIfTrue="1" operator="equal">
      <formula>$H$3</formula>
    </cfRule>
    <cfRule type="cellIs" dxfId="1813" priority="7376" stopIfTrue="1" operator="lessThan">
      <formula>$H$3</formula>
    </cfRule>
  </conditionalFormatting>
  <conditionalFormatting sqref="F121">
    <cfRule type="cellIs" dxfId="1812" priority="7371" stopIfTrue="1" operator="lessThan">
      <formula>$H$3</formula>
    </cfRule>
    <cfRule type="cellIs" dxfId="1811" priority="7366" stopIfTrue="1" operator="equal">
      <formula>$H$3</formula>
    </cfRule>
  </conditionalFormatting>
  <conditionalFormatting sqref="F121:F122">
    <cfRule type="cellIs" dxfId="1810" priority="7157" stopIfTrue="1" operator="lessThan">
      <formula>$H$3</formula>
    </cfRule>
  </conditionalFormatting>
  <conditionalFormatting sqref="F122">
    <cfRule type="cellIs" dxfId="1809" priority="7152" stopIfTrue="1" operator="equal">
      <formula>$H$3</formula>
    </cfRule>
  </conditionalFormatting>
  <conditionalFormatting sqref="F122:F123">
    <cfRule type="cellIs" dxfId="1808" priority="6818" stopIfTrue="1" operator="lessThan">
      <formula>$H$3</formula>
    </cfRule>
  </conditionalFormatting>
  <conditionalFormatting sqref="F122:F125">
    <cfRule type="cellIs" dxfId="1807" priority="6817" stopIfTrue="1" operator="equal">
      <formula>$H$3</formula>
    </cfRule>
  </conditionalFormatting>
  <conditionalFormatting sqref="F123">
    <cfRule type="cellIs" dxfId="1806" priority="6808" stopIfTrue="1" operator="equal">
      <formula>$H$3</formula>
    </cfRule>
    <cfRule type="cellIs" dxfId="1805" priority="6813" stopIfTrue="1" operator="lessThan">
      <formula>$H$3</formula>
    </cfRule>
  </conditionalFormatting>
  <conditionalFormatting sqref="F123:F124">
    <cfRule type="cellIs" dxfId="1804" priority="6541" stopIfTrue="1" operator="equal">
      <formula>$H$3</formula>
    </cfRule>
    <cfRule type="cellIs" dxfId="1803" priority="6542" stopIfTrue="1" operator="lessThan">
      <formula>$H$3</formula>
    </cfRule>
  </conditionalFormatting>
  <conditionalFormatting sqref="F124">
    <cfRule type="cellIs" dxfId="1802" priority="6533" stopIfTrue="1" operator="lessThan">
      <formula>$H$3</formula>
    </cfRule>
    <cfRule type="cellIs" dxfId="1801" priority="6526" stopIfTrue="1" operator="equal">
      <formula>$H$3</formula>
    </cfRule>
  </conditionalFormatting>
  <conditionalFormatting sqref="F124:F125">
    <cfRule type="cellIs" dxfId="1800" priority="6453" stopIfTrue="1" operator="lessThan">
      <formula>$H$3</formula>
    </cfRule>
  </conditionalFormatting>
  <conditionalFormatting sqref="F125">
    <cfRule type="cellIs" dxfId="1799" priority="6448" stopIfTrue="1" operator="equal">
      <formula>$H$3</formula>
    </cfRule>
  </conditionalFormatting>
  <conditionalFormatting sqref="F125:F126">
    <cfRule type="cellIs" dxfId="1798" priority="6284" stopIfTrue="1" operator="lessThan">
      <formula>$H$3</formula>
    </cfRule>
    <cfRule type="cellIs" dxfId="1797" priority="6277" stopIfTrue="1" operator="equal">
      <formula>$H$3</formula>
    </cfRule>
  </conditionalFormatting>
  <conditionalFormatting sqref="F126">
    <cfRule type="cellIs" dxfId="1796" priority="6273" stopIfTrue="1" operator="lessThan">
      <formula>$H$3</formula>
    </cfRule>
    <cfRule type="cellIs" dxfId="1795" priority="6268" stopIfTrue="1" operator="equal">
      <formula>$H$3</formula>
    </cfRule>
  </conditionalFormatting>
  <conditionalFormatting sqref="F126:F127">
    <cfRule type="cellIs" dxfId="1794" priority="5953" stopIfTrue="1" operator="equal">
      <formula>$H$3</formula>
    </cfRule>
    <cfRule type="cellIs" dxfId="1793" priority="5962" stopIfTrue="1" operator="lessThan">
      <formula>$H$3</formula>
    </cfRule>
  </conditionalFormatting>
  <conditionalFormatting sqref="F127">
    <cfRule type="cellIs" dxfId="1792" priority="5944" stopIfTrue="1" operator="equal">
      <formula>$H$3</formula>
    </cfRule>
    <cfRule type="cellIs" dxfId="1791" priority="5945" stopIfTrue="1" operator="lessThan">
      <formula>$H$3</formula>
    </cfRule>
  </conditionalFormatting>
  <conditionalFormatting sqref="F127:F128">
    <cfRule type="cellIs" dxfId="1790" priority="5724" stopIfTrue="1" operator="lessThan">
      <formula>$H$3</formula>
    </cfRule>
  </conditionalFormatting>
  <conditionalFormatting sqref="F127:F133">
    <cfRule type="cellIs" dxfId="1789" priority="5717" stopIfTrue="1" operator="equal">
      <formula>$H$3</formula>
    </cfRule>
  </conditionalFormatting>
  <conditionalFormatting sqref="F128:F129">
    <cfRule type="cellIs" dxfId="1788" priority="5504" stopIfTrue="1" operator="equal">
      <formula>$H$3</formula>
    </cfRule>
    <cfRule type="cellIs" dxfId="1787" priority="5510" stopIfTrue="1" operator="lessThan">
      <formula>$H$3</formula>
    </cfRule>
  </conditionalFormatting>
  <conditionalFormatting sqref="F129:F131">
    <cfRule type="cellIs" dxfId="1786" priority="5045" stopIfTrue="1" operator="lessThan">
      <formula>$H$3</formula>
    </cfRule>
  </conditionalFormatting>
  <conditionalFormatting sqref="F130">
    <cfRule type="cellIs" dxfId="1785" priority="5044" stopIfTrue="1" operator="equal">
      <formula>$H$3</formula>
    </cfRule>
  </conditionalFormatting>
  <conditionalFormatting sqref="F131">
    <cfRule type="cellIs" dxfId="1784" priority="5473" stopIfTrue="1" operator="lessThan">
      <formula>$H$3</formula>
    </cfRule>
    <cfRule type="cellIs" dxfId="1783" priority="5472" stopIfTrue="1" operator="equal">
      <formula>$H$3</formula>
    </cfRule>
  </conditionalFormatting>
  <conditionalFormatting sqref="F132">
    <cfRule type="cellIs" dxfId="1782" priority="4720" stopIfTrue="1" operator="equal">
      <formula>$H$3</formula>
    </cfRule>
  </conditionalFormatting>
  <conditionalFormatting sqref="F132:F133">
    <cfRule type="cellIs" dxfId="1781" priority="4387" stopIfTrue="1" operator="lessThan">
      <formula>$H$3</formula>
    </cfRule>
  </conditionalFormatting>
  <conditionalFormatting sqref="F133">
    <cfRule type="cellIs" dxfId="1780" priority="4380" stopIfTrue="1" operator="equal">
      <formula>$H$3</formula>
    </cfRule>
  </conditionalFormatting>
  <conditionalFormatting sqref="F133:F134">
    <cfRule type="cellIs" dxfId="1779" priority="4153" stopIfTrue="1" operator="equal">
      <formula>$H$3</formula>
    </cfRule>
    <cfRule type="cellIs" dxfId="1778" priority="4158" stopIfTrue="1" operator="lessThan">
      <formula>$H$3</formula>
    </cfRule>
  </conditionalFormatting>
  <conditionalFormatting sqref="F134">
    <cfRule type="cellIs" dxfId="1777" priority="4147" stopIfTrue="1" operator="lessThan">
      <formula>$H$3</formula>
    </cfRule>
    <cfRule type="cellIs" dxfId="1776" priority="4146" stopIfTrue="1" operator="equal">
      <formula>$H$3</formula>
    </cfRule>
  </conditionalFormatting>
  <conditionalFormatting sqref="F134:F135">
    <cfRule type="cellIs" dxfId="1775" priority="4004" stopIfTrue="1" operator="lessThan">
      <formula>$H$3</formula>
    </cfRule>
    <cfRule type="cellIs" dxfId="1774" priority="3993" stopIfTrue="1" operator="equal">
      <formula>$H$3</formula>
    </cfRule>
  </conditionalFormatting>
  <conditionalFormatting sqref="F135:F136">
    <cfRule type="cellIs" dxfId="1773" priority="3921" stopIfTrue="1" operator="equal">
      <formula>$H$3</formula>
    </cfRule>
    <cfRule type="cellIs" dxfId="1772" priority="3922" stopIfTrue="1" operator="lessThan">
      <formula>$H$3</formula>
    </cfRule>
  </conditionalFormatting>
  <conditionalFormatting sqref="F136">
    <cfRule type="cellIs" dxfId="1771" priority="3902" stopIfTrue="1" operator="equal">
      <formula>$H$3</formula>
    </cfRule>
    <cfRule type="cellIs" dxfId="1770" priority="3907" stopIfTrue="1" operator="lessThan">
      <formula>$H$3</formula>
    </cfRule>
  </conditionalFormatting>
  <conditionalFormatting sqref="F138">
    <cfRule type="cellIs" dxfId="1769" priority="3598" stopIfTrue="1" operator="equal">
      <formula>$H$3</formula>
    </cfRule>
    <cfRule type="cellIs" dxfId="1768" priority="3599" stopIfTrue="1" operator="lessThan">
      <formula>$H$3</formula>
    </cfRule>
  </conditionalFormatting>
  <conditionalFormatting sqref="F139">
    <cfRule type="cellIs" dxfId="1767" priority="3897" stopIfTrue="1" operator="equal">
      <formula>$H$3</formula>
    </cfRule>
  </conditionalFormatting>
  <conditionalFormatting sqref="F139:F140">
    <cfRule type="cellIs" dxfId="1766" priority="3792" stopIfTrue="1" operator="equal">
      <formula>$H$3</formula>
    </cfRule>
    <cfRule type="cellIs" dxfId="1765" priority="3799" stopIfTrue="1" operator="lessThan">
      <formula>$H$3</formula>
    </cfRule>
  </conditionalFormatting>
  <conditionalFormatting sqref="F140:F142">
    <cfRule type="cellIs" dxfId="1764" priority="2834" stopIfTrue="1" operator="equal">
      <formula>$H$3</formula>
    </cfRule>
    <cfRule type="cellIs" dxfId="1763" priority="2837" stopIfTrue="1" operator="lessThan">
      <formula>$H$3</formula>
    </cfRule>
  </conditionalFormatting>
  <conditionalFormatting sqref="F141:F142">
    <cfRule type="cellIs" dxfId="1762" priority="2833" stopIfTrue="1" operator="lessThan">
      <formula>$H$3</formula>
    </cfRule>
  </conditionalFormatting>
  <conditionalFormatting sqref="F144:F146">
    <cfRule type="cellIs" dxfId="1761" priority="2725" stopIfTrue="1" operator="equal">
      <formula>$H$3</formula>
    </cfRule>
    <cfRule type="cellIs" dxfId="1760" priority="2726" stopIfTrue="1" operator="lessThan">
      <formula>$H$3</formula>
    </cfRule>
  </conditionalFormatting>
  <conditionalFormatting sqref="F145:F150">
    <cfRule type="cellIs" dxfId="1759" priority="2344" stopIfTrue="1" operator="equal">
      <formula>$H$3</formula>
    </cfRule>
  </conditionalFormatting>
  <conditionalFormatting sqref="F145:F151">
    <cfRule type="cellIs" dxfId="1758" priority="2398" stopIfTrue="1" operator="lessThan">
      <formula>$H$3</formula>
    </cfRule>
  </conditionalFormatting>
  <conditionalFormatting sqref="F148:F150">
    <cfRule type="cellIs" dxfId="1757" priority="2343" stopIfTrue="1" operator="lessThan">
      <formula>$H$3</formula>
    </cfRule>
  </conditionalFormatting>
  <conditionalFormatting sqref="F149:F151">
    <cfRule type="cellIs" dxfId="1756" priority="2257" stopIfTrue="1" operator="equal">
      <formula>$H$3</formula>
    </cfRule>
  </conditionalFormatting>
  <conditionalFormatting sqref="F151:F152 D152">
    <cfRule type="cellIs" dxfId="1755" priority="2205" stopIfTrue="1" operator="lessThan">
      <formula>$H$3</formula>
    </cfRule>
  </conditionalFormatting>
  <conditionalFormatting sqref="F152:F153">
    <cfRule type="cellIs" dxfId="1754" priority="2180" stopIfTrue="1" operator="lessThan">
      <formula>$H$3</formula>
    </cfRule>
    <cfRule type="cellIs" dxfId="1753" priority="2179" stopIfTrue="1" operator="equal">
      <formula>$H$3</formula>
    </cfRule>
  </conditionalFormatting>
  <conditionalFormatting sqref="F153">
    <cfRule type="cellIs" dxfId="1752" priority="2178" stopIfTrue="1" operator="lessThan">
      <formula>$H$3</formula>
    </cfRule>
  </conditionalFormatting>
  <conditionalFormatting sqref="F153:F154">
    <cfRule type="cellIs" dxfId="1751" priority="1990" stopIfTrue="1" operator="equal">
      <formula>$H$3</formula>
    </cfRule>
  </conditionalFormatting>
  <conditionalFormatting sqref="F154">
    <cfRule type="cellIs" dxfId="1750" priority="1989" stopIfTrue="1" operator="lessThan">
      <formula>$H$3</formula>
    </cfRule>
  </conditionalFormatting>
  <conditionalFormatting sqref="F154:F156">
    <cfRule type="cellIs" dxfId="1749" priority="1903" stopIfTrue="1" operator="equal">
      <formula>$H$3</formula>
    </cfRule>
  </conditionalFormatting>
  <conditionalFormatting sqref="F155:F156">
    <cfRule type="cellIs" dxfId="1748" priority="1902" stopIfTrue="1" operator="lessThan">
      <formula>$H$3</formula>
    </cfRule>
  </conditionalFormatting>
  <conditionalFormatting sqref="F156:F157">
    <cfRule type="cellIs" dxfId="1747" priority="1778" stopIfTrue="1" operator="equal">
      <formula>$H$3</formula>
    </cfRule>
  </conditionalFormatting>
  <conditionalFormatting sqref="F157">
    <cfRule type="cellIs" dxfId="1746" priority="1777" stopIfTrue="1" operator="lessThan">
      <formula>$H$3</formula>
    </cfRule>
  </conditionalFormatting>
  <conditionalFormatting sqref="F157:F158">
    <cfRule type="cellIs" dxfId="1745" priority="1721" stopIfTrue="1" operator="equal">
      <formula>$H$3</formula>
    </cfRule>
  </conditionalFormatting>
  <conditionalFormatting sqref="F158">
    <cfRule type="cellIs" dxfId="1744" priority="1720" stopIfTrue="1" operator="lessThan">
      <formula>$H$3</formula>
    </cfRule>
  </conditionalFormatting>
  <conditionalFormatting sqref="F158:F159">
    <cfRule type="cellIs" dxfId="1743" priority="1654" stopIfTrue="1" operator="equal">
      <formula>$H$3</formula>
    </cfRule>
  </conditionalFormatting>
  <conditionalFormatting sqref="F159">
    <cfRule type="cellIs" dxfId="1742" priority="1653" stopIfTrue="1" operator="lessThan">
      <formula>$H$3</formula>
    </cfRule>
  </conditionalFormatting>
  <conditionalFormatting sqref="F159:F164">
    <cfRule type="cellIs" dxfId="1741" priority="1404" stopIfTrue="1" operator="equal">
      <formula>$H$3</formula>
    </cfRule>
  </conditionalFormatting>
  <conditionalFormatting sqref="F160:F164">
    <cfRule type="cellIs" dxfId="1740" priority="1403" stopIfTrue="1" operator="lessThan">
      <formula>$H$3</formula>
    </cfRule>
  </conditionalFormatting>
  <conditionalFormatting sqref="F164:F165">
    <cfRule type="cellIs" dxfId="1739" priority="1379" stopIfTrue="1" operator="equal">
      <formula>$H$3</formula>
    </cfRule>
  </conditionalFormatting>
  <conditionalFormatting sqref="F165">
    <cfRule type="cellIs" dxfId="1738" priority="1378" stopIfTrue="1" operator="lessThan">
      <formula>$H$3</formula>
    </cfRule>
  </conditionalFormatting>
  <conditionalFormatting sqref="F165:F180">
    <cfRule type="cellIs" dxfId="1737" priority="1313" stopIfTrue="1" operator="equal">
      <formula>$H$3</formula>
    </cfRule>
  </conditionalFormatting>
  <conditionalFormatting sqref="F166:F181">
    <cfRule type="cellIs" dxfId="1736" priority="815" stopIfTrue="1" operator="lessThan">
      <formula>$H$3</formula>
    </cfRule>
  </conditionalFormatting>
  <conditionalFormatting sqref="F166:F203">
    <cfRule type="cellIs" dxfId="1735" priority="226" stopIfTrue="1" operator="equal">
      <formula>$H$3</formula>
    </cfRule>
  </conditionalFormatting>
  <conditionalFormatting sqref="F182:F203">
    <cfRule type="cellIs" dxfId="1734" priority="225" stopIfTrue="1" operator="lessThan">
      <formula>$H$3</formula>
    </cfRule>
  </conditionalFormatting>
  <conditionalFormatting sqref="F211:F213">
    <cfRule type="cellIs" dxfId="1733" priority="51" stopIfTrue="1" operator="equal">
      <formula>$H$3</formula>
    </cfRule>
    <cfRule type="cellIs" dxfId="1732" priority="50" stopIfTrue="1" operator="lessThan">
      <formula>$H$3</formula>
    </cfRule>
    <cfRule type="cellIs" dxfId="1731" priority="49" stopIfTrue="1" operator="equal">
      <formula>$H$3</formula>
    </cfRule>
    <cfRule type="cellIs" dxfId="1730" priority="48" stopIfTrue="1" operator="lessThan">
      <formula>$H$3</formula>
    </cfRule>
  </conditionalFormatting>
  <conditionalFormatting sqref="F220">
    <cfRule type="cellIs" dxfId="1729" priority="266" stopIfTrue="1" operator="equal">
      <formula>$H$3</formula>
    </cfRule>
  </conditionalFormatting>
  <conditionalFormatting sqref="F221:F222">
    <cfRule type="cellIs" dxfId="1728" priority="2789" stopIfTrue="1" operator="lessThan">
      <formula>$H$3</formula>
    </cfRule>
    <cfRule type="cellIs" dxfId="1727" priority="37245" stopIfTrue="1" operator="equal">
      <formula>$H$3</formula>
    </cfRule>
  </conditionalFormatting>
  <conditionalFormatting sqref="F221:F223">
    <cfRule type="cellIs" dxfId="1726" priority="2696" stopIfTrue="1" operator="equal">
      <formula>$H$3</formula>
    </cfRule>
  </conditionalFormatting>
  <conditionalFormatting sqref="F223:F225">
    <cfRule type="cellIs" dxfId="1725" priority="2630" stopIfTrue="1" operator="lessThan">
      <formula>$H$3</formula>
    </cfRule>
    <cfRule type="cellIs" dxfId="1724" priority="2629" stopIfTrue="1" operator="equal">
      <formula>$H$3</formula>
    </cfRule>
  </conditionalFormatting>
  <conditionalFormatting sqref="F225:F226">
    <cfRule type="cellIs" dxfId="1723" priority="2511" stopIfTrue="1" operator="lessThan">
      <formula>$H$3</formula>
    </cfRule>
    <cfRule type="cellIs" dxfId="1722" priority="37246" stopIfTrue="1" operator="equal">
      <formula>$H$3</formula>
    </cfRule>
  </conditionalFormatting>
  <conditionalFormatting sqref="F226">
    <cfRule type="cellIs" dxfId="1721" priority="2510" stopIfTrue="1" operator="equal">
      <formula>$H$3</formula>
    </cfRule>
  </conditionalFormatting>
  <conditionalFormatting sqref="F228">
    <cfRule type="cellIs" dxfId="1720" priority="2485" stopIfTrue="1" operator="equal">
      <formula>$H$3</formula>
    </cfRule>
    <cfRule type="cellIs" dxfId="1719" priority="2484" stopIfTrue="1" operator="lessThan">
      <formula>$H$3</formula>
    </cfRule>
  </conditionalFormatting>
  <conditionalFormatting sqref="F229:F230 B230 D230">
    <cfRule type="cellIs" dxfId="1718" priority="2608" stopIfTrue="1" operator="lessThan">
      <formula>$H$3</formula>
    </cfRule>
  </conditionalFormatting>
  <conditionalFormatting sqref="F229:F230">
    <cfRule type="cellIs" dxfId="1717" priority="37247" stopIfTrue="1" operator="equal">
      <formula>$H$3</formula>
    </cfRule>
  </conditionalFormatting>
  <conditionalFormatting sqref="F230:F234">
    <cfRule type="cellIs" dxfId="1716" priority="2587" stopIfTrue="1" operator="lessThan">
      <formula>$H$3</formula>
    </cfRule>
    <cfRule type="cellIs" dxfId="1715" priority="2586" stopIfTrue="1" operator="equal">
      <formula>$H$3</formula>
    </cfRule>
  </conditionalFormatting>
  <conditionalFormatting sqref="F231:F234">
    <cfRule type="cellIs" dxfId="1714" priority="2581" stopIfTrue="1" operator="lessThan">
      <formula>$H$3</formula>
    </cfRule>
    <cfRule type="cellIs" dxfId="1713" priority="2580" stopIfTrue="1" operator="equal">
      <formula>$H$3</formula>
    </cfRule>
  </conditionalFormatting>
  <conditionalFormatting sqref="F236:F238">
    <cfRule type="cellIs" dxfId="1712" priority="2322" stopIfTrue="1" operator="equal">
      <formula>$H$3</formula>
    </cfRule>
    <cfRule type="cellIs" dxfId="1711" priority="2323" stopIfTrue="1" operator="lessThan">
      <formula>$H$3</formula>
    </cfRule>
  </conditionalFormatting>
  <conditionalFormatting sqref="F237:F238">
    <cfRule type="cellIs" dxfId="1710" priority="37248" stopIfTrue="1" operator="equal">
      <formula>$H$3</formula>
    </cfRule>
  </conditionalFormatting>
  <conditionalFormatting sqref="F238:F239">
    <cfRule type="cellIs" dxfId="1709" priority="1967" stopIfTrue="1" operator="lessThan">
      <formula>$H$3</formula>
    </cfRule>
    <cfRule type="cellIs" dxfId="1708" priority="1966" stopIfTrue="1" operator="equal">
      <formula>$H$3</formula>
    </cfRule>
  </conditionalFormatting>
  <conditionalFormatting sqref="F239:F240">
    <cfRule type="cellIs" dxfId="1707" priority="1872" stopIfTrue="1" operator="equal">
      <formula>$H$3</formula>
    </cfRule>
    <cfRule type="cellIs" dxfId="1706" priority="1873" stopIfTrue="1" operator="lessThan">
      <formula>$H$3</formula>
    </cfRule>
  </conditionalFormatting>
  <conditionalFormatting sqref="F240:F243">
    <cfRule type="cellIs" dxfId="1705" priority="1772" stopIfTrue="1" operator="lessThan">
      <formula>$H$3</formula>
    </cfRule>
    <cfRule type="cellIs" dxfId="1704" priority="1771" stopIfTrue="1" operator="equal">
      <formula>$H$3</formula>
    </cfRule>
  </conditionalFormatting>
  <conditionalFormatting sqref="F241:F243">
    <cfRule type="cellIs" dxfId="1703" priority="1770" stopIfTrue="1" operator="lessThan">
      <formula>$H$3</formula>
    </cfRule>
    <cfRule type="cellIs" dxfId="1702" priority="1769" stopIfTrue="1" operator="equal">
      <formula>$H$3</formula>
    </cfRule>
  </conditionalFormatting>
  <conditionalFormatting sqref="F244:F245">
    <cfRule type="cellIs" dxfId="1701" priority="2440" stopIfTrue="1" operator="equal">
      <formula>$H$3</formula>
    </cfRule>
    <cfRule type="cellIs" dxfId="1700" priority="37249" stopIfTrue="1" operator="lessThan">
      <formula>$H$3</formula>
    </cfRule>
  </conditionalFormatting>
  <conditionalFormatting sqref="F245:F249">
    <cfRule type="cellIs" dxfId="1699" priority="2002" stopIfTrue="1" operator="equal">
      <formula>$H$3</formula>
    </cfRule>
    <cfRule type="cellIs" dxfId="1698" priority="2006" stopIfTrue="1" operator="lessThan">
      <formula>$H$3</formula>
    </cfRule>
  </conditionalFormatting>
  <conditionalFormatting sqref="F247:F249">
    <cfRule type="cellIs" dxfId="1697" priority="2001" stopIfTrue="1" operator="lessThan">
      <formula>$H$3</formula>
    </cfRule>
    <cfRule type="cellIs" dxfId="1696" priority="2000" stopIfTrue="1" operator="equal">
      <formula>$H$3</formula>
    </cfRule>
  </conditionalFormatting>
  <conditionalFormatting sqref="F252">
    <cfRule type="cellIs" dxfId="1695" priority="1907" stopIfTrue="1" operator="lessThan">
      <formula>$H$3</formula>
    </cfRule>
  </conditionalFormatting>
  <conditionalFormatting sqref="F252:F253">
    <cfRule type="cellIs" dxfId="1694" priority="1908" stopIfTrue="1" operator="equal">
      <formula>$H$3</formula>
    </cfRule>
    <cfRule type="cellIs" dxfId="1693" priority="1909" stopIfTrue="1" operator="lessThan">
      <formula>$H$3</formula>
    </cfRule>
  </conditionalFormatting>
  <conditionalFormatting sqref="F254">
    <cfRule type="cellIs" dxfId="1692" priority="2087" stopIfTrue="1" operator="equal">
      <formula>#REF!</formula>
    </cfRule>
  </conditionalFormatting>
  <conditionalFormatting sqref="F255:F259">
    <cfRule type="cellIs" dxfId="1691" priority="1615" stopIfTrue="1" operator="lessThan">
      <formula>$H$3</formula>
    </cfRule>
    <cfRule type="cellIs" dxfId="1690" priority="1614" stopIfTrue="1" operator="equal">
      <formula>$H$3</formula>
    </cfRule>
  </conditionalFormatting>
  <conditionalFormatting sqref="F262:F272">
    <cfRule type="cellIs" dxfId="1689" priority="1147" stopIfTrue="1" operator="equal">
      <formula>$H$3</formula>
    </cfRule>
    <cfRule type="cellIs" dxfId="1688" priority="1148" stopIfTrue="1" operator="lessThan">
      <formula>$H$3</formula>
    </cfRule>
  </conditionalFormatting>
  <conditionalFormatting sqref="F275">
    <cfRule type="cellIs" dxfId="1687" priority="1815" stopIfTrue="1" operator="lessThan">
      <formula>#REF!</formula>
    </cfRule>
    <cfRule type="cellIs" dxfId="1686" priority="1814" stopIfTrue="1" operator="equal">
      <formula>#REF!</formula>
    </cfRule>
  </conditionalFormatting>
  <conditionalFormatting sqref="F277:F279">
    <cfRule type="cellIs" dxfId="1685" priority="1586" stopIfTrue="1" operator="lessThan">
      <formula>$H$3</formula>
    </cfRule>
    <cfRule type="cellIs" dxfId="1684" priority="1585" stopIfTrue="1" operator="equal">
      <formula>$H$3</formula>
    </cfRule>
  </conditionalFormatting>
  <conditionalFormatting sqref="F281">
    <cfRule type="cellIs" dxfId="1683" priority="1270" stopIfTrue="1" operator="lessThan">
      <formula>$H$3</formula>
    </cfRule>
    <cfRule type="cellIs" dxfId="1682" priority="1269" stopIfTrue="1" operator="equal">
      <formula>$H$3</formula>
    </cfRule>
  </conditionalFormatting>
  <conditionalFormatting sqref="F282">
    <cfRule type="cellIs" dxfId="1681" priority="1688" stopIfTrue="1" operator="equal">
      <formula>$H$3</formula>
    </cfRule>
  </conditionalFormatting>
  <conditionalFormatting sqref="F282:F283">
    <cfRule type="cellIs" dxfId="1680" priority="1678" stopIfTrue="1" operator="equal">
      <formula>$H$3</formula>
    </cfRule>
    <cfRule type="cellIs" dxfId="1679" priority="1681" stopIfTrue="1" operator="lessThan">
      <formula>$H$3</formula>
    </cfRule>
  </conditionalFormatting>
  <conditionalFormatting sqref="F283:F287">
    <cfRule type="cellIs" dxfId="1678" priority="1392" stopIfTrue="1" operator="lessThan">
      <formula>$H$3</formula>
    </cfRule>
    <cfRule type="cellIs" dxfId="1677" priority="1391" stopIfTrue="1" operator="equal">
      <formula>$H$3</formula>
    </cfRule>
  </conditionalFormatting>
  <conditionalFormatting sqref="F287:F289">
    <cfRule type="cellIs" dxfId="1676" priority="1343" stopIfTrue="1" operator="equal">
      <formula>$H$3</formula>
    </cfRule>
  </conditionalFormatting>
  <conditionalFormatting sqref="F287:F290">
    <cfRule type="cellIs" dxfId="1675" priority="1344" stopIfTrue="1" operator="lessThan">
      <formula>$H$3</formula>
    </cfRule>
  </conditionalFormatting>
  <conditionalFormatting sqref="F288:F289">
    <cfRule type="cellIs" dxfId="1674" priority="1341" stopIfTrue="1" operator="equal">
      <formula>$H$3</formula>
    </cfRule>
    <cfRule type="cellIs" dxfId="1673" priority="1342" stopIfTrue="1" operator="lessThan">
      <formula>$H$3</formula>
    </cfRule>
  </conditionalFormatting>
  <conditionalFormatting sqref="F290">
    <cfRule type="cellIs" dxfId="1672" priority="1459" stopIfTrue="1" operator="equal">
      <formula>$H$3</formula>
    </cfRule>
  </conditionalFormatting>
  <conditionalFormatting sqref="F291 B291 D291">
    <cfRule type="cellIs" dxfId="1671" priority="1472" stopIfTrue="1" operator="lessThan">
      <formula>#REF!</formula>
    </cfRule>
  </conditionalFormatting>
  <conditionalFormatting sqref="F291">
    <cfRule type="cellIs" dxfId="1670" priority="1471" stopIfTrue="1" operator="equal">
      <formula>#REF!</formula>
    </cfRule>
    <cfRule type="cellIs" dxfId="1669" priority="1457" stopIfTrue="1" operator="lessThan">
      <formula>#REF!</formula>
    </cfRule>
  </conditionalFormatting>
  <conditionalFormatting sqref="F292:F296">
    <cfRule type="cellIs" dxfId="1668" priority="1323" stopIfTrue="1" operator="lessThan">
      <formula>$H$3</formula>
    </cfRule>
    <cfRule type="cellIs" dxfId="1667" priority="1322" stopIfTrue="1" operator="equal">
      <formula>$H$3</formula>
    </cfRule>
  </conditionalFormatting>
  <conditionalFormatting sqref="F298">
    <cfRule type="cellIs" dxfId="1666" priority="1300" stopIfTrue="1" operator="equal">
      <formula>$H$3</formula>
    </cfRule>
  </conditionalFormatting>
  <conditionalFormatting sqref="F298:F299">
    <cfRule type="cellIs" dxfId="1665" priority="1293" stopIfTrue="1" operator="equal">
      <formula>$H$3</formula>
    </cfRule>
    <cfRule type="cellIs" dxfId="1664" priority="1296" stopIfTrue="1" operator="lessThan">
      <formula>$H$3</formula>
    </cfRule>
  </conditionalFormatting>
  <conditionalFormatting sqref="F299 D299">
    <cfRule type="cellIs" dxfId="1663" priority="1288" stopIfTrue="1" operator="equal">
      <formula>$H$3</formula>
    </cfRule>
  </conditionalFormatting>
  <conditionalFormatting sqref="F299">
    <cfRule type="cellIs" dxfId="1662" priority="1284" stopIfTrue="1" operator="lessThan">
      <formula>$H$3</formula>
    </cfRule>
  </conditionalFormatting>
  <conditionalFormatting sqref="F299:F301">
    <cfRule type="cellIs" dxfId="1661" priority="1196" stopIfTrue="1" operator="equal">
      <formula>$H$3</formula>
    </cfRule>
  </conditionalFormatting>
  <conditionalFormatting sqref="F300:F301">
    <cfRule type="cellIs" dxfId="1660" priority="1195" stopIfTrue="1" operator="lessThan">
      <formula>$H$3</formula>
    </cfRule>
  </conditionalFormatting>
  <conditionalFormatting sqref="F303:F314">
    <cfRule type="cellIs" dxfId="1659" priority="761" stopIfTrue="1" operator="lessThan">
      <formula>$H$3</formula>
    </cfRule>
    <cfRule type="cellIs" dxfId="1658" priority="762" stopIfTrue="1" operator="equal">
      <formula>$H$3</formula>
    </cfRule>
  </conditionalFormatting>
  <conditionalFormatting sqref="F316">
    <cfRule type="cellIs" dxfId="1657" priority="1185" stopIfTrue="1" operator="equal">
      <formula>$H$3</formula>
    </cfRule>
  </conditionalFormatting>
  <conditionalFormatting sqref="F316:F317">
    <cfRule type="cellIs" dxfId="1656" priority="1178" stopIfTrue="1" operator="equal">
      <formula>$H$3</formula>
    </cfRule>
    <cfRule type="cellIs" dxfId="1655" priority="1181" stopIfTrue="1" operator="lessThan">
      <formula>$H$3</formula>
    </cfRule>
  </conditionalFormatting>
  <conditionalFormatting sqref="F317:F322">
    <cfRule type="cellIs" dxfId="1654" priority="1027" stopIfTrue="1" operator="equal">
      <formula>$H$3</formula>
    </cfRule>
    <cfRule type="cellIs" dxfId="1653" priority="1028" stopIfTrue="1" operator="lessThan">
      <formula>$H$3</formula>
    </cfRule>
  </conditionalFormatting>
  <conditionalFormatting sqref="F318:F322">
    <cfRule type="cellIs" dxfId="1652" priority="1026" stopIfTrue="1" operator="lessThan">
      <formula>$H$3</formula>
    </cfRule>
  </conditionalFormatting>
  <conditionalFormatting sqref="F318:F323 D323">
    <cfRule type="cellIs" dxfId="1651" priority="924" stopIfTrue="1" operator="equal">
      <formula>$H$3</formula>
    </cfRule>
  </conditionalFormatting>
  <conditionalFormatting sqref="F324">
    <cfRule type="cellIs" dxfId="1650" priority="1120" stopIfTrue="1" operator="equal">
      <formula>$H$3</formula>
    </cfRule>
  </conditionalFormatting>
  <conditionalFormatting sqref="F324:F325">
    <cfRule type="cellIs" dxfId="1649" priority="1113" stopIfTrue="1" operator="equal">
      <formula>$H$3</formula>
    </cfRule>
    <cfRule type="cellIs" dxfId="1648" priority="1116" stopIfTrue="1" operator="lessThan">
      <formula>$H$3</formula>
    </cfRule>
  </conditionalFormatting>
  <conditionalFormatting sqref="F325 D325">
    <cfRule type="cellIs" dxfId="1647" priority="1108" stopIfTrue="1" operator="equal">
      <formula>$H$3</formula>
    </cfRule>
  </conditionalFormatting>
  <conditionalFormatting sqref="F325">
    <cfRule type="cellIs" dxfId="1646" priority="1106" stopIfTrue="1" operator="lessThan">
      <formula>$H$3</formula>
    </cfRule>
  </conditionalFormatting>
  <conditionalFormatting sqref="F325:F327">
    <cfRule type="cellIs" dxfId="1645" priority="1011" stopIfTrue="1" operator="equal">
      <formula>$H$3</formula>
    </cfRule>
  </conditionalFormatting>
  <conditionalFormatting sqref="F326">
    <cfRule type="cellIs" dxfId="1644" priority="1010" stopIfTrue="1" operator="lessThan">
      <formula>$H$3</formula>
    </cfRule>
  </conditionalFormatting>
  <conditionalFormatting sqref="F327">
    <cfRule type="cellIs" dxfId="1643" priority="1083" stopIfTrue="1" operator="lessThan">
      <formula>$H$3</formula>
    </cfRule>
  </conditionalFormatting>
  <conditionalFormatting sqref="F329:F330">
    <cfRule type="cellIs" dxfId="1642" priority="872" stopIfTrue="1" operator="lessThan">
      <formula>$H$3</formula>
    </cfRule>
    <cfRule type="cellIs" dxfId="1641" priority="871" stopIfTrue="1" operator="equal">
      <formula>$H$3</formula>
    </cfRule>
  </conditionalFormatting>
  <conditionalFormatting sqref="F332">
    <cfRule type="cellIs" dxfId="1640" priority="860" stopIfTrue="1" operator="equal">
      <formula>$H$3</formula>
    </cfRule>
  </conditionalFormatting>
  <conditionalFormatting sqref="F332:F333">
    <cfRule type="cellIs" dxfId="1639" priority="858" stopIfTrue="1" operator="lessThan">
      <formula>$H$3</formula>
    </cfRule>
    <cfRule type="cellIs" dxfId="1638" priority="855" stopIfTrue="1" operator="equal">
      <formula>$H$3</formula>
    </cfRule>
  </conditionalFormatting>
  <conditionalFormatting sqref="F333 D333">
    <cfRule type="cellIs" dxfId="1637" priority="850" stopIfTrue="1" operator="equal">
      <formula>$H$3</formula>
    </cfRule>
  </conditionalFormatting>
  <conditionalFormatting sqref="F333">
    <cfRule type="cellIs" dxfId="1636" priority="848" stopIfTrue="1" operator="lessThan">
      <formula>$H$3</formula>
    </cfRule>
  </conditionalFormatting>
  <conditionalFormatting sqref="F333:F335 F338:F339">
    <cfRule type="cellIs" dxfId="1635" priority="841" stopIfTrue="1" operator="equal">
      <formula>$H$3</formula>
    </cfRule>
  </conditionalFormatting>
  <conditionalFormatting sqref="F334:F335">
    <cfRule type="cellIs" dxfId="1634" priority="831" stopIfTrue="1" operator="equal">
      <formula>$H$3</formula>
    </cfRule>
    <cfRule type="cellIs" dxfId="1633" priority="834" stopIfTrue="1" operator="lessThan">
      <formula>$H$3</formula>
    </cfRule>
  </conditionalFormatting>
  <conditionalFormatting sqref="F337">
    <cfRule type="cellIs" dxfId="1632" priority="604" stopIfTrue="1" operator="equal">
      <formula>$H$3</formula>
    </cfRule>
    <cfRule type="cellIs" dxfId="1631" priority="605" stopIfTrue="1" operator="lessThan">
      <formula>$H$3</formula>
    </cfRule>
  </conditionalFormatting>
  <conditionalFormatting sqref="F337:F339">
    <cfRule type="cellIs" dxfId="1630" priority="606" stopIfTrue="1" operator="equal">
      <formula>$H$3</formula>
    </cfRule>
    <cfRule type="cellIs" dxfId="1629" priority="607" stopIfTrue="1" operator="lessThan">
      <formula>$H$3</formula>
    </cfRule>
  </conditionalFormatting>
  <conditionalFormatting sqref="F340">
    <cfRule type="cellIs" dxfId="1628" priority="1002" stopIfTrue="1" operator="equal">
      <formula>$H$3</formula>
    </cfRule>
  </conditionalFormatting>
  <conditionalFormatting sqref="F340:F341">
    <cfRule type="cellIs" dxfId="1627" priority="1000" stopIfTrue="1" operator="lessThan">
      <formula>$H$3</formula>
    </cfRule>
    <cfRule type="cellIs" dxfId="1626" priority="997" stopIfTrue="1" operator="equal">
      <formula>$H$3</formula>
    </cfRule>
  </conditionalFormatting>
  <conditionalFormatting sqref="F341:F344">
    <cfRule type="cellIs" dxfId="1625" priority="750" stopIfTrue="1" operator="equal">
      <formula>$H$3</formula>
    </cfRule>
  </conditionalFormatting>
  <conditionalFormatting sqref="F341:F346">
    <cfRule type="cellIs" dxfId="1624" priority="753" stopIfTrue="1" operator="lessThan">
      <formula>$H$3</formula>
    </cfRule>
  </conditionalFormatting>
  <conditionalFormatting sqref="F342:F344">
    <cfRule type="cellIs" dxfId="1623" priority="749" stopIfTrue="1" operator="lessThan">
      <formula>$H$3</formula>
    </cfRule>
  </conditionalFormatting>
  <conditionalFormatting sqref="F345:F346">
    <cfRule type="cellIs" dxfId="1622" priority="914" stopIfTrue="1" operator="equal">
      <formula>$H$3</formula>
    </cfRule>
  </conditionalFormatting>
  <conditionalFormatting sqref="F348">
    <cfRule type="cellIs" dxfId="1621" priority="738" stopIfTrue="1" operator="equal">
      <formula>$H$3</formula>
    </cfRule>
  </conditionalFormatting>
  <conditionalFormatting sqref="F348:F349">
    <cfRule type="cellIs" dxfId="1620" priority="736" stopIfTrue="1" operator="lessThan">
      <formula>$H$3</formula>
    </cfRule>
    <cfRule type="cellIs" dxfId="1619" priority="733" stopIfTrue="1" operator="equal">
      <formula>$H$3</formula>
    </cfRule>
  </conditionalFormatting>
  <conditionalFormatting sqref="F349:F351">
    <cfRule type="cellIs" dxfId="1618" priority="654" stopIfTrue="1" operator="lessThan">
      <formula>$H$3</formula>
    </cfRule>
    <cfRule type="cellIs" dxfId="1617" priority="653" stopIfTrue="1" operator="equal">
      <formula>$H$3</formula>
    </cfRule>
  </conditionalFormatting>
  <conditionalFormatting sqref="F353:F354">
    <cfRule type="cellIs" dxfId="1616" priority="575" stopIfTrue="1" operator="equal">
      <formula>$H$3</formula>
    </cfRule>
    <cfRule type="cellIs" dxfId="1615" priority="576" stopIfTrue="1" operator="lessThan">
      <formula>$H$3</formula>
    </cfRule>
  </conditionalFormatting>
  <conditionalFormatting sqref="F355:F356">
    <cfRule type="cellIs" dxfId="1614" priority="710" stopIfTrue="1" operator="lessThan">
      <formula>$H$3</formula>
    </cfRule>
    <cfRule type="cellIs" dxfId="1613" priority="713" stopIfTrue="1" operator="equal">
      <formula>$H$3</formula>
    </cfRule>
  </conditionalFormatting>
  <conditionalFormatting sqref="F355:F357">
    <cfRule type="cellIs" dxfId="1612" priority="640" stopIfTrue="1" operator="equal">
      <formula>$H$3</formula>
    </cfRule>
  </conditionalFormatting>
  <conditionalFormatting sqref="F357:F358">
    <cfRule type="cellIs" dxfId="1611" priority="638" stopIfTrue="1" operator="lessThan">
      <formula>$H$3</formula>
    </cfRule>
    <cfRule type="cellIs" dxfId="1610" priority="635" stopIfTrue="1" operator="equal">
      <formula>$H$3</formula>
    </cfRule>
  </conditionalFormatting>
  <conditionalFormatting sqref="F358 D358">
    <cfRule type="cellIs" dxfId="1609" priority="632" stopIfTrue="1" operator="equal">
      <formula>$H$3</formula>
    </cfRule>
  </conditionalFormatting>
  <conditionalFormatting sqref="F358">
    <cfRule type="cellIs" dxfId="1608" priority="628" stopIfTrue="1" operator="lessThan">
      <formula>$H$3</formula>
    </cfRule>
  </conditionalFormatting>
  <conditionalFormatting sqref="F359:F363 B358:B371">
    <cfRule type="cellIs" dxfId="1607" priority="559" stopIfTrue="1" operator="lessThan">
      <formula>$H$3</formula>
    </cfRule>
  </conditionalFormatting>
  <conditionalFormatting sqref="F359:F363">
    <cfRule type="cellIs" dxfId="1606" priority="554" stopIfTrue="1" operator="equal">
      <formula>$H$3</formula>
    </cfRule>
  </conditionalFormatting>
  <conditionalFormatting sqref="F364 F358:F361">
    <cfRule type="cellIs" dxfId="1605" priority="620" stopIfTrue="1" operator="equal">
      <formula>$H$3</formula>
    </cfRule>
  </conditionalFormatting>
  <conditionalFormatting sqref="F364">
    <cfRule type="cellIs" dxfId="1604" priority="617" stopIfTrue="1" operator="lessThan">
      <formula>$H$3</formula>
    </cfRule>
  </conditionalFormatting>
  <conditionalFormatting sqref="F364:F365">
    <cfRule type="cellIs" dxfId="1603" priority="560" stopIfTrue="1" operator="equal">
      <formula>$H$3</formula>
    </cfRule>
  </conditionalFormatting>
  <conditionalFormatting sqref="F365:F366">
    <cfRule type="cellIs" dxfId="1602" priority="555" stopIfTrue="1" operator="equal">
      <formula>$H$3</formula>
    </cfRule>
    <cfRule type="cellIs" dxfId="1601" priority="558" stopIfTrue="1" operator="lessThan">
      <formula>$H$3</formula>
    </cfRule>
  </conditionalFormatting>
  <conditionalFormatting sqref="F366 D366">
    <cfRule type="cellIs" dxfId="1600" priority="550" stopIfTrue="1" operator="equal">
      <formula>$H$3</formula>
    </cfRule>
  </conditionalFormatting>
  <conditionalFormatting sqref="F366">
    <cfRule type="cellIs" dxfId="1599" priority="538" stopIfTrue="1" operator="lessThan">
      <formula>$H$3</formula>
    </cfRule>
  </conditionalFormatting>
  <conditionalFormatting sqref="F366:F368">
    <cfRule type="cellIs" dxfId="1598" priority="437" stopIfTrue="1" operator="equal">
      <formula>$H$3</formula>
    </cfRule>
  </conditionalFormatting>
  <conditionalFormatting sqref="F367:F368">
    <cfRule type="cellIs" dxfId="1597" priority="434" stopIfTrue="1" operator="lessThan">
      <formula>$H$3</formula>
    </cfRule>
    <cfRule type="cellIs" dxfId="1596" priority="431" stopIfTrue="1" operator="equal">
      <formula>$H$3</formula>
    </cfRule>
  </conditionalFormatting>
  <conditionalFormatting sqref="F369:F370">
    <cfRule type="cellIs" dxfId="1595" priority="534" stopIfTrue="1" operator="equal">
      <formula>$H$3</formula>
    </cfRule>
    <cfRule type="cellIs" dxfId="1594" priority="531" stopIfTrue="1" operator="lessThan">
      <formula>$H$3</formula>
    </cfRule>
  </conditionalFormatting>
  <conditionalFormatting sqref="F369:F371">
    <cfRule type="cellIs" dxfId="1593" priority="526" stopIfTrue="1" operator="equal">
      <formula>$H$3</formula>
    </cfRule>
  </conditionalFormatting>
  <conditionalFormatting sqref="F371">
    <cfRule type="cellIs" dxfId="1592" priority="523" stopIfTrue="1" operator="lessThan">
      <formula>$H$3</formula>
    </cfRule>
  </conditionalFormatting>
  <conditionalFormatting sqref="F371:F372">
    <cfRule type="cellIs" dxfId="1591" priority="450" stopIfTrue="1" operator="equal">
      <formula>$H$3</formula>
    </cfRule>
  </conditionalFormatting>
  <conditionalFormatting sqref="F372">
    <cfRule type="cellIs" dxfId="1590" priority="447" stopIfTrue="1" operator="lessThan">
      <formula>$H$3</formula>
    </cfRule>
    <cfRule type="cellIs" dxfId="1589" priority="445" stopIfTrue="1" operator="equal">
      <formula>$H$3</formula>
    </cfRule>
  </conditionalFormatting>
  <conditionalFormatting sqref="F373">
    <cfRule type="cellIs" dxfId="1588" priority="497" stopIfTrue="1" operator="equal">
      <formula>$H$3</formula>
    </cfRule>
  </conditionalFormatting>
  <conditionalFormatting sqref="F373:F374">
    <cfRule type="cellIs" dxfId="1587" priority="480" stopIfTrue="1" operator="equal">
      <formula>$H$3</formula>
    </cfRule>
    <cfRule type="cellIs" dxfId="1586" priority="483" stopIfTrue="1" operator="lessThan">
      <formula>$H$3</formula>
    </cfRule>
  </conditionalFormatting>
  <conditionalFormatting sqref="F374:F380">
    <cfRule type="cellIs" dxfId="1585" priority="218" stopIfTrue="1" operator="equal">
      <formula>$H$3</formula>
    </cfRule>
  </conditionalFormatting>
  <conditionalFormatting sqref="F374:F382">
    <cfRule type="cellIs" dxfId="1584" priority="371" stopIfTrue="1" operator="lessThan">
      <formula>$H$3</formula>
    </cfRule>
  </conditionalFormatting>
  <conditionalFormatting sqref="F381">
    <cfRule type="cellIs" dxfId="1583" priority="373" stopIfTrue="1" operator="equal">
      <formula>$H$3</formula>
    </cfRule>
  </conditionalFormatting>
  <conditionalFormatting sqref="F381:F382">
    <cfRule type="cellIs" dxfId="1582" priority="368" stopIfTrue="1" operator="equal">
      <formula>$H$3</formula>
    </cfRule>
  </conditionalFormatting>
  <conditionalFormatting sqref="F382 D382">
    <cfRule type="cellIs" dxfId="1581" priority="363" stopIfTrue="1" operator="equal">
      <formula>$H$3</formula>
    </cfRule>
  </conditionalFormatting>
  <conditionalFormatting sqref="F382:F386">
    <cfRule type="cellIs" dxfId="1580" priority="233" stopIfTrue="1" operator="lessThan">
      <formula>$H$3</formula>
    </cfRule>
  </conditionalFormatting>
  <conditionalFormatting sqref="F382:F394 B386:B388">
    <cfRule type="cellIs" dxfId="1579" priority="146" stopIfTrue="1" operator="equal">
      <formula>$H$3</formula>
    </cfRule>
  </conditionalFormatting>
  <conditionalFormatting sqref="F387:F394">
    <cfRule type="cellIs" dxfId="1578" priority="145" stopIfTrue="1" operator="lessThan">
      <formula>$H$3</formula>
    </cfRule>
  </conditionalFormatting>
  <conditionalFormatting sqref="F395:F396">
    <cfRule type="cellIs" dxfId="1577" priority="333" stopIfTrue="1" operator="equal">
      <formula>$H$3</formula>
    </cfRule>
  </conditionalFormatting>
  <conditionalFormatting sqref="F396 D396">
    <cfRule type="cellIs" dxfId="1576" priority="330" stopIfTrue="1" operator="equal">
      <formula>$H$3</formula>
    </cfRule>
  </conditionalFormatting>
  <conditionalFormatting sqref="F396">
    <cfRule type="cellIs" dxfId="1575" priority="326" stopIfTrue="1" operator="lessThan">
      <formula>$H$3</formula>
    </cfRule>
  </conditionalFormatting>
  <conditionalFormatting sqref="F396:F399">
    <cfRule type="cellIs" dxfId="1574" priority="16" stopIfTrue="1" operator="equal">
      <formula>$H$3</formula>
    </cfRule>
  </conditionalFormatting>
  <conditionalFormatting sqref="F397:F399">
    <cfRule type="cellIs" dxfId="1573" priority="15" stopIfTrue="1" operator="lessThan">
      <formula>$H$3</formula>
    </cfRule>
    <cfRule type="cellIs" dxfId="1572" priority="13" stopIfTrue="1" operator="lessThan">
      <formula>$H$3</formula>
    </cfRule>
    <cfRule type="cellIs" dxfId="1571" priority="14" stopIfTrue="1" operator="equal">
      <formula>$H$3</formula>
    </cfRule>
  </conditionalFormatting>
  <conditionalFormatting sqref="F400:F402">
    <cfRule type="cellIs" dxfId="1570" priority="202" stopIfTrue="1" operator="lessThan">
      <formula>$H$3</formula>
    </cfRule>
  </conditionalFormatting>
  <conditionalFormatting sqref="F400:F403">
    <cfRule type="cellIs" dxfId="1569" priority="40" stopIfTrue="1" operator="equal">
      <formula>$H$3</formula>
    </cfRule>
  </conditionalFormatting>
  <conditionalFormatting sqref="F403:F404">
    <cfRule type="cellIs" dxfId="1568" priority="35" stopIfTrue="1" operator="equal">
      <formula>$H$3</formula>
    </cfRule>
    <cfRule type="cellIs" dxfId="1567" priority="38" stopIfTrue="1" operator="lessThan">
      <formula>$H$3</formula>
    </cfRule>
  </conditionalFormatting>
  <conditionalFormatting sqref="F404 D404">
    <cfRule type="cellIs" dxfId="1566" priority="30" stopIfTrue="1" operator="equal">
      <formula>$H$3</formula>
    </cfRule>
  </conditionalFormatting>
  <conditionalFormatting sqref="F404">
    <cfRule type="cellIs" dxfId="1565" priority="27" stopIfTrue="1" operator="equal">
      <formula>$H$3</formula>
    </cfRule>
    <cfRule type="cellIs" dxfId="1564" priority="29" stopIfTrue="1" operator="lessThan">
      <formula>$H$3</formula>
    </cfRule>
  </conditionalFormatting>
  <conditionalFormatting sqref="F209:G209">
    <cfRule type="expression" dxfId="1563" priority="410396">
      <formula>AND($F651&lt;$H$3,$F651&lt;&gt;"")</formula>
    </cfRule>
    <cfRule type="expression" dxfId="1562" priority="410397">
      <formula>AND($F651=$H$3,$F651&lt;&gt;"")</formula>
    </cfRule>
  </conditionalFormatting>
  <conditionalFormatting sqref="G4">
    <cfRule type="expression" dxfId="1561" priority="1848" stopIfTrue="1">
      <formula>F4&lt;$H$3</formula>
    </cfRule>
  </conditionalFormatting>
  <conditionalFormatting sqref="G5:G16">
    <cfRule type="expression" dxfId="1560" priority="5603" stopIfTrue="1">
      <formula>F5&lt;$H$3</formula>
    </cfRule>
  </conditionalFormatting>
  <conditionalFormatting sqref="G18:G54">
    <cfRule type="expression" dxfId="1559" priority="1507" stopIfTrue="1">
      <formula>$F18=$H$3</formula>
    </cfRule>
    <cfRule type="expression" dxfId="1558" priority="1506" stopIfTrue="1">
      <formula>F18&lt;$H$3</formula>
    </cfRule>
  </conditionalFormatting>
  <conditionalFormatting sqref="G46:G54">
    <cfRule type="expression" dxfId="1557" priority="1508" stopIfTrue="1">
      <formula>$B46=$H$3</formula>
    </cfRule>
  </conditionalFormatting>
  <conditionalFormatting sqref="G56:G87">
    <cfRule type="expression" dxfId="1556" priority="515" stopIfTrue="1">
      <formula>$F56=$H$3</formula>
    </cfRule>
    <cfRule type="expression" dxfId="1555" priority="516" stopIfTrue="1">
      <formula>$B56=$H$3</formula>
    </cfRule>
  </conditionalFormatting>
  <conditionalFormatting sqref="G88:G97">
    <cfRule type="expression" dxfId="1554" priority="2883" stopIfTrue="1">
      <formula>F88&lt;$H$3</formula>
    </cfRule>
  </conditionalFormatting>
  <conditionalFormatting sqref="G103:G114">
    <cfRule type="expression" dxfId="1553" priority="2711" stopIfTrue="1">
      <formula>F103&lt;$H$3</formula>
    </cfRule>
  </conditionalFormatting>
  <conditionalFormatting sqref="G117:G136">
    <cfRule type="expression" dxfId="1552" priority="3349" stopIfTrue="1">
      <formula>F117&lt;$H$3</formula>
    </cfRule>
  </conditionalFormatting>
  <conditionalFormatting sqref="G138:G142">
    <cfRule type="expression" dxfId="1551" priority="2767" stopIfTrue="1">
      <formula>F138&lt;$H$3</formula>
    </cfRule>
  </conditionalFormatting>
  <conditionalFormatting sqref="G156:G203">
    <cfRule type="expression" dxfId="1550" priority="227" stopIfTrue="1">
      <formula>F156&lt;$H$3</formula>
    </cfRule>
  </conditionalFormatting>
  <conditionalFormatting sqref="G209">
    <cfRule type="expression" dxfId="1549" priority="410398" stopIfTrue="1">
      <formula>$F651=$H$3</formula>
    </cfRule>
  </conditionalFormatting>
  <conditionalFormatting sqref="G210">
    <cfRule type="expression" dxfId="1548" priority="288" stopIfTrue="1">
      <formula>F210&lt;#REF!</formula>
    </cfRule>
    <cfRule type="expression" dxfId="1547" priority="287" stopIfTrue="1">
      <formula>$F210=#REF!</formula>
    </cfRule>
  </conditionalFormatting>
  <conditionalFormatting sqref="G211:G213">
    <cfRule type="expression" dxfId="1546" priority="45" stopIfTrue="1">
      <formula>F211&lt;$H$3</formula>
    </cfRule>
    <cfRule type="expression" dxfId="1545" priority="46" stopIfTrue="1">
      <formula>$F211=$H$3</formula>
    </cfRule>
    <cfRule type="expression" dxfId="1544" priority="47" stopIfTrue="1">
      <formula>$B211=$H$3</formula>
    </cfRule>
  </conditionalFormatting>
  <conditionalFormatting sqref="G221:G226">
    <cfRule type="expression" dxfId="1543" priority="2513" stopIfTrue="1">
      <formula>F221&lt;$H$3</formula>
    </cfRule>
  </conditionalFormatting>
  <conditionalFormatting sqref="G228:G234">
    <cfRule type="expression" dxfId="1542" priority="2486" stopIfTrue="1">
      <formula>F228&lt;$H$3</formula>
    </cfRule>
  </conditionalFormatting>
  <conditionalFormatting sqref="G236:G249">
    <cfRule type="expression" dxfId="1541" priority="1767" stopIfTrue="1">
      <formula>F236&lt;$H$3</formula>
    </cfRule>
  </conditionalFormatting>
  <conditionalFormatting sqref="G254">
    <cfRule type="expression" dxfId="1540" priority="410327" stopIfTrue="1">
      <formula>#REF!&lt;#REF!</formula>
    </cfRule>
    <cfRule type="expression" dxfId="1539" priority="410328" stopIfTrue="1">
      <formula>#REF!=#REF!</formula>
    </cfRule>
  </conditionalFormatting>
  <conditionalFormatting sqref="G275">
    <cfRule type="expression" dxfId="1538" priority="410319" stopIfTrue="1">
      <formula>#REF!&lt;#REF!</formula>
    </cfRule>
    <cfRule type="expression" dxfId="1537" priority="410320" stopIfTrue="1">
      <formula>#REF!=#REF!</formula>
    </cfRule>
  </conditionalFormatting>
  <conditionalFormatting sqref="G281">
    <cfRule type="expression" dxfId="1536" priority="1272" stopIfTrue="1">
      <formula>$B281=$H$3</formula>
    </cfRule>
    <cfRule type="expression" dxfId="1535" priority="1273" stopIfTrue="1">
      <formula>$F281=$H$3</formula>
    </cfRule>
  </conditionalFormatting>
  <conditionalFormatting sqref="G281:G289">
    <cfRule type="expression" dxfId="1534" priority="1271" stopIfTrue="1">
      <formula>F281&lt;$H$3</formula>
    </cfRule>
  </conditionalFormatting>
  <conditionalFormatting sqref="G291">
    <cfRule type="expression" dxfId="1533" priority="1455" stopIfTrue="1">
      <formula>#REF!&lt;#REF!</formula>
    </cfRule>
    <cfRule type="expression" dxfId="1532" priority="1456" stopIfTrue="1">
      <formula>#REF!=#REF!</formula>
    </cfRule>
  </conditionalFormatting>
  <conditionalFormatting sqref="G298:G301">
    <cfRule type="expression" dxfId="1531" priority="1192" stopIfTrue="1">
      <formula>F298&lt;$H$3</formula>
    </cfRule>
  </conditionalFormatting>
  <conditionalFormatting sqref="G337:G346">
    <cfRule type="expression" dxfId="1530" priority="601" stopIfTrue="1">
      <formula>F337&lt;$H$3</formula>
    </cfRule>
  </conditionalFormatting>
  <conditionalFormatting sqref="G373:G387">
    <cfRule type="expression" dxfId="1529" priority="230" stopIfTrue="1">
      <formula>F373&lt;$H$3</formula>
    </cfRule>
  </conditionalFormatting>
  <conditionalFormatting sqref="G395:G399">
    <cfRule type="expression" dxfId="1528" priority="10" stopIfTrue="1">
      <formula>F395&lt;$H$3</formula>
    </cfRule>
  </conditionalFormatting>
  <conditionalFormatting sqref="G397:G399">
    <cfRule type="expression" dxfId="1527" priority="8" stopIfTrue="1">
      <formula>F397&lt;$H$3</formula>
    </cfRule>
    <cfRule type="expression" dxfId="1526" priority="9" stopIfTrue="1">
      <formula>$F397=$H$3</formula>
    </cfRule>
  </conditionalFormatting>
  <conditionalFormatting sqref="G403:G404">
    <cfRule type="expression" dxfId="1525" priority="19" stopIfTrue="1">
      <formula>F403&lt;$H$3</formula>
    </cfRule>
  </conditionalFormatting>
  <conditionalFormatting sqref="G404">
    <cfRule type="expression" dxfId="1524" priority="43" stopIfTrue="1">
      <formula>$F404=$H$3</formula>
    </cfRule>
  </conditionalFormatting>
  <pageMargins left="0.7" right="0.7" top="0.75" bottom="0.75" header="0.3" footer="0.3"/>
  <pageSetup paperSize="9" orientation="portrait"/>
  <ignoredErrors>
    <ignoredError sqref="F400:F401 F387 B199 F200:F202 D197 F198 F378:F379 D378:D379 B379 D83:D84 F82:F84 F195:F196 F362:F363 F79:F80 B339 B76 B73 F344:F345 F74:F76 F184:F186 D310 F177 B177 F69 F64 F308:F309 F173:F175 D63 D305:D307 D273 B174 D174:D175 B66:B68 B272 F271 B304:B305 F60 D59:D61 D295:D296 F263:F264 F49 F162 D49 F258 D258 D257:F257 F243 F158 D45:F48 F167:F168 F58 D164 D265 F268 F295 F273 B321:B322 B309:B310 F312 F330 F321 F180 B189:B190 B347 F355 F189:F193 B192:D192 B194 F371 B202 B205 B217 F214 D390:E390 B387:B391 F391 D216 B393 B401 B408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95"/>
  <sheetViews>
    <sheetView workbookViewId="0">
      <selection activeCell="A155" sqref="A155:I155"/>
    </sheetView>
  </sheetViews>
  <sheetFormatPr defaultColWidth="9" defaultRowHeight="15.6"/>
  <cols>
    <col min="1" max="1" width="18" customWidth="1"/>
    <col min="2" max="7" width="11.59765625" customWidth="1"/>
    <col min="8" max="8" width="57.09765625" customWidth="1"/>
    <col min="9" max="9" width="13.5" customWidth="1"/>
  </cols>
  <sheetData>
    <row r="1" spans="1:11" ht="77.5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1" ht="23.1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1" ht="25.05" customHeight="1">
      <c r="A3" s="156"/>
      <c r="B3" s="156"/>
      <c r="C3" s="156"/>
      <c r="D3" s="156"/>
      <c r="E3" s="156"/>
      <c r="F3" s="156"/>
      <c r="G3" s="156"/>
      <c r="H3" s="32">
        <v>45882</v>
      </c>
      <c r="I3" s="28"/>
    </row>
    <row r="4" spans="1:11" ht="24" customHeight="1">
      <c r="A4" s="157" t="s">
        <v>1284</v>
      </c>
      <c r="B4" s="160"/>
      <c r="C4" s="160"/>
      <c r="D4" s="160"/>
      <c r="E4" s="160"/>
      <c r="F4" s="160"/>
      <c r="G4" s="160"/>
      <c r="H4" s="160"/>
      <c r="I4" s="161"/>
    </row>
    <row r="5" spans="1:11" ht="24" customHeight="1">
      <c r="A5" s="13" t="s">
        <v>3</v>
      </c>
      <c r="B5" s="149" t="s">
        <v>4</v>
      </c>
      <c r="C5" s="150"/>
      <c r="D5" s="149" t="s">
        <v>5</v>
      </c>
      <c r="E5" s="150"/>
      <c r="F5" s="149" t="s">
        <v>6</v>
      </c>
      <c r="G5" s="150"/>
      <c r="H5" s="54" t="s">
        <v>7</v>
      </c>
      <c r="I5" s="54" t="s">
        <v>8</v>
      </c>
      <c r="K5" t="s">
        <v>445</v>
      </c>
    </row>
    <row r="6" spans="1:11" ht="24" hidden="1" customHeight="1">
      <c r="A6" s="22" t="s">
        <v>730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49">
        <f>D6+1</f>
        <v>45560</v>
      </c>
      <c r="G6" s="20">
        <v>0.37916666666666698</v>
      </c>
      <c r="H6" s="18" t="s">
        <v>731</v>
      </c>
      <c r="I6" s="57"/>
    </row>
    <row r="7" spans="1:11" ht="24" hidden="1" customHeight="1">
      <c r="A7" s="22" t="s">
        <v>732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7"/>
    </row>
    <row r="8" spans="1:11" ht="24" hidden="1" customHeight="1">
      <c r="A8" s="55" t="s">
        <v>733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49">
        <f>D8</f>
        <v>45565</v>
      </c>
      <c r="G8" s="20">
        <v>0.58333333333333304</v>
      </c>
      <c r="H8" s="18"/>
      <c r="I8" s="57"/>
    </row>
    <row r="9" spans="1:11" ht="24" hidden="1" customHeight="1">
      <c r="A9" s="14" t="s">
        <v>734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7"/>
    </row>
    <row r="10" spans="1:11" ht="24" hidden="1" customHeight="1">
      <c r="A10" s="22" t="s">
        <v>735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7"/>
    </row>
    <row r="11" spans="1:11" ht="24" hidden="1" customHeight="1">
      <c r="A11" s="22" t="s">
        <v>736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58"/>
    </row>
    <row r="12" spans="1:11" ht="24" hidden="1" customHeight="1">
      <c r="A12" s="22" t="s">
        <v>737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58"/>
    </row>
    <row r="13" spans="1:11" ht="24" hidden="1" customHeight="1">
      <c r="A13" s="22" t="s">
        <v>738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58"/>
    </row>
    <row r="14" spans="1:11" ht="24" hidden="1" customHeight="1">
      <c r="A14" s="55" t="s">
        <v>739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58"/>
    </row>
    <row r="15" spans="1:11" ht="24" hidden="1" customHeight="1">
      <c r="A15" s="14" t="s">
        <v>740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58"/>
    </row>
    <row r="16" spans="1:11" ht="24" hidden="1" customHeight="1">
      <c r="A16" s="22" t="s">
        <v>741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58"/>
    </row>
    <row r="17" spans="1:9" ht="24" hidden="1" customHeight="1">
      <c r="A17" s="22" t="s">
        <v>742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58"/>
    </row>
    <row r="18" spans="1:9" ht="24" hidden="1" customHeight="1">
      <c r="A18" s="22" t="s">
        <v>743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58"/>
    </row>
    <row r="19" spans="1:9" ht="24" hidden="1" customHeight="1">
      <c r="A19" s="22" t="s">
        <v>744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58"/>
    </row>
    <row r="20" spans="1:9" ht="24" hidden="1" customHeight="1">
      <c r="A20" s="22" t="s">
        <v>745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58"/>
    </row>
    <row r="21" spans="1:9" ht="24" hidden="1" customHeight="1">
      <c r="A21" s="14" t="s">
        <v>746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58"/>
    </row>
    <row r="22" spans="1:9" ht="24" hidden="1" customHeight="1">
      <c r="A22" s="22" t="s">
        <v>747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58"/>
    </row>
    <row r="23" spans="1:9" ht="24" hidden="1" customHeight="1">
      <c r="A23" s="22" t="s">
        <v>748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58"/>
    </row>
    <row r="24" spans="1:9" ht="24" hidden="1" customHeight="1">
      <c r="A24" s="22" t="s">
        <v>749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58"/>
    </row>
    <row r="25" spans="1:9" ht="24" hidden="1" customHeight="1">
      <c r="A25" s="22" t="s">
        <v>750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58"/>
    </row>
    <row r="26" spans="1:9" ht="24" hidden="1" customHeight="1">
      <c r="A26" s="22" t="s">
        <v>751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58"/>
    </row>
    <row r="27" spans="1:9" ht="24" hidden="1" customHeight="1">
      <c r="A27" s="14" t="s">
        <v>752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58"/>
    </row>
    <row r="28" spans="1:9" ht="24" hidden="1" customHeight="1">
      <c r="A28" s="22" t="s">
        <v>753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58"/>
    </row>
    <row r="29" spans="1:9" ht="24" hidden="1" customHeight="1">
      <c r="A29" s="22" t="s">
        <v>754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58"/>
    </row>
    <row r="30" spans="1:9" ht="24" hidden="1" customHeight="1">
      <c r="A30" s="22" t="s">
        <v>755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7"/>
    </row>
    <row r="31" spans="1:9" ht="24" hidden="1" customHeight="1">
      <c r="A31" s="22" t="s">
        <v>756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7"/>
    </row>
    <row r="32" spans="1:9" ht="24" hidden="1" customHeight="1">
      <c r="A32" s="22" t="s">
        <v>757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7"/>
    </row>
    <row r="33" spans="1:9" ht="24" hidden="1" customHeight="1">
      <c r="A33" s="22" t="s">
        <v>758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7"/>
    </row>
    <row r="34" spans="1:9" ht="24" hidden="1" customHeight="1">
      <c r="A34" s="22" t="s">
        <v>759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7"/>
    </row>
    <row r="35" spans="1:9" ht="24" hidden="1" customHeight="1">
      <c r="A35" s="22" t="s">
        <v>760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7"/>
    </row>
    <row r="36" spans="1:9" ht="24" hidden="1" customHeight="1">
      <c r="A36" s="22" t="s">
        <v>761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762</v>
      </c>
      <c r="I36" s="57"/>
    </row>
    <row r="37" spans="1:9" ht="24" hidden="1" customHeight="1">
      <c r="A37" s="22" t="s">
        <v>763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7"/>
    </row>
    <row r="38" spans="1:9" ht="24" hidden="1" customHeight="1">
      <c r="A38" s="22" t="s">
        <v>764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7"/>
    </row>
    <row r="39" spans="1:9" ht="24" hidden="1" customHeight="1">
      <c r="A39" s="22" t="s">
        <v>765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7"/>
    </row>
    <row r="40" spans="1:9" ht="24" hidden="1" customHeight="1">
      <c r="A40" s="22" t="s">
        <v>766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7"/>
    </row>
    <row r="41" spans="1:9" ht="24" hidden="1" customHeight="1">
      <c r="A41" s="22" t="s">
        <v>767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7"/>
    </row>
    <row r="42" spans="1:9" ht="24" hidden="1" customHeight="1">
      <c r="A42" s="22" t="s">
        <v>768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7"/>
    </row>
    <row r="43" spans="1:9" ht="24" hidden="1" customHeight="1">
      <c r="A43" s="22" t="s">
        <v>769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770</v>
      </c>
      <c r="I43" s="57"/>
    </row>
    <row r="44" spans="1:9" ht="24" hidden="1" customHeight="1">
      <c r="A44" s="22" t="s">
        <v>771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7"/>
    </row>
    <row r="45" spans="1:9" ht="24" hidden="1" customHeight="1">
      <c r="A45" s="22" t="s">
        <v>772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284</v>
      </c>
      <c r="I45" s="57"/>
    </row>
    <row r="46" spans="1:9" ht="24" hidden="1" customHeight="1">
      <c r="A46" s="22" t="s">
        <v>773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7"/>
    </row>
    <row r="47" spans="1:9" ht="24" hidden="1" customHeight="1">
      <c r="A47" s="22" t="s">
        <v>774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284</v>
      </c>
      <c r="I47" s="57"/>
    </row>
    <row r="48" spans="1:9" ht="24" hidden="1" customHeight="1">
      <c r="A48" s="22" t="s">
        <v>775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7"/>
    </row>
    <row r="49" spans="1:9" ht="24" hidden="1" customHeight="1">
      <c r="A49" s="22" t="s">
        <v>776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7"/>
    </row>
    <row r="50" spans="1:9" ht="24" hidden="1" customHeight="1">
      <c r="A50" s="22" t="s">
        <v>777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7"/>
    </row>
    <row r="51" spans="1:9" ht="24" hidden="1" customHeight="1">
      <c r="A51" s="22" t="s">
        <v>778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7"/>
    </row>
    <row r="52" spans="1:9" ht="24" hidden="1" customHeight="1">
      <c r="A52" s="22" t="s">
        <v>779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7"/>
    </row>
    <row r="53" spans="1:9" ht="24" hidden="1" customHeight="1">
      <c r="A53" s="22" t="s">
        <v>780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7"/>
    </row>
    <row r="54" spans="1:9" ht="24" hidden="1" customHeight="1">
      <c r="A54" s="22" t="s">
        <v>781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7"/>
    </row>
    <row r="55" spans="1:9" ht="24" hidden="1" customHeight="1">
      <c r="A55" s="22" t="s">
        <v>782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783</v>
      </c>
      <c r="I55" s="57"/>
    </row>
    <row r="56" spans="1:9" ht="24" hidden="1" customHeight="1">
      <c r="A56" s="22" t="s">
        <v>784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7"/>
    </row>
    <row r="57" spans="1:9" ht="24" hidden="1" customHeight="1">
      <c r="A57" s="22" t="s">
        <v>785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7"/>
    </row>
    <row r="58" spans="1:9" ht="24" hidden="1" customHeight="1">
      <c r="A58" s="22" t="s">
        <v>786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7"/>
    </row>
    <row r="59" spans="1:9" ht="24" hidden="1" customHeight="1">
      <c r="A59" s="22" t="s">
        <v>787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788</v>
      </c>
      <c r="I59" s="57"/>
    </row>
    <row r="60" spans="1:9" ht="24" hidden="1" customHeight="1">
      <c r="A60" s="22" t="s">
        <v>557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7"/>
    </row>
    <row r="61" spans="1:9" ht="24" hidden="1" customHeight="1">
      <c r="A61" s="22" t="s">
        <v>789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7"/>
    </row>
    <row r="62" spans="1:9" ht="24" hidden="1" customHeight="1">
      <c r="A62" s="22" t="s">
        <v>790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7"/>
    </row>
    <row r="63" spans="1:9" ht="24" hidden="1" customHeight="1">
      <c r="A63" s="56" t="s">
        <v>791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7"/>
    </row>
    <row r="64" spans="1:9" ht="24" hidden="1" customHeight="1">
      <c r="A64" s="22" t="s">
        <v>792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7"/>
    </row>
    <row r="65" spans="1:9" ht="24" hidden="1" customHeight="1">
      <c r="A65" s="22" t="s">
        <v>793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7"/>
    </row>
    <row r="66" spans="1:9" ht="24" hidden="1" customHeight="1">
      <c r="A66" s="22" t="s">
        <v>544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7"/>
    </row>
    <row r="67" spans="1:9" ht="24" hidden="1" customHeight="1">
      <c r="A67" s="41" t="s">
        <v>794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7"/>
    </row>
    <row r="68" spans="1:9" ht="24" hidden="1" customHeight="1">
      <c r="A68" s="41" t="s">
        <v>795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7"/>
    </row>
    <row r="69" spans="1:9" ht="24" hidden="1" customHeight="1">
      <c r="A69" s="41" t="s">
        <v>796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7"/>
    </row>
    <row r="70" spans="1:9" ht="24" hidden="1" customHeight="1">
      <c r="A70" s="41" t="s">
        <v>797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7"/>
    </row>
    <row r="71" spans="1:9" ht="24" hidden="1" customHeight="1">
      <c r="A71" s="41" t="s">
        <v>798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7"/>
    </row>
    <row r="72" spans="1:9" ht="24" hidden="1" customHeight="1">
      <c r="A72" s="41" t="s">
        <v>799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7"/>
    </row>
    <row r="73" spans="1:9" ht="24" hidden="1" customHeight="1">
      <c r="A73" s="41" t="s">
        <v>800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7"/>
    </row>
    <row r="74" spans="1:9" ht="23.25" hidden="1" customHeight="1">
      <c r="A74" s="41" t="s">
        <v>801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7"/>
    </row>
    <row r="75" spans="1:9" ht="23.25" hidden="1" customHeight="1">
      <c r="A75" s="41" t="s">
        <v>802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7"/>
    </row>
    <row r="76" spans="1:9" ht="24" hidden="1" customHeight="1">
      <c r="A76" s="41" t="s">
        <v>803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7"/>
    </row>
    <row r="77" spans="1:9" ht="24" hidden="1" customHeight="1">
      <c r="A77" s="41" t="s">
        <v>804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805</v>
      </c>
      <c r="I77" s="57"/>
    </row>
    <row r="78" spans="1:9" ht="24" hidden="1" customHeight="1">
      <c r="A78" s="41" t="s">
        <v>806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807</v>
      </c>
      <c r="I78" s="57"/>
    </row>
    <row r="79" spans="1:9" ht="24" hidden="1" customHeight="1">
      <c r="A79" s="41" t="s">
        <v>808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7"/>
    </row>
    <row r="80" spans="1:9" ht="24" hidden="1" customHeight="1">
      <c r="A80" s="41" t="s">
        <v>809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7"/>
    </row>
    <row r="81" spans="1:9" ht="24" hidden="1" customHeight="1">
      <c r="A81" s="41" t="s">
        <v>810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7"/>
    </row>
    <row r="82" spans="1:9" ht="24" hidden="1" customHeight="1">
      <c r="A82" s="41" t="s">
        <v>811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7"/>
    </row>
    <row r="83" spans="1:9" ht="24" hidden="1" customHeight="1">
      <c r="A83" s="41" t="s">
        <v>812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7"/>
    </row>
    <row r="84" spans="1:9" ht="24" hidden="1" customHeight="1">
      <c r="A84" s="41" t="s">
        <v>813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7"/>
    </row>
    <row r="85" spans="1:9" ht="24" hidden="1" customHeight="1">
      <c r="A85" s="41" t="s">
        <v>814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7"/>
    </row>
    <row r="86" spans="1:9" ht="24" hidden="1" customHeight="1">
      <c r="A86" s="41" t="s">
        <v>815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7"/>
    </row>
    <row r="87" spans="1:9" ht="24" hidden="1" customHeight="1">
      <c r="A87" s="41" t="s">
        <v>816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7"/>
    </row>
    <row r="88" spans="1:9" ht="24" hidden="1" customHeight="1">
      <c r="A88" s="41" t="s">
        <v>817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59">
        <f t="shared" ref="F88:F93" si="8">D88+1</f>
        <v>45754</v>
      </c>
      <c r="G88" s="60">
        <v>4.1666666666666701E-3</v>
      </c>
      <c r="H88" s="18"/>
      <c r="I88" s="57"/>
    </row>
    <row r="89" spans="1:9" ht="24" hidden="1" customHeight="1">
      <c r="A89" s="41" t="s">
        <v>818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7"/>
    </row>
    <row r="90" spans="1:9" ht="24" hidden="1" customHeight="1">
      <c r="A90" s="41" t="s">
        <v>819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7"/>
    </row>
    <row r="91" spans="1:9" ht="24" hidden="1" customHeight="1">
      <c r="A91" s="41" t="s">
        <v>820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7"/>
    </row>
    <row r="92" spans="1:9" ht="24" hidden="1" customHeight="1">
      <c r="A92" s="41" t="s">
        <v>821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7"/>
    </row>
    <row r="93" spans="1:9" ht="24" hidden="1" customHeight="1">
      <c r="A93" s="41" t="s">
        <v>822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7"/>
    </row>
    <row r="94" spans="1:9" ht="24" hidden="1" customHeight="1">
      <c r="A94" s="41" t="s">
        <v>823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7"/>
    </row>
    <row r="95" spans="1:9" ht="24" hidden="1" customHeight="1">
      <c r="A95" s="41" t="s">
        <v>824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7"/>
    </row>
    <row r="96" spans="1:9" ht="24" hidden="1" customHeight="1">
      <c r="A96" s="41" t="s">
        <v>656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7"/>
    </row>
    <row r="97" spans="1:9" ht="24" hidden="1" customHeight="1">
      <c r="A97" s="41" t="s">
        <v>825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7"/>
    </row>
    <row r="98" spans="1:9" ht="24" hidden="1" customHeight="1">
      <c r="A98" s="41" t="s">
        <v>826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7"/>
    </row>
    <row r="99" spans="1:9" ht="24" hidden="1" customHeight="1">
      <c r="A99" s="41" t="s">
        <v>827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7"/>
    </row>
    <row r="100" spans="1:9" ht="24" hidden="1" customHeight="1">
      <c r="A100" s="41" t="s">
        <v>828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829</v>
      </c>
      <c r="I100" s="57"/>
    </row>
    <row r="101" spans="1:9" ht="24" hidden="1" customHeight="1">
      <c r="A101" s="41" t="s">
        <v>830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7"/>
    </row>
    <row r="102" spans="1:9" ht="24" hidden="1" customHeight="1">
      <c r="A102" s="41" t="s">
        <v>661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7"/>
    </row>
    <row r="103" spans="1:9" ht="24" hidden="1" customHeight="1">
      <c r="A103" s="41" t="s">
        <v>831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7"/>
    </row>
    <row r="104" spans="1:9" ht="24" hidden="1" customHeight="1">
      <c r="A104" s="41" t="s">
        <v>832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7"/>
    </row>
    <row r="105" spans="1:9" ht="24" hidden="1" customHeight="1">
      <c r="A105" s="41" t="s">
        <v>833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7"/>
    </row>
    <row r="106" spans="1:9" ht="24" hidden="1" customHeight="1">
      <c r="A106" s="41" t="s">
        <v>834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7"/>
    </row>
    <row r="107" spans="1:9" ht="24" hidden="1" customHeight="1">
      <c r="A107" s="41" t="s">
        <v>835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50" t="s">
        <v>28</v>
      </c>
      <c r="I107" s="57"/>
    </row>
    <row r="108" spans="1:9" ht="24" hidden="1" customHeight="1">
      <c r="A108" s="41" t="s">
        <v>666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7"/>
    </row>
    <row r="109" spans="1:9" ht="24" hidden="1" customHeight="1">
      <c r="A109" s="41" t="s">
        <v>836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7"/>
    </row>
    <row r="110" spans="1:9" ht="24" hidden="1" customHeight="1">
      <c r="A110" s="41" t="s">
        <v>837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7"/>
    </row>
    <row r="111" spans="1:9" ht="24" hidden="1" customHeight="1">
      <c r="A111" s="41" t="s">
        <v>838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7"/>
    </row>
    <row r="112" spans="1:9" ht="24" hidden="1" customHeight="1">
      <c r="A112" s="41" t="s">
        <v>839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7"/>
    </row>
    <row r="113" spans="1:9" ht="24" hidden="1" customHeight="1">
      <c r="A113" s="41" t="s">
        <v>840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50"/>
      <c r="I113" s="57"/>
    </row>
    <row r="114" spans="1:9" ht="24" hidden="1" customHeight="1">
      <c r="A114" s="41" t="s">
        <v>841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50"/>
      <c r="I114" s="57"/>
    </row>
    <row r="115" spans="1:9" ht="24" hidden="1" customHeight="1">
      <c r="A115" s="41" t="s">
        <v>842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50"/>
      <c r="I115" s="57"/>
    </row>
    <row r="116" spans="1:9" ht="24" hidden="1" customHeight="1">
      <c r="A116" s="41" t="s">
        <v>843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1"/>
      <c r="I116" s="57"/>
    </row>
    <row r="117" spans="1:9" ht="24" hidden="1" customHeight="1">
      <c r="A117" s="41" t="s">
        <v>844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7"/>
    </row>
    <row r="118" spans="1:9" ht="24" hidden="1" customHeight="1">
      <c r="A118" s="41" t="s">
        <v>845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7"/>
    </row>
    <row r="119" spans="1:9" ht="24" hidden="1" customHeight="1">
      <c r="A119" s="41" t="s">
        <v>846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7"/>
    </row>
    <row r="120" spans="1:9" ht="24" hidden="1" customHeight="1">
      <c r="A120" s="41" t="s">
        <v>680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7"/>
    </row>
    <row r="121" spans="1:9" ht="24" hidden="1" customHeight="1">
      <c r="A121" s="41" t="s">
        <v>847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7"/>
    </row>
    <row r="122" spans="1:9" ht="24" hidden="1" customHeight="1">
      <c r="A122" s="41" t="s">
        <v>848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50"/>
      <c r="I122" s="57"/>
    </row>
    <row r="123" spans="1:9" ht="24" hidden="1" customHeight="1">
      <c r="A123" s="41" t="s">
        <v>849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7"/>
    </row>
    <row r="124" spans="1:9" ht="24" hidden="1" customHeight="1">
      <c r="A124" s="41" t="s">
        <v>850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7"/>
    </row>
    <row r="125" spans="1:9" ht="24" hidden="1" customHeight="1">
      <c r="A125" s="41" t="s">
        <v>851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7"/>
    </row>
    <row r="126" spans="1:9" ht="24" hidden="1" customHeight="1">
      <c r="A126" s="41" t="s">
        <v>676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50" t="s">
        <v>28</v>
      </c>
      <c r="I126" s="57"/>
    </row>
    <row r="127" spans="1:9" ht="24" hidden="1" customHeight="1">
      <c r="A127" s="41" t="s">
        <v>852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7"/>
    </row>
    <row r="128" spans="1:9" ht="24" hidden="1" customHeight="1">
      <c r="A128" s="41" t="s">
        <v>853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50"/>
      <c r="I128" s="57"/>
    </row>
    <row r="129" spans="1:9" ht="24" hidden="1" customHeight="1">
      <c r="A129" s="41" t="s">
        <v>854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7"/>
    </row>
    <row r="130" spans="1:9" ht="24" hidden="1" customHeight="1">
      <c r="A130" s="41" t="s">
        <v>855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7"/>
    </row>
    <row r="131" spans="1:9" ht="24" hidden="1" customHeight="1">
      <c r="A131" s="41" t="s">
        <v>856</v>
      </c>
      <c r="B131" s="62"/>
      <c r="C131" s="62"/>
      <c r="D131" s="62"/>
      <c r="E131" s="62"/>
      <c r="F131" s="62"/>
      <c r="G131" s="62"/>
      <c r="H131" s="18" t="s">
        <v>857</v>
      </c>
      <c r="I131" s="57"/>
    </row>
    <row r="132" spans="1:9" ht="24" hidden="1" customHeight="1">
      <c r="A132" s="55" t="s">
        <v>858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7"/>
    </row>
    <row r="133" spans="1:9" ht="24" hidden="1" customHeight="1">
      <c r="A133" s="55" t="s">
        <v>859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7"/>
    </row>
    <row r="134" spans="1:9" ht="24" hidden="1" customHeight="1">
      <c r="A134" s="41" t="s">
        <v>860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50"/>
      <c r="I134" s="57"/>
    </row>
    <row r="135" spans="1:9" ht="24" hidden="1" customHeight="1">
      <c r="A135" s="41" t="s">
        <v>861</v>
      </c>
      <c r="B135" s="62"/>
      <c r="C135" s="62"/>
      <c r="D135" s="62"/>
      <c r="E135" s="62"/>
      <c r="F135" s="62"/>
      <c r="G135" s="62"/>
      <c r="H135" s="18" t="s">
        <v>862</v>
      </c>
      <c r="I135" s="57"/>
    </row>
    <row r="136" spans="1:9" ht="24" hidden="1" customHeight="1">
      <c r="A136" s="41" t="s">
        <v>863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7"/>
    </row>
    <row r="137" spans="1:9" ht="24" hidden="1" customHeight="1">
      <c r="A137" s="41" t="s">
        <v>864</v>
      </c>
      <c r="B137" s="62"/>
      <c r="C137" s="62"/>
      <c r="D137" s="62"/>
      <c r="E137" s="62"/>
      <c r="F137" s="62"/>
      <c r="G137" s="62"/>
      <c r="H137" s="18" t="s">
        <v>857</v>
      </c>
      <c r="I137" s="57"/>
    </row>
    <row r="138" spans="1:9" ht="24" customHeight="1">
      <c r="A138" s="41" t="s">
        <v>649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2" si="19">D138+1</f>
        <v>45876</v>
      </c>
      <c r="G138" s="20">
        <v>0.20833333333333301</v>
      </c>
      <c r="H138" s="18"/>
      <c r="I138" s="57"/>
    </row>
    <row r="139" spans="1:9" ht="24" customHeight="1">
      <c r="A139" s="41" t="s">
        <v>865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5.4166666666666669E-2</v>
      </c>
      <c r="H139" s="18"/>
      <c r="I139" s="57"/>
    </row>
    <row r="140" spans="1:9" ht="24" customHeight="1">
      <c r="A140" s="41" t="s">
        <v>866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0.75</v>
      </c>
      <c r="H140" s="50"/>
      <c r="I140" s="57"/>
    </row>
    <row r="141" spans="1:9" ht="24" customHeight="1">
      <c r="A141" s="41" t="s">
        <v>867</v>
      </c>
      <c r="B141" s="26">
        <f>F140</f>
        <v>45881</v>
      </c>
      <c r="C141" s="20">
        <v>0.83333333333333337</v>
      </c>
      <c r="D141" s="50">
        <f t="shared" si="18"/>
        <v>45881</v>
      </c>
      <c r="E141" s="175">
        <v>0.95416666666666672</v>
      </c>
      <c r="F141" s="50">
        <f t="shared" si="19"/>
        <v>45882</v>
      </c>
      <c r="G141" s="175">
        <v>0.70833333333333337</v>
      </c>
      <c r="H141" s="18"/>
      <c r="I141" s="57"/>
    </row>
    <row r="142" spans="1:9" ht="24" customHeight="1">
      <c r="A142" s="41" t="s">
        <v>868</v>
      </c>
      <c r="B142" s="50">
        <f>F141</f>
        <v>45882</v>
      </c>
      <c r="C142" s="175">
        <v>0.91666666666666663</v>
      </c>
      <c r="D142" s="26">
        <f t="shared" si="18"/>
        <v>45882</v>
      </c>
      <c r="E142" s="20">
        <v>0.95833333333333337</v>
      </c>
      <c r="F142" s="26">
        <f t="shared" si="19"/>
        <v>45883</v>
      </c>
      <c r="G142" s="20">
        <v>0.375</v>
      </c>
      <c r="H142" s="18"/>
      <c r="I142" s="57"/>
    </row>
    <row r="143" spans="1:9" ht="24" customHeight="1">
      <c r="A143" s="41" t="s">
        <v>869</v>
      </c>
      <c r="B143" s="50">
        <f>F142+2</f>
        <v>45885</v>
      </c>
      <c r="C143" s="175">
        <v>8.3333333333333329E-2</v>
      </c>
      <c r="D143" s="26">
        <f>B143</f>
        <v>45885</v>
      </c>
      <c r="E143" s="20">
        <v>0.16666666666666666</v>
      </c>
      <c r="F143" s="26">
        <f>D143</f>
        <v>45885</v>
      </c>
      <c r="G143" s="20">
        <v>0.5</v>
      </c>
      <c r="H143" s="18"/>
      <c r="I143" s="57"/>
    </row>
    <row r="144" spans="1:9" ht="24" customHeight="1">
      <c r="A144" s="41" t="s">
        <v>870</v>
      </c>
      <c r="B144" s="50">
        <v>45888</v>
      </c>
      <c r="C144" s="175">
        <v>0</v>
      </c>
      <c r="D144" s="26">
        <v>45888</v>
      </c>
      <c r="E144" s="20">
        <v>0.25</v>
      </c>
      <c r="F144" s="26">
        <f>D144+1</f>
        <v>45889</v>
      </c>
      <c r="G144" s="20">
        <v>8.3333333333333329E-2</v>
      </c>
      <c r="H144" s="18" t="s">
        <v>1244</v>
      </c>
      <c r="I144" s="57"/>
    </row>
    <row r="145" spans="1:15" ht="24" customHeight="1">
      <c r="A145" s="41" t="s">
        <v>871</v>
      </c>
      <c r="B145" s="26">
        <f>F144</f>
        <v>45889</v>
      </c>
      <c r="C145" s="20">
        <v>0.33333333333333331</v>
      </c>
      <c r="D145" s="26">
        <f>B145</f>
        <v>45889</v>
      </c>
      <c r="E145" s="20">
        <v>0.47916666666666669</v>
      </c>
      <c r="F145" s="26">
        <f>D145</f>
        <v>45889</v>
      </c>
      <c r="G145" s="20">
        <v>0.875</v>
      </c>
      <c r="H145" s="18"/>
      <c r="I145" s="57"/>
    </row>
    <row r="146" spans="1:15" ht="24" customHeight="1">
      <c r="A146" s="157" t="s">
        <v>1300</v>
      </c>
      <c r="B146" s="160"/>
      <c r="C146" s="160"/>
      <c r="D146" s="160"/>
      <c r="E146" s="160"/>
      <c r="F146" s="160"/>
      <c r="G146" s="160"/>
      <c r="H146" s="160"/>
      <c r="I146" s="161"/>
    </row>
    <row r="147" spans="1:15" ht="24" customHeight="1">
      <c r="A147" s="13" t="s">
        <v>3</v>
      </c>
      <c r="B147" s="149" t="s">
        <v>4</v>
      </c>
      <c r="C147" s="150"/>
      <c r="D147" s="149" t="s">
        <v>5</v>
      </c>
      <c r="E147" s="150"/>
      <c r="F147" s="149" t="s">
        <v>6</v>
      </c>
      <c r="G147" s="150"/>
      <c r="H147" s="54" t="s">
        <v>7</v>
      </c>
      <c r="I147" s="54" t="s">
        <v>8</v>
      </c>
      <c r="K147" t="s">
        <v>445</v>
      </c>
    </row>
    <row r="148" spans="1:15" ht="24" customHeight="1">
      <c r="A148" s="41" t="s">
        <v>1293</v>
      </c>
      <c r="B148" s="26">
        <v>45885</v>
      </c>
      <c r="C148" s="20">
        <v>0.25</v>
      </c>
      <c r="D148" s="26">
        <f t="shared" ref="D148:D152" si="20">B148</f>
        <v>45885</v>
      </c>
      <c r="E148" s="20">
        <v>0.375</v>
      </c>
      <c r="F148" s="26">
        <f>D148+1</f>
        <v>45886</v>
      </c>
      <c r="G148" s="20">
        <v>0</v>
      </c>
      <c r="H148" s="18" t="s">
        <v>1299</v>
      </c>
      <c r="I148" s="57"/>
    </row>
    <row r="149" spans="1:15" ht="24" customHeight="1">
      <c r="A149" s="41" t="s">
        <v>1294</v>
      </c>
      <c r="B149" s="26">
        <f>F148</f>
        <v>45886</v>
      </c>
      <c r="C149" s="20">
        <v>0.25</v>
      </c>
      <c r="D149" s="26">
        <f t="shared" si="20"/>
        <v>45886</v>
      </c>
      <c r="E149" s="20">
        <v>0.39583333333333331</v>
      </c>
      <c r="F149" s="26">
        <f>D149</f>
        <v>45886</v>
      </c>
      <c r="G149" s="20">
        <v>0.83333333333333337</v>
      </c>
      <c r="H149" s="18"/>
      <c r="I149" s="57"/>
    </row>
    <row r="150" spans="1:15" ht="24" customHeight="1">
      <c r="A150" s="41" t="s">
        <v>1295</v>
      </c>
      <c r="B150" s="26">
        <v>45890</v>
      </c>
      <c r="C150" s="20">
        <v>0.75</v>
      </c>
      <c r="D150" s="26">
        <f t="shared" si="20"/>
        <v>45890</v>
      </c>
      <c r="E150" s="20">
        <v>0.79166666666666663</v>
      </c>
      <c r="F150" s="26">
        <f>D150+1</f>
        <v>45891</v>
      </c>
      <c r="G150" s="20">
        <v>0.20833333333333334</v>
      </c>
      <c r="H150" s="50"/>
      <c r="I150" s="57"/>
    </row>
    <row r="151" spans="1:15" ht="24" customHeight="1">
      <c r="A151" s="41" t="s">
        <v>1296</v>
      </c>
      <c r="B151" s="26">
        <f>F150</f>
        <v>45891</v>
      </c>
      <c r="C151" s="20">
        <v>0.29166666666666669</v>
      </c>
      <c r="D151" s="26">
        <f t="shared" si="20"/>
        <v>45891</v>
      </c>
      <c r="E151" s="20">
        <v>0.41666666666666669</v>
      </c>
      <c r="F151" s="26">
        <f t="shared" ref="F151" si="21">D151+1</f>
        <v>45892</v>
      </c>
      <c r="G151" s="20">
        <v>0.20833333333333334</v>
      </c>
      <c r="H151" s="18"/>
      <c r="I151" s="57"/>
    </row>
    <row r="152" spans="1:15" ht="24" customHeight="1">
      <c r="A152" s="41" t="s">
        <v>1297</v>
      </c>
      <c r="B152" s="26">
        <f>F151</f>
        <v>45892</v>
      </c>
      <c r="C152" s="20">
        <v>0.41666666666666669</v>
      </c>
      <c r="D152" s="26">
        <f t="shared" si="20"/>
        <v>45892</v>
      </c>
      <c r="E152" s="20">
        <v>0.45833333333333331</v>
      </c>
      <c r="F152" s="26">
        <f>D152</f>
        <v>45892</v>
      </c>
      <c r="G152" s="20">
        <v>0.875</v>
      </c>
      <c r="H152" s="18"/>
      <c r="I152" s="57"/>
    </row>
    <row r="153" spans="1:15" ht="24" customHeight="1">
      <c r="A153" s="41" t="s">
        <v>1298</v>
      </c>
      <c r="B153" s="26">
        <f>F152+2</f>
        <v>45894</v>
      </c>
      <c r="C153" s="20">
        <v>0.58333333333333337</v>
      </c>
      <c r="D153" s="26">
        <f>B153</f>
        <v>45894</v>
      </c>
      <c r="E153" s="20">
        <v>0.66666666666666663</v>
      </c>
      <c r="F153" s="26">
        <f>D153+1</f>
        <v>45895</v>
      </c>
      <c r="G153" s="20">
        <v>0</v>
      </c>
      <c r="H153" s="18"/>
      <c r="I153" s="57"/>
    </row>
    <row r="154" spans="1:15" ht="24" customHeight="1">
      <c r="A154" s="124"/>
      <c r="B154" s="26"/>
      <c r="C154" s="20"/>
      <c r="D154" s="26"/>
      <c r="E154" s="20"/>
      <c r="F154" s="26"/>
      <c r="G154" s="26"/>
      <c r="H154" s="87"/>
      <c r="I154" s="117"/>
    </row>
    <row r="155" spans="1:15" ht="24" customHeight="1">
      <c r="A155" s="147" t="s">
        <v>1278</v>
      </c>
      <c r="B155" s="148"/>
      <c r="C155" s="148"/>
      <c r="D155" s="148"/>
      <c r="E155" s="148"/>
      <c r="F155" s="148"/>
      <c r="G155" s="148"/>
      <c r="H155" s="148"/>
      <c r="I155" s="148"/>
    </row>
    <row r="156" spans="1:15" ht="22.5" customHeight="1">
      <c r="A156" s="13" t="s">
        <v>3</v>
      </c>
      <c r="B156" s="149" t="s">
        <v>4</v>
      </c>
      <c r="C156" s="150"/>
      <c r="D156" s="149" t="s">
        <v>5</v>
      </c>
      <c r="E156" s="150"/>
      <c r="F156" s="149" t="s">
        <v>6</v>
      </c>
      <c r="G156" s="150"/>
      <c r="H156" s="54" t="s">
        <v>7</v>
      </c>
      <c r="I156" s="54" t="s">
        <v>8</v>
      </c>
      <c r="K156" t="s">
        <v>445</v>
      </c>
      <c r="O156" t="s">
        <v>278</v>
      </c>
    </row>
    <row r="157" spans="1:15" ht="24" hidden="1" customHeight="1">
      <c r="A157" s="22" t="s">
        <v>872</v>
      </c>
      <c r="B157" s="21">
        <v>45563</v>
      </c>
      <c r="C157" s="20">
        <v>0.41666666666666702</v>
      </c>
      <c r="D157" s="21">
        <f t="shared" ref="D157:D177" si="22">B157</f>
        <v>45563</v>
      </c>
      <c r="E157" s="20">
        <v>0.41875000000000001</v>
      </c>
      <c r="F157" s="49">
        <f>D157+1</f>
        <v>45564</v>
      </c>
      <c r="G157" s="20">
        <v>0.132638888888889</v>
      </c>
      <c r="H157" s="11"/>
      <c r="I157" s="11"/>
    </row>
    <row r="158" spans="1:15" ht="24" hidden="1" customHeight="1">
      <c r="A158" s="22" t="s">
        <v>873</v>
      </c>
      <c r="B158" s="21">
        <f>F157</f>
        <v>45564</v>
      </c>
      <c r="C158" s="20">
        <v>0.45833333333333298</v>
      </c>
      <c r="D158" s="21">
        <f t="shared" si="22"/>
        <v>45564</v>
      </c>
      <c r="E158" s="20">
        <v>0.52083333333333304</v>
      </c>
      <c r="F158" s="49">
        <f>D158</f>
        <v>45564</v>
      </c>
      <c r="G158" s="20">
        <v>0.95833333333333304</v>
      </c>
      <c r="H158" s="11"/>
      <c r="I158" s="11"/>
    </row>
    <row r="159" spans="1:15" ht="24" hidden="1" customHeight="1">
      <c r="A159" s="22" t="s">
        <v>874</v>
      </c>
      <c r="B159" s="21">
        <f>F158+5</f>
        <v>45569</v>
      </c>
      <c r="C159" s="20">
        <v>0.41666666666666702</v>
      </c>
      <c r="D159" s="21">
        <f t="shared" si="22"/>
        <v>45569</v>
      </c>
      <c r="E159" s="20">
        <v>0.47499999999999998</v>
      </c>
      <c r="F159" s="49">
        <f>D159</f>
        <v>45569</v>
      </c>
      <c r="G159" s="20">
        <v>0.79166666666666696</v>
      </c>
      <c r="H159" s="11"/>
      <c r="I159" s="11"/>
    </row>
    <row r="160" spans="1:15" ht="24" hidden="1" customHeight="1">
      <c r="A160" s="14" t="s">
        <v>875</v>
      </c>
      <c r="B160" s="21">
        <f>F159</f>
        <v>45569</v>
      </c>
      <c r="C160" s="20">
        <v>0.83333333333333304</v>
      </c>
      <c r="D160" s="21">
        <f t="shared" si="22"/>
        <v>45569</v>
      </c>
      <c r="E160" s="20">
        <v>0.95833333333333304</v>
      </c>
      <c r="F160" s="49">
        <f>D160+2</f>
        <v>45571</v>
      </c>
      <c r="G160" s="20">
        <v>0.29305555555555601</v>
      </c>
      <c r="H160" s="11"/>
      <c r="I160" s="11"/>
    </row>
    <row r="161" spans="1:9" ht="24" hidden="1" customHeight="1">
      <c r="A161" s="22" t="s">
        <v>876</v>
      </c>
      <c r="B161" s="21">
        <f>F160+1</f>
        <v>45572</v>
      </c>
      <c r="C161" s="20">
        <v>0.41666666666666702</v>
      </c>
      <c r="D161" s="21">
        <f t="shared" si="22"/>
        <v>45572</v>
      </c>
      <c r="E161" s="20">
        <v>0.47708333333333303</v>
      </c>
      <c r="F161" s="49">
        <f t="shared" ref="F161:F167" si="23">D161+1</f>
        <v>45573</v>
      </c>
      <c r="G161" s="20">
        <v>1.18055555555556E-2</v>
      </c>
      <c r="H161" s="11"/>
      <c r="I161" s="11"/>
    </row>
    <row r="162" spans="1:9" ht="24" hidden="1" customHeight="1">
      <c r="A162" s="22" t="s">
        <v>877</v>
      </c>
      <c r="B162" s="21">
        <f>F161+1</f>
        <v>45574</v>
      </c>
      <c r="C162" s="20">
        <v>0.75</v>
      </c>
      <c r="D162" s="21">
        <f t="shared" si="22"/>
        <v>45574</v>
      </c>
      <c r="E162" s="20">
        <v>0.89583333333333304</v>
      </c>
      <c r="F162" s="49">
        <f t="shared" si="23"/>
        <v>45575</v>
      </c>
      <c r="G162" s="20">
        <v>0.19027777777777799</v>
      </c>
      <c r="H162" s="11"/>
      <c r="I162" s="11"/>
    </row>
    <row r="163" spans="1:9" ht="24" hidden="1" customHeight="1">
      <c r="A163" s="22" t="s">
        <v>878</v>
      </c>
      <c r="B163" s="21">
        <f>F162+2</f>
        <v>45577</v>
      </c>
      <c r="C163" s="20">
        <v>0.5</v>
      </c>
      <c r="D163" s="21">
        <f t="shared" si="22"/>
        <v>45577</v>
      </c>
      <c r="E163" s="20">
        <v>0.625</v>
      </c>
      <c r="F163" s="49">
        <f t="shared" si="23"/>
        <v>45578</v>
      </c>
      <c r="G163" s="20">
        <v>0.51597222222222205</v>
      </c>
      <c r="H163" s="11"/>
      <c r="I163" s="11"/>
    </row>
    <row r="164" spans="1:9" ht="24" hidden="1" customHeight="1">
      <c r="A164" s="22" t="s">
        <v>879</v>
      </c>
      <c r="B164" s="21">
        <f>F163</f>
        <v>45578</v>
      </c>
      <c r="C164" s="20">
        <v>0.83333333333333304</v>
      </c>
      <c r="D164" s="21">
        <f t="shared" si="22"/>
        <v>45578</v>
      </c>
      <c r="E164" s="20">
        <v>0.89583333333333304</v>
      </c>
      <c r="F164" s="49">
        <f t="shared" si="23"/>
        <v>45579</v>
      </c>
      <c r="G164" s="20">
        <v>0.35416666666666702</v>
      </c>
      <c r="H164" s="11"/>
      <c r="I164" s="11"/>
    </row>
    <row r="165" spans="1:9" ht="24" hidden="1" customHeight="1">
      <c r="A165" s="22" t="s">
        <v>874</v>
      </c>
      <c r="B165" s="21">
        <f>F164+4</f>
        <v>45583</v>
      </c>
      <c r="C165" s="20">
        <v>0.41666666666666702</v>
      </c>
      <c r="D165" s="21">
        <f t="shared" si="22"/>
        <v>45583</v>
      </c>
      <c r="E165" s="20">
        <v>0.45833333333333298</v>
      </c>
      <c r="F165" s="49">
        <f>D165</f>
        <v>45583</v>
      </c>
      <c r="G165" s="20">
        <v>0.83888888888888902</v>
      </c>
      <c r="H165" s="11"/>
      <c r="I165" s="11"/>
    </row>
    <row r="166" spans="1:9" ht="24" hidden="1" customHeight="1">
      <c r="A166" s="14" t="s">
        <v>880</v>
      </c>
      <c r="B166" s="21">
        <f>F165+1</f>
        <v>45584</v>
      </c>
      <c r="C166" s="20">
        <v>0.125</v>
      </c>
      <c r="D166" s="21">
        <f t="shared" si="22"/>
        <v>45584</v>
      </c>
      <c r="E166" s="20">
        <v>0.344444444444444</v>
      </c>
      <c r="F166" s="49">
        <f t="shared" si="23"/>
        <v>45585</v>
      </c>
      <c r="G166" s="20">
        <v>0.67013888888888895</v>
      </c>
      <c r="H166" s="11"/>
      <c r="I166" s="11"/>
    </row>
    <row r="167" spans="1:9" ht="24" hidden="1" customHeight="1">
      <c r="A167" s="22" t="s">
        <v>881</v>
      </c>
      <c r="B167" s="21">
        <f t="shared" ref="B167:B173" si="24">F166</f>
        <v>45585</v>
      </c>
      <c r="C167" s="20">
        <v>0.75</v>
      </c>
      <c r="D167" s="21">
        <f t="shared" si="22"/>
        <v>45585</v>
      </c>
      <c r="E167" s="20">
        <v>0.79166666666666696</v>
      </c>
      <c r="F167" s="49">
        <f t="shared" si="23"/>
        <v>45586</v>
      </c>
      <c r="G167" s="20">
        <v>0.34097222222222201</v>
      </c>
      <c r="H167" s="11"/>
      <c r="I167" s="11"/>
    </row>
    <row r="168" spans="1:9" ht="24" hidden="1" customHeight="1">
      <c r="A168" s="22" t="s">
        <v>882</v>
      </c>
      <c r="B168" s="21">
        <f>F167+2</f>
        <v>45588</v>
      </c>
      <c r="C168" s="20">
        <v>4.1666666666666699E-2</v>
      </c>
      <c r="D168" s="21">
        <f t="shared" si="22"/>
        <v>45588</v>
      </c>
      <c r="E168" s="20">
        <v>0.21666666666666701</v>
      </c>
      <c r="F168" s="49">
        <f>D168</f>
        <v>45588</v>
      </c>
      <c r="G168" s="20">
        <v>0.79166666666666696</v>
      </c>
      <c r="H168" s="11"/>
      <c r="I168" s="11"/>
    </row>
    <row r="169" spans="1:9" ht="24" hidden="1" customHeight="1">
      <c r="A169" s="22" t="s">
        <v>883</v>
      </c>
      <c r="B169" s="21">
        <f>F168+3</f>
        <v>45591</v>
      </c>
      <c r="C169" s="20">
        <v>0.41666666666666702</v>
      </c>
      <c r="D169" s="21">
        <f t="shared" si="22"/>
        <v>45591</v>
      </c>
      <c r="E169" s="20">
        <v>0.53888888888888897</v>
      </c>
      <c r="F169" s="49">
        <f>D169+1</f>
        <v>45592</v>
      </c>
      <c r="G169" s="20">
        <v>0.42499999999999999</v>
      </c>
      <c r="H169" s="11"/>
      <c r="I169" s="11"/>
    </row>
    <row r="170" spans="1:9" ht="24" hidden="1" customHeight="1">
      <c r="A170" s="22" t="s">
        <v>884</v>
      </c>
      <c r="B170" s="21">
        <f t="shared" si="24"/>
        <v>45592</v>
      </c>
      <c r="C170" s="20">
        <v>0.625</v>
      </c>
      <c r="D170" s="21">
        <f t="shared" si="22"/>
        <v>45592</v>
      </c>
      <c r="E170" s="20">
        <v>0.77083333333333304</v>
      </c>
      <c r="F170" s="49">
        <f>D170+1</f>
        <v>45593</v>
      </c>
      <c r="G170" s="20">
        <v>0.30902777777777801</v>
      </c>
      <c r="H170" s="11"/>
      <c r="I170" s="11"/>
    </row>
    <row r="171" spans="1:9" ht="24" hidden="1" customHeight="1">
      <c r="A171" s="22" t="s">
        <v>874</v>
      </c>
      <c r="B171" s="21">
        <f>F170+4</f>
        <v>45597</v>
      </c>
      <c r="C171" s="20">
        <v>0.58333333333333304</v>
      </c>
      <c r="D171" s="21">
        <f t="shared" si="22"/>
        <v>45597</v>
      </c>
      <c r="E171" s="20">
        <v>0.625</v>
      </c>
      <c r="F171" s="49">
        <f>D171+1</f>
        <v>45598</v>
      </c>
      <c r="G171" s="20">
        <v>9.1666666666666702E-2</v>
      </c>
      <c r="H171" s="11"/>
      <c r="I171" s="11"/>
    </row>
    <row r="172" spans="1:9" ht="24" hidden="1" customHeight="1">
      <c r="A172" s="14" t="s">
        <v>885</v>
      </c>
      <c r="B172" s="21">
        <f t="shared" si="24"/>
        <v>45598</v>
      </c>
      <c r="C172" s="20">
        <v>0.125</v>
      </c>
      <c r="D172" s="21">
        <f t="shared" si="22"/>
        <v>45598</v>
      </c>
      <c r="E172" s="20">
        <v>0.25</v>
      </c>
      <c r="F172" s="49">
        <f>D172+2</f>
        <v>45600</v>
      </c>
      <c r="G172" s="20">
        <v>0.297222222222222</v>
      </c>
      <c r="H172" s="11"/>
      <c r="I172" s="11"/>
    </row>
    <row r="173" spans="1:9" ht="24" hidden="1" customHeight="1">
      <c r="A173" s="22" t="s">
        <v>886</v>
      </c>
      <c r="B173" s="21">
        <f t="shared" si="24"/>
        <v>45600</v>
      </c>
      <c r="C173" s="20">
        <v>0.5</v>
      </c>
      <c r="D173" s="21">
        <f t="shared" si="22"/>
        <v>45600</v>
      </c>
      <c r="E173" s="20">
        <v>0.54166666666666696</v>
      </c>
      <c r="F173" s="49">
        <f>D173</f>
        <v>45600</v>
      </c>
      <c r="G173" s="20">
        <v>0.79791666666666705</v>
      </c>
      <c r="H173" s="11"/>
      <c r="I173" s="11"/>
    </row>
    <row r="174" spans="1:9" ht="24" hidden="1" customHeight="1">
      <c r="A174" s="22" t="s">
        <v>887</v>
      </c>
      <c r="B174" s="21">
        <f>F173+2</f>
        <v>45602</v>
      </c>
      <c r="C174" s="20">
        <v>0.375</v>
      </c>
      <c r="D174" s="21">
        <f t="shared" si="22"/>
        <v>45602</v>
      </c>
      <c r="E174" s="20">
        <v>0.44791666666666702</v>
      </c>
      <c r="F174" s="49">
        <f>D174</f>
        <v>45602</v>
      </c>
      <c r="G174" s="20">
        <v>0.79166666666666696</v>
      </c>
      <c r="H174" s="11"/>
      <c r="I174" s="11"/>
    </row>
    <row r="175" spans="1:9" ht="24" hidden="1" customHeight="1">
      <c r="A175" s="22" t="s">
        <v>888</v>
      </c>
      <c r="B175" s="21">
        <f>F174+3</f>
        <v>45605</v>
      </c>
      <c r="C175" s="20">
        <v>0.41666666666666702</v>
      </c>
      <c r="D175" s="21">
        <f>B175+1</f>
        <v>45606</v>
      </c>
      <c r="E175" s="40">
        <v>0.35763888888888901</v>
      </c>
      <c r="F175" s="49">
        <f>D175+1</f>
        <v>45607</v>
      </c>
      <c r="G175" s="20">
        <v>0.140972222222222</v>
      </c>
      <c r="H175" s="11"/>
      <c r="I175" s="11"/>
    </row>
    <row r="176" spans="1:9" ht="24" hidden="1" customHeight="1">
      <c r="A176" s="22" t="s">
        <v>889</v>
      </c>
      <c r="B176" s="21">
        <f>F175</f>
        <v>45607</v>
      </c>
      <c r="C176" s="20">
        <v>0.375</v>
      </c>
      <c r="D176" s="21">
        <v>45608</v>
      </c>
      <c r="E176" s="20">
        <v>8.4027777777777798E-2</v>
      </c>
      <c r="F176" s="49">
        <f>D176</f>
        <v>45608</v>
      </c>
      <c r="G176" s="20">
        <v>0.43402777777777801</v>
      </c>
      <c r="H176" s="11"/>
      <c r="I176" s="11"/>
    </row>
    <row r="177" spans="1:9" ht="24" hidden="1" customHeight="1">
      <c r="A177" s="22" t="s">
        <v>874</v>
      </c>
      <c r="B177" s="21">
        <f>F176+4</f>
        <v>45612</v>
      </c>
      <c r="C177" s="20">
        <v>0.25</v>
      </c>
      <c r="D177" s="21">
        <f t="shared" si="22"/>
        <v>45612</v>
      </c>
      <c r="E177" s="20">
        <v>0.77361111111111103</v>
      </c>
      <c r="F177" s="49">
        <f t="shared" ref="F177:F185" si="25">D177+1</f>
        <v>45613</v>
      </c>
      <c r="G177" s="20">
        <v>0.25902777777777802</v>
      </c>
      <c r="H177" s="11"/>
      <c r="I177" s="11"/>
    </row>
    <row r="178" spans="1:9" ht="24" hidden="1" customHeight="1">
      <c r="A178" s="14" t="s">
        <v>890</v>
      </c>
      <c r="B178" s="21">
        <f>F177</f>
        <v>45613</v>
      </c>
      <c r="C178" s="20">
        <v>0.32638888888888901</v>
      </c>
      <c r="D178" s="21">
        <f>B178+1</f>
        <v>45614</v>
      </c>
      <c r="E178" s="20">
        <v>0.55000000000000004</v>
      </c>
      <c r="F178" s="49">
        <f t="shared" si="25"/>
        <v>45615</v>
      </c>
      <c r="G178" s="20">
        <v>0.41666666666666702</v>
      </c>
      <c r="H178" s="11"/>
      <c r="I178" s="11"/>
    </row>
    <row r="179" spans="1:9" ht="24" hidden="1" customHeight="1">
      <c r="A179" s="22" t="s">
        <v>891</v>
      </c>
      <c r="B179" s="21">
        <f>F178</f>
        <v>45615</v>
      </c>
      <c r="C179" s="20">
        <v>0.5</v>
      </c>
      <c r="D179" s="21">
        <f t="shared" ref="D179:D192" si="26">B179</f>
        <v>45615</v>
      </c>
      <c r="E179" s="20">
        <v>0.54166666666666696</v>
      </c>
      <c r="F179" s="49">
        <f t="shared" si="25"/>
        <v>45616</v>
      </c>
      <c r="G179" s="20">
        <v>0.171527777777778</v>
      </c>
      <c r="H179" s="11"/>
      <c r="I179" s="11"/>
    </row>
    <row r="180" spans="1:9" ht="24" hidden="1" customHeight="1">
      <c r="A180" s="22" t="s">
        <v>892</v>
      </c>
      <c r="B180" s="21">
        <f>F179+1</f>
        <v>45617</v>
      </c>
      <c r="C180" s="20">
        <v>0.75</v>
      </c>
      <c r="D180" s="21">
        <f t="shared" si="26"/>
        <v>45617</v>
      </c>
      <c r="E180" s="20">
        <v>0.91527777777777797</v>
      </c>
      <c r="F180" s="49">
        <f t="shared" si="25"/>
        <v>45618</v>
      </c>
      <c r="G180" s="20">
        <v>0.57499999999999996</v>
      </c>
      <c r="H180" s="63"/>
      <c r="I180" s="11"/>
    </row>
    <row r="181" spans="1:9" ht="24" hidden="1" customHeight="1">
      <c r="A181" s="22" t="s">
        <v>893</v>
      </c>
      <c r="B181" s="21">
        <f>F180+3</f>
        <v>45621</v>
      </c>
      <c r="C181" s="20">
        <v>0.41666666666666702</v>
      </c>
      <c r="D181" s="21">
        <f t="shared" si="26"/>
        <v>45621</v>
      </c>
      <c r="E181" s="20">
        <v>0.70625000000000004</v>
      </c>
      <c r="F181" s="49">
        <f t="shared" si="25"/>
        <v>45622</v>
      </c>
      <c r="G181" s="20">
        <v>0.343055555555556</v>
      </c>
      <c r="H181" s="11"/>
      <c r="I181" s="11"/>
    </row>
    <row r="182" spans="1:9" ht="24" hidden="1" customHeight="1">
      <c r="A182" s="22" t="s">
        <v>894</v>
      </c>
      <c r="B182" s="21">
        <f>F181</f>
        <v>45622</v>
      </c>
      <c r="C182" s="20">
        <v>0.66666666666666696</v>
      </c>
      <c r="D182" s="21">
        <f t="shared" si="26"/>
        <v>45622</v>
      </c>
      <c r="E182" s="20">
        <v>0.72916666666666696</v>
      </c>
      <c r="F182" s="49">
        <f t="shared" si="25"/>
        <v>45623</v>
      </c>
      <c r="G182" s="20">
        <v>0.186805555555556</v>
      </c>
      <c r="H182" s="11"/>
      <c r="I182" s="11"/>
    </row>
    <row r="183" spans="1:9" ht="24" hidden="1" customHeight="1">
      <c r="A183" s="22" t="s">
        <v>874</v>
      </c>
      <c r="B183" s="21">
        <f>F182+4</f>
        <v>45627</v>
      </c>
      <c r="C183" s="20">
        <v>0.33333333333333298</v>
      </c>
      <c r="D183" s="21">
        <f t="shared" si="26"/>
        <v>45627</v>
      </c>
      <c r="E183" s="20">
        <v>0.40138888888888902</v>
      </c>
      <c r="F183" s="49">
        <f>D183</f>
        <v>45627</v>
      </c>
      <c r="G183" s="20">
        <v>0.95833333333333304</v>
      </c>
      <c r="H183" s="11"/>
      <c r="I183" s="11"/>
    </row>
    <row r="184" spans="1:9" ht="24" hidden="1" customHeight="1">
      <c r="A184" s="22" t="s">
        <v>895</v>
      </c>
      <c r="B184" s="21">
        <f>F183+1</f>
        <v>45628</v>
      </c>
      <c r="C184" s="20">
        <v>4.1666666666666699E-2</v>
      </c>
      <c r="D184" s="21">
        <f t="shared" si="26"/>
        <v>45628</v>
      </c>
      <c r="E184" s="20">
        <v>0.44583333333333303</v>
      </c>
      <c r="F184" s="49">
        <f>D184+2</f>
        <v>45630</v>
      </c>
      <c r="G184" s="20">
        <v>0.25555555555555598</v>
      </c>
      <c r="H184" s="11"/>
      <c r="I184" s="11"/>
    </row>
    <row r="185" spans="1:9" ht="24" hidden="1" customHeight="1">
      <c r="A185" s="22" t="s">
        <v>896</v>
      </c>
      <c r="B185" s="21">
        <f>F184</f>
        <v>45630</v>
      </c>
      <c r="C185" s="20">
        <v>0.41666666666666702</v>
      </c>
      <c r="D185" s="21">
        <f t="shared" si="26"/>
        <v>45630</v>
      </c>
      <c r="E185" s="20">
        <v>0.625</v>
      </c>
      <c r="F185" s="49">
        <f t="shared" si="25"/>
        <v>45631</v>
      </c>
      <c r="G185" s="20">
        <v>0.111805555555556</v>
      </c>
      <c r="H185" s="11"/>
      <c r="I185" s="11"/>
    </row>
    <row r="186" spans="1:9" ht="24" hidden="1" customHeight="1">
      <c r="A186" s="22" t="s">
        <v>897</v>
      </c>
      <c r="B186" s="21">
        <f>F185+1</f>
        <v>45632</v>
      </c>
      <c r="C186" s="20">
        <v>0.875</v>
      </c>
      <c r="D186" s="21">
        <f t="shared" si="26"/>
        <v>45632</v>
      </c>
      <c r="E186" s="20">
        <v>0.99791666666666701</v>
      </c>
      <c r="F186" s="21">
        <v>45633</v>
      </c>
      <c r="G186" s="20">
        <v>0.58333333333333304</v>
      </c>
      <c r="H186" s="11"/>
      <c r="I186" s="11"/>
    </row>
    <row r="187" spans="1:9" ht="24" hidden="1" customHeight="1">
      <c r="A187" s="22" t="s">
        <v>898</v>
      </c>
      <c r="B187" s="21">
        <f>F186+3</f>
        <v>45636</v>
      </c>
      <c r="C187" s="20">
        <v>0.20833333333333301</v>
      </c>
      <c r="D187" s="21">
        <f t="shared" si="26"/>
        <v>45636</v>
      </c>
      <c r="E187" s="20">
        <v>0.38611111111111102</v>
      </c>
      <c r="F187" s="49">
        <f>D187+1</f>
        <v>45637</v>
      </c>
      <c r="G187" s="20">
        <v>0.30416666666666697</v>
      </c>
      <c r="H187" s="11"/>
      <c r="I187" s="11"/>
    </row>
    <row r="188" spans="1:9" ht="24" hidden="1" customHeight="1">
      <c r="A188" s="22" t="s">
        <v>899</v>
      </c>
      <c r="B188" s="21">
        <f>F187</f>
        <v>45637</v>
      </c>
      <c r="C188" s="20">
        <v>0.5</v>
      </c>
      <c r="D188" s="21">
        <f t="shared" si="26"/>
        <v>45637</v>
      </c>
      <c r="E188" s="20">
        <v>0.64583333333333304</v>
      </c>
      <c r="F188" s="49">
        <f>D188</f>
        <v>45637</v>
      </c>
      <c r="G188" s="20">
        <v>0.98194444444444395</v>
      </c>
      <c r="H188" s="11"/>
      <c r="I188" s="11"/>
    </row>
    <row r="189" spans="1:9" ht="24" hidden="1" customHeight="1">
      <c r="A189" s="22" t="s">
        <v>874</v>
      </c>
      <c r="B189" s="21">
        <v>45641</v>
      </c>
      <c r="C189" s="20">
        <v>0.66666666666666696</v>
      </c>
      <c r="D189" s="21">
        <f t="shared" si="26"/>
        <v>45641</v>
      </c>
      <c r="E189" s="20">
        <v>0.70833333333333304</v>
      </c>
      <c r="F189" s="49">
        <f>D189+1</f>
        <v>45642</v>
      </c>
      <c r="G189" s="20">
        <v>0.37222222222222201</v>
      </c>
      <c r="H189" s="11"/>
      <c r="I189" s="11"/>
    </row>
    <row r="190" spans="1:9" ht="24" hidden="1" customHeight="1">
      <c r="A190" s="22" t="s">
        <v>900</v>
      </c>
      <c r="B190" s="21">
        <f>F189</f>
        <v>45642</v>
      </c>
      <c r="C190" s="20">
        <v>0.375</v>
      </c>
      <c r="D190" s="21">
        <f t="shared" si="26"/>
        <v>45642</v>
      </c>
      <c r="E190" s="20">
        <v>0.55486111111111103</v>
      </c>
      <c r="F190" s="49">
        <f>D190+1</f>
        <v>45643</v>
      </c>
      <c r="G190" s="20">
        <v>0.36944444444444402</v>
      </c>
      <c r="H190" s="11"/>
      <c r="I190" s="11"/>
    </row>
    <row r="191" spans="1:9" ht="24" hidden="1" customHeight="1">
      <c r="A191" s="22" t="s">
        <v>901</v>
      </c>
      <c r="B191" s="21">
        <f>F190</f>
        <v>45643</v>
      </c>
      <c r="C191" s="20">
        <v>0.58333333333333304</v>
      </c>
      <c r="D191" s="21">
        <f t="shared" si="26"/>
        <v>45643</v>
      </c>
      <c r="E191" s="20">
        <v>0.625</v>
      </c>
      <c r="F191" s="49">
        <f>D191+1</f>
        <v>45644</v>
      </c>
      <c r="G191" s="20">
        <v>5.4861111111111097E-2</v>
      </c>
      <c r="H191" s="11"/>
      <c r="I191" s="11"/>
    </row>
    <row r="192" spans="1:9" ht="24" hidden="1" customHeight="1">
      <c r="A192" s="22" t="s">
        <v>902</v>
      </c>
      <c r="B192" s="21">
        <f>F191+1</f>
        <v>45645</v>
      </c>
      <c r="C192" s="20">
        <v>0.70833333333333304</v>
      </c>
      <c r="D192" s="21">
        <f t="shared" si="26"/>
        <v>45645</v>
      </c>
      <c r="E192" s="20">
        <v>0.82222222222222197</v>
      </c>
      <c r="F192" s="49">
        <f>D192+1</f>
        <v>45646</v>
      </c>
      <c r="G192" s="20">
        <v>0.49861111111111101</v>
      </c>
      <c r="H192" s="11"/>
      <c r="I192" s="11"/>
    </row>
    <row r="193" spans="1:9" ht="24" hidden="1" customHeight="1">
      <c r="A193" s="22" t="s">
        <v>903</v>
      </c>
      <c r="B193" s="21">
        <f>F192+2</f>
        <v>45648</v>
      </c>
      <c r="C193" s="20">
        <v>0.70833333333333304</v>
      </c>
      <c r="D193" s="21">
        <f>B193+1</f>
        <v>45649</v>
      </c>
      <c r="E193" s="20">
        <v>0.26319444444444401</v>
      </c>
      <c r="F193" s="19">
        <v>45649</v>
      </c>
      <c r="G193" s="20">
        <v>0.70833333333333304</v>
      </c>
      <c r="H193" s="11"/>
      <c r="I193" s="11"/>
    </row>
    <row r="194" spans="1:9" ht="24" hidden="1" customHeight="1">
      <c r="A194" s="22" t="s">
        <v>904</v>
      </c>
      <c r="B194" s="21">
        <f>F193</f>
        <v>45649</v>
      </c>
      <c r="C194" s="20">
        <v>0.95833333333333304</v>
      </c>
      <c r="D194" s="21">
        <f>B194+1</f>
        <v>45650</v>
      </c>
      <c r="E194" s="20">
        <v>0.46111111111111103</v>
      </c>
      <c r="F194" s="49">
        <f>D194</f>
        <v>45650</v>
      </c>
      <c r="G194" s="20">
        <v>0.89861111111111103</v>
      </c>
      <c r="H194" s="11"/>
      <c r="I194" s="11"/>
    </row>
    <row r="195" spans="1:9" ht="24" hidden="1" customHeight="1">
      <c r="A195" s="22" t="s">
        <v>874</v>
      </c>
      <c r="B195" s="21">
        <f>F194+4</f>
        <v>45654</v>
      </c>
      <c r="C195" s="20">
        <v>0.58333333333333304</v>
      </c>
      <c r="D195" s="21">
        <f>B195</f>
        <v>45654</v>
      </c>
      <c r="E195" s="20">
        <v>0.625</v>
      </c>
      <c r="F195" s="49">
        <f>D195+1</f>
        <v>45655</v>
      </c>
      <c r="G195" s="20">
        <v>3.19444444444444E-2</v>
      </c>
      <c r="H195" s="11"/>
      <c r="I195" s="11"/>
    </row>
    <row r="196" spans="1:9" ht="24" hidden="1" customHeight="1">
      <c r="A196" s="22" t="s">
        <v>905</v>
      </c>
      <c r="B196" s="21">
        <f>F195</f>
        <v>45655</v>
      </c>
      <c r="C196" s="20">
        <v>0.20833333333333301</v>
      </c>
      <c r="D196" s="21">
        <f>B196+1</f>
        <v>45656</v>
      </c>
      <c r="E196" s="40">
        <v>0.36944444444444402</v>
      </c>
      <c r="F196" s="49">
        <f>D196+1</f>
        <v>45657</v>
      </c>
      <c r="G196" s="20">
        <v>0.30138888888888898</v>
      </c>
      <c r="H196" s="11"/>
      <c r="I196" s="11"/>
    </row>
    <row r="197" spans="1:9" ht="24" hidden="1" customHeight="1">
      <c r="A197" s="22" t="s">
        <v>906</v>
      </c>
      <c r="B197" s="21">
        <f>F196</f>
        <v>45657</v>
      </c>
      <c r="C197" s="20">
        <v>0.5</v>
      </c>
      <c r="D197" s="21">
        <f>B197</f>
        <v>45657</v>
      </c>
      <c r="E197" s="20">
        <v>0.57708333333333295</v>
      </c>
      <c r="F197" s="49">
        <f>D197+1</f>
        <v>45658</v>
      </c>
      <c r="G197" s="20">
        <v>1.1111111111111099E-2</v>
      </c>
      <c r="H197" s="11"/>
      <c r="I197" s="11"/>
    </row>
    <row r="198" spans="1:9" ht="24" hidden="1" customHeight="1">
      <c r="A198" s="22" t="s">
        <v>907</v>
      </c>
      <c r="B198" s="21">
        <f>F197+1</f>
        <v>45659</v>
      </c>
      <c r="C198" s="20">
        <v>0.58333333333333304</v>
      </c>
      <c r="D198" s="21">
        <f>B198</f>
        <v>45659</v>
      </c>
      <c r="E198" s="20">
        <v>0.8</v>
      </c>
      <c r="F198" s="49">
        <f>D198+1</f>
        <v>45660</v>
      </c>
      <c r="G198" s="20">
        <v>0.47638888888888897</v>
      </c>
      <c r="H198" s="11"/>
      <c r="I198" s="11"/>
    </row>
    <row r="199" spans="1:9" ht="24" hidden="1" customHeight="1">
      <c r="A199" s="22" t="s">
        <v>908</v>
      </c>
      <c r="B199" s="19">
        <v>45663</v>
      </c>
      <c r="C199" s="20">
        <v>0.375</v>
      </c>
      <c r="D199" s="19">
        <v>45663</v>
      </c>
      <c r="E199" s="20">
        <v>0.73055555555555596</v>
      </c>
      <c r="F199" s="49">
        <f>D199+1</f>
        <v>45664</v>
      </c>
      <c r="G199" s="20">
        <v>0.72013888888888899</v>
      </c>
      <c r="H199" s="11"/>
      <c r="I199" s="11"/>
    </row>
    <row r="200" spans="1:9" ht="24" hidden="1" customHeight="1">
      <c r="A200" s="22" t="s">
        <v>909</v>
      </c>
      <c r="B200" s="21">
        <f>F199+1</f>
        <v>45665</v>
      </c>
      <c r="C200" s="20">
        <v>0</v>
      </c>
      <c r="D200" s="21">
        <f>B200</f>
        <v>45665</v>
      </c>
      <c r="E200" s="20">
        <v>0.15208333333333299</v>
      </c>
      <c r="F200" s="49">
        <f>D200</f>
        <v>45665</v>
      </c>
      <c r="G200" s="20">
        <v>0.59791666666666698</v>
      </c>
      <c r="H200" s="11"/>
      <c r="I200" s="11"/>
    </row>
    <row r="201" spans="1:9" ht="24" hidden="1" customHeight="1">
      <c r="A201" s="22" t="s">
        <v>874</v>
      </c>
      <c r="B201" s="21">
        <f>F200+4</f>
        <v>45669</v>
      </c>
      <c r="C201" s="20">
        <v>0.25</v>
      </c>
      <c r="D201" s="21">
        <f>B201</f>
        <v>45669</v>
      </c>
      <c r="E201" s="20">
        <v>0.311805555555556</v>
      </c>
      <c r="F201" s="49">
        <f>D201</f>
        <v>45669</v>
      </c>
      <c r="G201" s="20">
        <v>0.84583333333333299</v>
      </c>
      <c r="H201" s="11"/>
      <c r="I201" s="11"/>
    </row>
    <row r="202" spans="1:9" ht="24" hidden="1" customHeight="1">
      <c r="A202" s="22" t="s">
        <v>910</v>
      </c>
      <c r="B202" s="21">
        <f>F201</f>
        <v>45669</v>
      </c>
      <c r="C202" s="20">
        <v>0.91666666666666696</v>
      </c>
      <c r="D202" s="21">
        <f>B202+2</f>
        <v>45671</v>
      </c>
      <c r="E202" s="20">
        <v>0.39583333333333298</v>
      </c>
      <c r="F202" s="49">
        <f>D202+1</f>
        <v>45672</v>
      </c>
      <c r="G202" s="20">
        <v>0.25694444444444398</v>
      </c>
      <c r="H202" s="11"/>
      <c r="I202" s="11"/>
    </row>
    <row r="203" spans="1:9" ht="24" hidden="1" customHeight="1">
      <c r="A203" s="22" t="s">
        <v>911</v>
      </c>
      <c r="B203" s="21">
        <f>F202</f>
        <v>45672</v>
      </c>
      <c r="C203" s="20">
        <v>0.41666666666666702</v>
      </c>
      <c r="D203" s="21">
        <f>B203</f>
        <v>45672</v>
      </c>
      <c r="E203" s="20">
        <v>0.47222222222222199</v>
      </c>
      <c r="F203" s="49">
        <f>D203</f>
        <v>45672</v>
      </c>
      <c r="G203" s="20">
        <v>0.84166666666666701</v>
      </c>
      <c r="H203" s="11"/>
      <c r="I203" s="11"/>
    </row>
    <row r="204" spans="1:9" ht="24" hidden="1" customHeight="1">
      <c r="A204" s="22" t="s">
        <v>912</v>
      </c>
      <c r="B204" s="21">
        <f>F203+2</f>
        <v>45674</v>
      </c>
      <c r="C204" s="20">
        <v>0.70833333333333304</v>
      </c>
      <c r="D204" s="21">
        <f>B204</f>
        <v>45674</v>
      </c>
      <c r="E204" s="20">
        <v>0.77708333333333302</v>
      </c>
      <c r="F204" s="49">
        <f t="shared" ref="F204:F212" si="27">D204+1</f>
        <v>45675</v>
      </c>
      <c r="G204" s="20">
        <v>0.24861111111111101</v>
      </c>
      <c r="H204" s="11"/>
      <c r="I204" s="11"/>
    </row>
    <row r="205" spans="1:9" ht="24" hidden="1" customHeight="1">
      <c r="A205" s="22" t="s">
        <v>913</v>
      </c>
      <c r="B205" s="21">
        <f>F204+2</f>
        <v>45677</v>
      </c>
      <c r="C205" s="20">
        <v>0.70833333333333304</v>
      </c>
      <c r="D205" s="21">
        <f>B205+1</f>
        <v>45678</v>
      </c>
      <c r="E205" s="20">
        <v>0.26041666666666702</v>
      </c>
      <c r="F205" s="49">
        <f t="shared" si="27"/>
        <v>45679</v>
      </c>
      <c r="G205" s="20">
        <v>0.452777777777778</v>
      </c>
      <c r="H205" s="11"/>
      <c r="I205" s="11"/>
    </row>
    <row r="206" spans="1:9" ht="24" hidden="1" customHeight="1">
      <c r="A206" s="22" t="s">
        <v>914</v>
      </c>
      <c r="B206" s="21">
        <f>F205</f>
        <v>45679</v>
      </c>
      <c r="C206" s="20">
        <v>0.79166666666666696</v>
      </c>
      <c r="D206" s="21">
        <f t="shared" ref="D206:D216" si="28">B206</f>
        <v>45679</v>
      </c>
      <c r="E206" s="20">
        <v>0.82569444444444395</v>
      </c>
      <c r="F206" s="49">
        <f t="shared" si="27"/>
        <v>45680</v>
      </c>
      <c r="G206" s="20">
        <v>0.265277777777778</v>
      </c>
      <c r="H206" s="11"/>
      <c r="I206" s="11"/>
    </row>
    <row r="207" spans="1:9" ht="24" hidden="1" customHeight="1">
      <c r="A207" s="22" t="s">
        <v>874</v>
      </c>
      <c r="B207" s="21">
        <f>F206+3</f>
        <v>45683</v>
      </c>
      <c r="C207" s="20">
        <v>0.875</v>
      </c>
      <c r="D207" s="21">
        <f t="shared" si="28"/>
        <v>45683</v>
      </c>
      <c r="E207" s="20">
        <v>0.93472222222222201</v>
      </c>
      <c r="F207" s="49">
        <f t="shared" si="27"/>
        <v>45684</v>
      </c>
      <c r="G207" s="20">
        <v>0.46458333333333302</v>
      </c>
      <c r="H207" s="11"/>
      <c r="I207" s="11"/>
    </row>
    <row r="208" spans="1:9" ht="24" hidden="1" customHeight="1">
      <c r="A208" s="56" t="s">
        <v>915</v>
      </c>
      <c r="B208" s="64">
        <f>F207</f>
        <v>45684</v>
      </c>
      <c r="C208" s="65">
        <v>0.5</v>
      </c>
      <c r="D208" s="64">
        <f>B208+1</f>
        <v>45685</v>
      </c>
      <c r="E208" s="20">
        <v>0.34513888888888899</v>
      </c>
      <c r="F208" s="66">
        <f t="shared" si="27"/>
        <v>45686</v>
      </c>
      <c r="G208" s="20">
        <v>0.375694444444444</v>
      </c>
      <c r="H208" s="67"/>
      <c r="I208" s="67"/>
    </row>
    <row r="209" spans="1:23" s="11" customFormat="1" ht="24" hidden="1" customHeight="1">
      <c r="A209" s="22" t="s">
        <v>916</v>
      </c>
      <c r="B209" s="64">
        <f>F208</f>
        <v>45686</v>
      </c>
      <c r="C209" s="65">
        <v>0.54166666666666696</v>
      </c>
      <c r="D209" s="64">
        <f t="shared" si="28"/>
        <v>45686</v>
      </c>
      <c r="E209" s="65">
        <v>0.60555555555555596</v>
      </c>
      <c r="F209" s="66">
        <f t="shared" si="27"/>
        <v>45687</v>
      </c>
      <c r="G209" s="20">
        <v>8.8194444444444395E-2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 s="29"/>
    </row>
    <row r="210" spans="1:23" s="11" customFormat="1" ht="24" hidden="1" customHeight="1">
      <c r="A210" s="22" t="s">
        <v>917</v>
      </c>
      <c r="B210" s="64">
        <f>F209+1</f>
        <v>45688</v>
      </c>
      <c r="C210" s="65">
        <v>0.625</v>
      </c>
      <c r="D210" s="64">
        <f t="shared" si="28"/>
        <v>45688</v>
      </c>
      <c r="E210" s="65">
        <v>0.74236111111111103</v>
      </c>
      <c r="F210" s="66">
        <f t="shared" si="27"/>
        <v>45689</v>
      </c>
      <c r="G210" s="65">
        <v>0.209722222222222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 s="29"/>
    </row>
    <row r="211" spans="1:23" ht="24" hidden="1" customHeight="1">
      <c r="A211" s="22" t="s">
        <v>918</v>
      </c>
      <c r="B211" s="21">
        <f>F210+2</f>
        <v>45691</v>
      </c>
      <c r="C211" s="20">
        <v>0.25</v>
      </c>
      <c r="D211" s="21">
        <f t="shared" si="28"/>
        <v>45691</v>
      </c>
      <c r="E211" s="20">
        <v>0.375</v>
      </c>
      <c r="F211" s="49">
        <f t="shared" si="27"/>
        <v>45692</v>
      </c>
      <c r="G211" s="20">
        <v>6.8750000000000006E-2</v>
      </c>
      <c r="H211" s="11"/>
      <c r="I211" s="11"/>
    </row>
    <row r="212" spans="1:23" ht="24" hidden="1" customHeight="1">
      <c r="A212" s="22" t="s">
        <v>919</v>
      </c>
      <c r="B212" s="21">
        <f>F211</f>
        <v>45692</v>
      </c>
      <c r="C212" s="20">
        <v>0.375</v>
      </c>
      <c r="D212" s="21">
        <f t="shared" si="28"/>
        <v>45692</v>
      </c>
      <c r="E212" s="20">
        <v>0.61736111111111103</v>
      </c>
      <c r="F212" s="49">
        <f t="shared" si="27"/>
        <v>45693</v>
      </c>
      <c r="G212" s="20">
        <v>0.22291666666666701</v>
      </c>
      <c r="H212" s="11"/>
      <c r="I212" s="11"/>
    </row>
    <row r="213" spans="1:23" ht="24" hidden="1" customHeight="1">
      <c r="A213" s="22" t="s">
        <v>874</v>
      </c>
      <c r="B213" s="21">
        <f>F212+3</f>
        <v>45696</v>
      </c>
      <c r="C213" s="20">
        <v>0.75</v>
      </c>
      <c r="D213" s="21">
        <f t="shared" si="28"/>
        <v>45696</v>
      </c>
      <c r="E213" s="20">
        <v>0.79166666666666696</v>
      </c>
      <c r="F213" s="49">
        <f>D213</f>
        <v>45696</v>
      </c>
      <c r="G213" s="20">
        <v>0.95833333333333304</v>
      </c>
      <c r="H213" s="11"/>
      <c r="I213" s="11"/>
    </row>
    <row r="214" spans="1:23" ht="24" hidden="1" customHeight="1">
      <c r="A214" s="22" t="s">
        <v>920</v>
      </c>
      <c r="B214" s="21">
        <f>F213+1</f>
        <v>45697</v>
      </c>
      <c r="C214" s="20">
        <v>4.1666666666666699E-2</v>
      </c>
      <c r="D214" s="21">
        <f t="shared" si="28"/>
        <v>45697</v>
      </c>
      <c r="E214" s="20">
        <v>0.52847222222222201</v>
      </c>
      <c r="F214" s="49">
        <f>D214+1</f>
        <v>45698</v>
      </c>
      <c r="G214" s="20">
        <v>0.26319444444444401</v>
      </c>
      <c r="H214" s="11"/>
      <c r="I214" s="11"/>
    </row>
    <row r="215" spans="1:23" ht="23.25" hidden="1" customHeight="1">
      <c r="A215" s="22" t="s">
        <v>921</v>
      </c>
      <c r="B215" s="21">
        <f>F214</f>
        <v>45698</v>
      </c>
      <c r="C215" s="20">
        <v>0.45833333333333298</v>
      </c>
      <c r="D215" s="21">
        <f t="shared" si="28"/>
        <v>45698</v>
      </c>
      <c r="E215" s="20">
        <v>0.47916666666666702</v>
      </c>
      <c r="F215" s="49">
        <f>D215</f>
        <v>45698</v>
      </c>
      <c r="G215" s="20">
        <v>0.87638888888888899</v>
      </c>
      <c r="H215" s="11"/>
      <c r="I215" s="11"/>
    </row>
    <row r="216" spans="1:23" ht="24" hidden="1" customHeight="1">
      <c r="A216" s="22" t="s">
        <v>922</v>
      </c>
      <c r="B216" s="21">
        <f>F215+4</f>
        <v>45702</v>
      </c>
      <c r="C216" s="20">
        <v>0</v>
      </c>
      <c r="D216" s="21">
        <f t="shared" si="28"/>
        <v>45702</v>
      </c>
      <c r="E216" s="20">
        <v>0.42916666666666697</v>
      </c>
      <c r="F216" s="26">
        <f>D216</f>
        <v>45702</v>
      </c>
      <c r="G216" s="20">
        <v>0.93125000000000002</v>
      </c>
      <c r="H216" s="11"/>
      <c r="I216" s="11"/>
    </row>
    <row r="217" spans="1:23" ht="24" hidden="1" customHeight="1">
      <c r="A217" s="22" t="s">
        <v>923</v>
      </c>
      <c r="B217" s="21">
        <v>45708</v>
      </c>
      <c r="C217" s="20">
        <v>2.1527777777777798E-2</v>
      </c>
      <c r="D217" s="21">
        <v>45711</v>
      </c>
      <c r="E217" s="20">
        <v>0.45</v>
      </c>
      <c r="F217" s="45">
        <f>D217</f>
        <v>45711</v>
      </c>
      <c r="G217" s="20">
        <v>0.96250000000000002</v>
      </c>
      <c r="H217" s="11"/>
      <c r="I217" s="11"/>
    </row>
    <row r="218" spans="1:23" ht="24" hidden="1" customHeight="1">
      <c r="A218" s="22" t="s">
        <v>924</v>
      </c>
      <c r="B218" s="21">
        <f>F217+1</f>
        <v>45712</v>
      </c>
      <c r="C218" s="20">
        <v>0.20833333333333301</v>
      </c>
      <c r="D218" s="21">
        <f>B218</f>
        <v>45712</v>
      </c>
      <c r="E218" s="20">
        <v>0.36666666666666697</v>
      </c>
      <c r="F218" s="21">
        <f>D218</f>
        <v>45712</v>
      </c>
      <c r="G218" s="38">
        <v>0.875</v>
      </c>
      <c r="H218" s="11"/>
      <c r="I218" s="11"/>
    </row>
    <row r="219" spans="1:23" ht="24" hidden="1" customHeight="1">
      <c r="A219" s="22" t="s">
        <v>874</v>
      </c>
      <c r="B219" s="21">
        <f>F218+4</f>
        <v>45716</v>
      </c>
      <c r="C219" s="20">
        <v>0.41666666666666702</v>
      </c>
      <c r="D219" s="21">
        <f>B219</f>
        <v>45716</v>
      </c>
      <c r="E219" s="20">
        <v>0.46388888888888902</v>
      </c>
      <c r="F219" s="26">
        <f>D219</f>
        <v>45716</v>
      </c>
      <c r="G219" s="20">
        <v>0.75277777777777799</v>
      </c>
      <c r="H219" s="11"/>
      <c r="I219" s="11"/>
    </row>
    <row r="220" spans="1:23" ht="24" hidden="1" customHeight="1">
      <c r="A220" s="41" t="s">
        <v>925</v>
      </c>
      <c r="B220" s="21">
        <f>F219</f>
        <v>45716</v>
      </c>
      <c r="C220" s="20">
        <v>0.95833333333333304</v>
      </c>
      <c r="D220" s="21">
        <f>B220+1</f>
        <v>45717</v>
      </c>
      <c r="E220" s="25">
        <v>0.74722222222222201</v>
      </c>
      <c r="F220" s="26">
        <f>D220+1</f>
        <v>45718</v>
      </c>
      <c r="G220" s="20">
        <v>0.70833333333333304</v>
      </c>
      <c r="H220" s="11"/>
      <c r="I220" s="11"/>
    </row>
    <row r="221" spans="1:23" ht="24" hidden="1" customHeight="1">
      <c r="A221" s="41" t="s">
        <v>926</v>
      </c>
      <c r="B221" s="21">
        <f>F220</f>
        <v>45718</v>
      </c>
      <c r="C221" s="20">
        <v>0.875</v>
      </c>
      <c r="D221" s="21">
        <f>B221</f>
        <v>45718</v>
      </c>
      <c r="E221" s="20">
        <v>0.93055555555555602</v>
      </c>
      <c r="F221" s="26">
        <f>D221+1</f>
        <v>45719</v>
      </c>
      <c r="G221" s="20">
        <v>0.218055555555556</v>
      </c>
      <c r="H221" s="11"/>
      <c r="I221" s="11"/>
    </row>
    <row r="222" spans="1:23" ht="24" hidden="1" customHeight="1">
      <c r="A222" s="41" t="s">
        <v>927</v>
      </c>
      <c r="B222" s="21">
        <f>F221+1</f>
        <v>45720</v>
      </c>
      <c r="C222" s="20">
        <v>0.875</v>
      </c>
      <c r="D222" s="21">
        <f>B222</f>
        <v>45720</v>
      </c>
      <c r="E222" s="20">
        <v>0.95833333333333304</v>
      </c>
      <c r="F222" s="26">
        <f>D222+1</f>
        <v>45721</v>
      </c>
      <c r="G222" s="20">
        <v>0.41666666666666702</v>
      </c>
      <c r="H222" s="11"/>
      <c r="I222" s="11"/>
    </row>
    <row r="223" spans="1:23" ht="24" hidden="1" customHeight="1">
      <c r="A223" s="41" t="s">
        <v>928</v>
      </c>
      <c r="B223" s="21">
        <f>F222+4</f>
        <v>45725</v>
      </c>
      <c r="C223" s="20">
        <v>0.83333333333333304</v>
      </c>
      <c r="D223" s="21">
        <v>45725</v>
      </c>
      <c r="E223" s="20">
        <v>0.93125000000000002</v>
      </c>
      <c r="F223" s="26">
        <f>D223+1</f>
        <v>45726</v>
      </c>
      <c r="G223" s="38">
        <v>0.64375000000000004</v>
      </c>
      <c r="H223" s="11"/>
      <c r="I223" s="11"/>
    </row>
    <row r="224" spans="1:23" ht="24" hidden="1" customHeight="1">
      <c r="A224" s="41" t="s">
        <v>929</v>
      </c>
      <c r="B224" s="21">
        <f>F223</f>
        <v>45726</v>
      </c>
      <c r="C224" s="20">
        <v>0.875</v>
      </c>
      <c r="D224" s="21">
        <f>B224+1</f>
        <v>45727</v>
      </c>
      <c r="E224" s="38">
        <v>2.0833333333333301E-2</v>
      </c>
      <c r="F224" s="21">
        <v>45727</v>
      </c>
      <c r="G224" s="38">
        <v>0.30347222222222198</v>
      </c>
      <c r="H224" s="11"/>
      <c r="I224" s="11"/>
    </row>
    <row r="225" spans="1:9" ht="24" hidden="1" customHeight="1">
      <c r="A225" s="41" t="s">
        <v>874</v>
      </c>
      <c r="B225" s="26">
        <f>F224+3</f>
        <v>45730</v>
      </c>
      <c r="C225" s="20">
        <v>0.75</v>
      </c>
      <c r="D225" s="26">
        <f>B225</f>
        <v>45730</v>
      </c>
      <c r="E225" s="20">
        <v>0.79166666666666696</v>
      </c>
      <c r="F225" s="26">
        <f>D225+1</f>
        <v>45731</v>
      </c>
      <c r="G225" s="20">
        <v>0.46458333333333302</v>
      </c>
      <c r="H225" s="11"/>
      <c r="I225" s="11"/>
    </row>
    <row r="226" spans="1:9" ht="24" hidden="1" customHeight="1">
      <c r="A226" s="41" t="s">
        <v>930</v>
      </c>
      <c r="B226" s="21">
        <f>F225</f>
        <v>45731</v>
      </c>
      <c r="C226" s="20">
        <v>0.54166666666666696</v>
      </c>
      <c r="D226" s="21">
        <f>B226</f>
        <v>45731</v>
      </c>
      <c r="E226" s="20">
        <v>0.813194444444444</v>
      </c>
      <c r="F226" s="26">
        <f>D226+1</f>
        <v>45732</v>
      </c>
      <c r="G226" s="20">
        <v>0.75</v>
      </c>
      <c r="H226" s="11"/>
      <c r="I226" s="11"/>
    </row>
    <row r="227" spans="1:9" ht="24" hidden="1" customHeight="1">
      <c r="A227" s="41" t="s">
        <v>931</v>
      </c>
      <c r="B227" s="21">
        <f>F226</f>
        <v>45732</v>
      </c>
      <c r="C227" s="20">
        <v>0.95833333333333304</v>
      </c>
      <c r="D227" s="21">
        <f>B227</f>
        <v>45732</v>
      </c>
      <c r="E227" s="20">
        <v>0.86527777777777803</v>
      </c>
      <c r="F227" s="45">
        <f>D227+1</f>
        <v>45733</v>
      </c>
      <c r="G227" s="20">
        <v>3.125E-2</v>
      </c>
      <c r="H227" s="11"/>
      <c r="I227" s="11"/>
    </row>
    <row r="228" spans="1:9" ht="24" hidden="1" customHeight="1">
      <c r="A228" s="41" t="s">
        <v>932</v>
      </c>
      <c r="B228" s="15"/>
      <c r="C228" s="36"/>
      <c r="D228" s="15"/>
      <c r="E228" s="36"/>
      <c r="F228" s="35"/>
      <c r="G228" s="36"/>
      <c r="H228" s="11"/>
      <c r="I228" s="11"/>
    </row>
    <row r="229" spans="1:9" ht="24" hidden="1" customHeight="1">
      <c r="A229" s="41" t="s">
        <v>933</v>
      </c>
      <c r="B229" s="21">
        <v>45741</v>
      </c>
      <c r="C229" s="20">
        <v>0.39583333333333298</v>
      </c>
      <c r="D229" s="21">
        <f>B229</f>
        <v>45741</v>
      </c>
      <c r="E229" s="20">
        <v>0.65625</v>
      </c>
      <c r="F229" s="45">
        <f>D229+1</f>
        <v>45742</v>
      </c>
      <c r="G229" s="20">
        <v>0.30833333333333302</v>
      </c>
      <c r="H229" s="11"/>
      <c r="I229" s="11"/>
    </row>
    <row r="230" spans="1:9" ht="24" hidden="1" customHeight="1">
      <c r="A230" s="41" t="s">
        <v>934</v>
      </c>
      <c r="B230" s="21">
        <v>45742</v>
      </c>
      <c r="C230" s="20">
        <v>0.83333333333333304</v>
      </c>
      <c r="D230" s="21">
        <v>45742</v>
      </c>
      <c r="E230" s="20">
        <v>0.95833333333333304</v>
      </c>
      <c r="F230" s="26">
        <v>45743</v>
      </c>
      <c r="G230" s="20">
        <v>0.4375</v>
      </c>
      <c r="H230" s="11"/>
      <c r="I230" s="11"/>
    </row>
    <row r="231" spans="1:9" ht="24" hidden="1" customHeight="1">
      <c r="A231" s="41" t="s">
        <v>874</v>
      </c>
      <c r="B231" s="21">
        <v>45746</v>
      </c>
      <c r="C231" s="20">
        <v>0.77083333333333304</v>
      </c>
      <c r="D231" s="21">
        <v>45747</v>
      </c>
      <c r="E231" s="20">
        <v>0.11874999999999999</v>
      </c>
      <c r="F231" s="26">
        <v>45747</v>
      </c>
      <c r="G231" s="20">
        <v>0.6875</v>
      </c>
      <c r="H231" s="11"/>
      <c r="I231" s="11"/>
    </row>
    <row r="232" spans="1:9" ht="24" hidden="1" customHeight="1">
      <c r="A232" s="41" t="s">
        <v>935</v>
      </c>
      <c r="B232" s="21">
        <v>45747</v>
      </c>
      <c r="C232" s="20">
        <v>0.79166666666666696</v>
      </c>
      <c r="D232" s="21">
        <v>45747</v>
      </c>
      <c r="E232" s="20">
        <v>0.89027777777777795</v>
      </c>
      <c r="F232" s="26">
        <v>45749</v>
      </c>
      <c r="G232" s="20">
        <v>0.12708333333333299</v>
      </c>
      <c r="H232" s="11"/>
      <c r="I232" s="11"/>
    </row>
    <row r="233" spans="1:9" ht="24" hidden="1" customHeight="1">
      <c r="A233" s="41" t="s">
        <v>936</v>
      </c>
      <c r="B233" s="21">
        <v>45749</v>
      </c>
      <c r="C233" s="20">
        <v>0.22916666666666699</v>
      </c>
      <c r="D233" s="21">
        <v>45749</v>
      </c>
      <c r="E233" s="20">
        <v>0.34583333333333299</v>
      </c>
      <c r="F233" s="26">
        <v>45749</v>
      </c>
      <c r="G233" s="20">
        <v>0.72916666666666696</v>
      </c>
      <c r="H233" s="11"/>
      <c r="I233" s="11"/>
    </row>
    <row r="234" spans="1:9" ht="24" hidden="1" customHeight="1">
      <c r="A234" s="41" t="s">
        <v>937</v>
      </c>
      <c r="B234" s="21">
        <v>45751</v>
      </c>
      <c r="C234" s="20">
        <v>0.41666666666666702</v>
      </c>
      <c r="D234" s="21">
        <v>45751</v>
      </c>
      <c r="E234" s="20">
        <v>0.73333333333333295</v>
      </c>
      <c r="F234" s="26">
        <v>45752</v>
      </c>
      <c r="G234" s="20">
        <v>0.102083333333333</v>
      </c>
      <c r="H234" s="11"/>
      <c r="I234" s="11"/>
    </row>
    <row r="235" spans="1:9" ht="24" hidden="1" customHeight="1">
      <c r="A235" s="41" t="s">
        <v>938</v>
      </c>
      <c r="B235" s="26">
        <v>45754</v>
      </c>
      <c r="C235" s="20">
        <v>0.29166666666666702</v>
      </c>
      <c r="D235" s="26">
        <v>45754</v>
      </c>
      <c r="E235" s="20">
        <v>0.43194444444444402</v>
      </c>
      <c r="F235" s="26">
        <v>45755</v>
      </c>
      <c r="G235" s="20">
        <v>0</v>
      </c>
      <c r="H235" s="68"/>
      <c r="I235" s="11"/>
    </row>
    <row r="236" spans="1:9" ht="24" hidden="1" customHeight="1">
      <c r="A236" s="41" t="s">
        <v>939</v>
      </c>
      <c r="B236" s="26">
        <f>F235</f>
        <v>45755</v>
      </c>
      <c r="C236" s="20">
        <v>0.29166666666666702</v>
      </c>
      <c r="D236" s="26">
        <f>B236</f>
        <v>45755</v>
      </c>
      <c r="E236" s="20">
        <v>0.45</v>
      </c>
      <c r="F236" s="26">
        <f>D236</f>
        <v>45755</v>
      </c>
      <c r="G236" s="20">
        <v>0.83333333333333304</v>
      </c>
      <c r="H236" s="11"/>
      <c r="I236" s="11"/>
    </row>
    <row r="237" spans="1:9" ht="24" hidden="1" customHeight="1">
      <c r="A237" s="41" t="s">
        <v>874</v>
      </c>
      <c r="B237" s="26">
        <v>45761</v>
      </c>
      <c r="C237" s="20">
        <v>4.1666666666666699E-2</v>
      </c>
      <c r="D237" s="26">
        <f>B237</f>
        <v>45761</v>
      </c>
      <c r="E237" s="20">
        <v>7.7777777777777807E-2</v>
      </c>
      <c r="F237" s="26">
        <f>D237</f>
        <v>45761</v>
      </c>
      <c r="G237" s="20">
        <v>0.71527777777777801</v>
      </c>
      <c r="H237" s="11"/>
      <c r="I237" s="11"/>
    </row>
    <row r="238" spans="1:9" ht="24" hidden="1" customHeight="1">
      <c r="A238" s="41" t="s">
        <v>940</v>
      </c>
      <c r="B238" s="26">
        <f>F237</f>
        <v>45761</v>
      </c>
      <c r="C238" s="20">
        <v>0.79166666666666696</v>
      </c>
      <c r="D238" s="26">
        <f>B238</f>
        <v>45761</v>
      </c>
      <c r="E238" s="20">
        <v>0.87986111111111098</v>
      </c>
      <c r="F238" s="45">
        <f>D238+1</f>
        <v>45762</v>
      </c>
      <c r="G238" s="20">
        <v>0.66666666666666696</v>
      </c>
      <c r="H238" s="11"/>
      <c r="I238" s="11"/>
    </row>
    <row r="239" spans="1:9" ht="24" hidden="1" customHeight="1">
      <c r="A239" s="41" t="s">
        <v>941</v>
      </c>
      <c r="B239" s="26">
        <f>F238</f>
        <v>45762</v>
      </c>
      <c r="C239" s="20">
        <v>0.875</v>
      </c>
      <c r="D239" s="26">
        <f>B239+1</f>
        <v>45763</v>
      </c>
      <c r="E239" s="20">
        <v>0.44513888888888897</v>
      </c>
      <c r="F239" s="26">
        <f>D239+1</f>
        <v>45764</v>
      </c>
      <c r="G239" s="20">
        <v>0.225694444444444</v>
      </c>
      <c r="H239" s="18"/>
      <c r="I239" s="57"/>
    </row>
    <row r="240" spans="1:9" ht="24" hidden="1" customHeight="1">
      <c r="A240" s="41" t="s">
        <v>942</v>
      </c>
      <c r="B240" s="21">
        <f>F239+2</f>
        <v>45766</v>
      </c>
      <c r="C240" s="20">
        <v>0.22916666666666699</v>
      </c>
      <c r="D240" s="21">
        <f>B240</f>
        <v>45766</v>
      </c>
      <c r="E240" s="20">
        <v>0.35416666666666702</v>
      </c>
      <c r="F240" s="21">
        <f>D240+1</f>
        <v>45767</v>
      </c>
      <c r="G240" s="20">
        <v>0.76458333333333295</v>
      </c>
      <c r="H240" s="43"/>
      <c r="I240" s="57"/>
    </row>
    <row r="241" spans="1:9" ht="24" hidden="1" customHeight="1">
      <c r="A241" s="41" t="s">
        <v>943</v>
      </c>
      <c r="B241" s="21">
        <v>45768</v>
      </c>
      <c r="C241" s="20">
        <v>0.875</v>
      </c>
      <c r="D241" s="42">
        <v>45768</v>
      </c>
      <c r="E241" s="20">
        <v>0.97986111111111096</v>
      </c>
      <c r="F241" s="42">
        <v>45769</v>
      </c>
      <c r="G241" s="20">
        <v>0.66666666666666696</v>
      </c>
      <c r="H241" s="68"/>
      <c r="I241" s="11"/>
    </row>
    <row r="242" spans="1:9" ht="24" hidden="1" customHeight="1">
      <c r="A242" s="41" t="s">
        <v>944</v>
      </c>
      <c r="B242" s="26">
        <v>45769</v>
      </c>
      <c r="C242" s="20">
        <v>0.91666666666666696</v>
      </c>
      <c r="D242" s="45">
        <v>45770</v>
      </c>
      <c r="E242" s="20">
        <v>0.28888888888888897</v>
      </c>
      <c r="F242" s="42">
        <v>45770</v>
      </c>
      <c r="G242" s="20">
        <v>0.76249999999999996</v>
      </c>
      <c r="H242" s="68"/>
      <c r="I242" s="11"/>
    </row>
    <row r="243" spans="1:9" ht="24" hidden="1" customHeight="1">
      <c r="A243" s="41" t="s">
        <v>874</v>
      </c>
      <c r="B243" s="26">
        <v>45774</v>
      </c>
      <c r="C243" s="20">
        <v>0.75</v>
      </c>
      <c r="D243" s="45">
        <v>45774</v>
      </c>
      <c r="E243" s="20">
        <v>0.64097222222222205</v>
      </c>
      <c r="F243" s="26">
        <v>45775</v>
      </c>
      <c r="G243" s="20">
        <v>6.25E-2</v>
      </c>
      <c r="H243" s="68"/>
      <c r="I243" s="11"/>
    </row>
    <row r="244" spans="1:9" ht="24" hidden="1" customHeight="1">
      <c r="A244" s="41" t="s">
        <v>945</v>
      </c>
      <c r="B244" s="26">
        <f>F243</f>
        <v>45775</v>
      </c>
      <c r="C244" s="20">
        <v>0.14583333333333301</v>
      </c>
      <c r="D244" s="26">
        <f t="shared" ref="D244:D252" si="29">B244</f>
        <v>45775</v>
      </c>
      <c r="E244" s="20">
        <v>0.28333333333333299</v>
      </c>
      <c r="F244" s="26">
        <v>45776</v>
      </c>
      <c r="G244" s="20">
        <v>0.12708333333333299</v>
      </c>
      <c r="H244" s="68"/>
      <c r="I244" s="11"/>
    </row>
    <row r="245" spans="1:9" ht="24" hidden="1" customHeight="1">
      <c r="A245" s="41" t="s">
        <v>946</v>
      </c>
      <c r="B245" s="26">
        <f>F244</f>
        <v>45776</v>
      </c>
      <c r="C245" s="20">
        <v>0.27083333333333298</v>
      </c>
      <c r="D245" s="26">
        <f t="shared" si="29"/>
        <v>45776</v>
      </c>
      <c r="E245" s="20">
        <v>0.34513888888888899</v>
      </c>
      <c r="F245" s="26">
        <f>B245+1</f>
        <v>45777</v>
      </c>
      <c r="G245" s="20">
        <v>0.30833333333333302</v>
      </c>
      <c r="H245" s="68"/>
      <c r="I245" s="11"/>
    </row>
    <row r="246" spans="1:9" ht="24" hidden="1" customHeight="1">
      <c r="A246" s="41" t="s">
        <v>947</v>
      </c>
      <c r="B246" s="21">
        <f>F245+2</f>
        <v>45779</v>
      </c>
      <c r="C246" s="20">
        <v>0.33333333333333298</v>
      </c>
      <c r="D246" s="21">
        <f t="shared" si="29"/>
        <v>45779</v>
      </c>
      <c r="E246" s="20">
        <v>0.76180555555555596</v>
      </c>
      <c r="F246" s="21">
        <f>D246+1</f>
        <v>45780</v>
      </c>
      <c r="G246" s="20">
        <v>0.49027777777777798</v>
      </c>
      <c r="H246" s="68"/>
      <c r="I246" s="11"/>
    </row>
    <row r="247" spans="1:9" ht="24" hidden="1" customHeight="1">
      <c r="A247" s="41" t="s">
        <v>948</v>
      </c>
      <c r="B247" s="21">
        <f>F246+2</f>
        <v>45782</v>
      </c>
      <c r="C247" s="20">
        <v>0.58333333333333304</v>
      </c>
      <c r="D247" s="21">
        <f t="shared" si="29"/>
        <v>45782</v>
      </c>
      <c r="E247" s="20">
        <v>0.72083333333333299</v>
      </c>
      <c r="F247" s="21">
        <f>D247+1</f>
        <v>45783</v>
      </c>
      <c r="G247" s="20">
        <v>0.391666666666667</v>
      </c>
      <c r="H247" s="68"/>
      <c r="I247" s="11"/>
    </row>
    <row r="248" spans="1:9" ht="24" hidden="1" customHeight="1">
      <c r="A248" s="41" t="s">
        <v>949</v>
      </c>
      <c r="B248" s="21">
        <f>F247</f>
        <v>45783</v>
      </c>
      <c r="C248" s="20">
        <v>0.625</v>
      </c>
      <c r="D248" s="21">
        <f t="shared" si="29"/>
        <v>45783</v>
      </c>
      <c r="E248" s="20">
        <v>0.74722222222222201</v>
      </c>
      <c r="F248" s="21">
        <v>45784</v>
      </c>
      <c r="G248" s="20">
        <v>9.9305555555555494E-2</v>
      </c>
      <c r="H248" s="68"/>
      <c r="I248" s="11"/>
    </row>
    <row r="249" spans="1:9" ht="24" hidden="1" customHeight="1">
      <c r="A249" s="41" t="s">
        <v>874</v>
      </c>
      <c r="B249" s="21">
        <v>45788</v>
      </c>
      <c r="C249" s="20">
        <v>0.83333333333333304</v>
      </c>
      <c r="D249" s="21">
        <f>B249+1</f>
        <v>45789</v>
      </c>
      <c r="E249" s="20">
        <v>0.29930555555555599</v>
      </c>
      <c r="F249" s="21">
        <v>45789</v>
      </c>
      <c r="G249" s="20">
        <v>0.79166666666666696</v>
      </c>
      <c r="H249" s="68"/>
      <c r="I249" s="11"/>
    </row>
    <row r="250" spans="1:9" ht="24" hidden="1" customHeight="1">
      <c r="A250" s="41" t="s">
        <v>950</v>
      </c>
      <c r="B250" s="21">
        <v>45789</v>
      </c>
      <c r="C250" s="20">
        <v>0.875</v>
      </c>
      <c r="D250" s="21">
        <f>B250+1</f>
        <v>45790</v>
      </c>
      <c r="E250" s="20">
        <v>0.265277777777778</v>
      </c>
      <c r="F250" s="21">
        <v>45790</v>
      </c>
      <c r="G250" s="20">
        <v>0.91666666666666696</v>
      </c>
      <c r="H250" s="68"/>
      <c r="I250" s="11"/>
    </row>
    <row r="251" spans="1:9" ht="24.6" hidden="1" customHeight="1">
      <c r="A251" s="41" t="s">
        <v>951</v>
      </c>
      <c r="B251" s="21">
        <v>45791</v>
      </c>
      <c r="C251" s="20">
        <v>0</v>
      </c>
      <c r="D251" s="21">
        <f t="shared" si="29"/>
        <v>45791</v>
      </c>
      <c r="E251" s="20">
        <v>0.30902777777777801</v>
      </c>
      <c r="F251" s="21">
        <v>45791</v>
      </c>
      <c r="G251" s="20">
        <v>0.68402777777777801</v>
      </c>
      <c r="H251" s="68"/>
      <c r="I251" s="11"/>
    </row>
    <row r="252" spans="1:9" ht="24" hidden="1" customHeight="1">
      <c r="A252" s="41" t="s">
        <v>952</v>
      </c>
      <c r="B252" s="21">
        <v>45793</v>
      </c>
      <c r="C252" s="20">
        <v>0.85416666666666696</v>
      </c>
      <c r="D252" s="21">
        <f t="shared" si="29"/>
        <v>45793</v>
      </c>
      <c r="E252" s="20">
        <v>0.97916666666666696</v>
      </c>
      <c r="F252" s="21">
        <v>45794</v>
      </c>
      <c r="G252" s="20">
        <v>0.359722222222222</v>
      </c>
      <c r="H252" s="68"/>
      <c r="I252" s="11"/>
    </row>
    <row r="253" spans="1:9" ht="24" hidden="1" customHeight="1">
      <c r="A253" s="41" t="s">
        <v>953</v>
      </c>
      <c r="B253" s="21">
        <v>45796</v>
      </c>
      <c r="C253" s="20">
        <v>0.39583333333333298</v>
      </c>
      <c r="D253" s="21">
        <v>45796</v>
      </c>
      <c r="E253" s="20">
        <v>0.5</v>
      </c>
      <c r="F253" s="42">
        <v>45797</v>
      </c>
      <c r="G253" s="20">
        <v>0.28263888888888899</v>
      </c>
      <c r="H253" s="68"/>
      <c r="I253" s="11"/>
    </row>
    <row r="254" spans="1:9" ht="24" hidden="1" customHeight="1">
      <c r="A254" s="41" t="s">
        <v>954</v>
      </c>
      <c r="B254" s="21">
        <v>45797</v>
      </c>
      <c r="C254" s="20">
        <v>0.54166666666666696</v>
      </c>
      <c r="D254" s="21">
        <v>45797</v>
      </c>
      <c r="E254" s="20">
        <v>0.65833333333333299</v>
      </c>
      <c r="F254" s="21">
        <v>45798</v>
      </c>
      <c r="G254" s="20">
        <v>5.9027777777777797E-2</v>
      </c>
      <c r="H254" s="68"/>
      <c r="I254" s="11"/>
    </row>
    <row r="255" spans="1:9" ht="24" hidden="1" customHeight="1">
      <c r="A255" s="41" t="s">
        <v>874</v>
      </c>
      <c r="B255" s="21">
        <v>45801</v>
      </c>
      <c r="C255" s="20">
        <v>0.79166666666666696</v>
      </c>
      <c r="D255" s="21">
        <v>45801</v>
      </c>
      <c r="E255" s="20">
        <v>0.83333333333333304</v>
      </c>
      <c r="F255" s="21">
        <v>45802</v>
      </c>
      <c r="G255" s="20">
        <v>0.227083333333333</v>
      </c>
      <c r="H255" s="68"/>
      <c r="I255" s="11"/>
    </row>
    <row r="256" spans="1:9" ht="24" hidden="1" customHeight="1">
      <c r="A256" s="41" t="s">
        <v>955</v>
      </c>
      <c r="B256" s="21">
        <v>45802</v>
      </c>
      <c r="C256" s="20">
        <v>0.30625000000000002</v>
      </c>
      <c r="D256" s="21">
        <v>45802</v>
      </c>
      <c r="E256" s="20">
        <v>0.71736111111111101</v>
      </c>
      <c r="F256" s="21">
        <v>45803</v>
      </c>
      <c r="G256" s="20">
        <v>0.62777777777777799</v>
      </c>
      <c r="H256" s="68"/>
      <c r="I256" s="11"/>
    </row>
    <row r="257" spans="1:9" ht="24.6" hidden="1" customHeight="1">
      <c r="A257" s="41" t="s">
        <v>956</v>
      </c>
      <c r="B257" s="21">
        <v>45803</v>
      </c>
      <c r="C257" s="20">
        <v>0.83333333333333304</v>
      </c>
      <c r="D257" s="21">
        <v>45803</v>
      </c>
      <c r="E257" s="20">
        <v>0.875</v>
      </c>
      <c r="F257" s="21">
        <v>45804</v>
      </c>
      <c r="G257" s="20">
        <v>0.27222222222222198</v>
      </c>
      <c r="H257" s="68"/>
      <c r="I257" s="11"/>
    </row>
    <row r="258" spans="1:9" ht="24" hidden="1" customHeight="1">
      <c r="A258" s="41" t="s">
        <v>957</v>
      </c>
      <c r="B258" s="21">
        <v>45807</v>
      </c>
      <c r="C258" s="20">
        <v>0.66666666666666696</v>
      </c>
      <c r="D258" s="21">
        <v>45807</v>
      </c>
      <c r="E258" s="20">
        <v>0.96180555555555602</v>
      </c>
      <c r="F258" s="21">
        <v>45808</v>
      </c>
      <c r="G258" s="20">
        <v>0.38611111111111102</v>
      </c>
      <c r="H258" s="68"/>
      <c r="I258" s="11"/>
    </row>
    <row r="259" spans="1:9" ht="24" hidden="1" customHeight="1">
      <c r="A259" s="41" t="s">
        <v>958</v>
      </c>
      <c r="B259" s="21">
        <v>45810</v>
      </c>
      <c r="C259" s="20">
        <v>0.47916666666666702</v>
      </c>
      <c r="D259" s="21">
        <v>45810</v>
      </c>
      <c r="E259" s="20">
        <v>0.66666666666666696</v>
      </c>
      <c r="F259" s="42">
        <v>45811</v>
      </c>
      <c r="G259" s="20">
        <v>0.44305555555555598</v>
      </c>
      <c r="H259" s="68"/>
      <c r="I259" s="11"/>
    </row>
    <row r="260" spans="1:9" ht="24" hidden="1" customHeight="1">
      <c r="A260" s="41" t="s">
        <v>959</v>
      </c>
      <c r="B260" s="21">
        <v>45811</v>
      </c>
      <c r="C260" s="20">
        <v>0.66666666666666696</v>
      </c>
      <c r="D260" s="21">
        <v>45811</v>
      </c>
      <c r="E260" s="20">
        <v>0.79513888888888895</v>
      </c>
      <c r="F260" s="42">
        <f>D260+1</f>
        <v>45812</v>
      </c>
      <c r="G260" s="20">
        <v>0.265972222222222</v>
      </c>
      <c r="H260" s="68"/>
      <c r="I260" s="11"/>
    </row>
    <row r="261" spans="1:9" ht="24" hidden="1" customHeight="1">
      <c r="A261" s="41" t="s">
        <v>874</v>
      </c>
      <c r="B261" s="21">
        <v>45816</v>
      </c>
      <c r="C261" s="20">
        <v>0</v>
      </c>
      <c r="D261" s="21">
        <f t="shared" ref="D261:D270" si="30">B261</f>
        <v>45816</v>
      </c>
      <c r="E261" s="20">
        <v>0.140972222222222</v>
      </c>
      <c r="F261" s="21">
        <v>45816</v>
      </c>
      <c r="G261" s="20">
        <v>0.63749999999999996</v>
      </c>
      <c r="H261" s="68"/>
      <c r="I261" s="11"/>
    </row>
    <row r="262" spans="1:9" ht="24" hidden="1" customHeight="1">
      <c r="A262" s="41" t="s">
        <v>960</v>
      </c>
      <c r="B262" s="21">
        <v>45816</v>
      </c>
      <c r="C262" s="20">
        <v>0.70833333333333304</v>
      </c>
      <c r="D262" s="21">
        <f t="shared" si="30"/>
        <v>45816</v>
      </c>
      <c r="E262" s="20">
        <v>0.81597222222222199</v>
      </c>
      <c r="F262" s="21">
        <v>45817</v>
      </c>
      <c r="G262" s="20">
        <v>0.62083333333333302</v>
      </c>
      <c r="H262" s="68"/>
      <c r="I262" s="11"/>
    </row>
    <row r="263" spans="1:9" ht="24.6" hidden="1" customHeight="1">
      <c r="A263" s="41" t="s">
        <v>961</v>
      </c>
      <c r="B263" s="21">
        <v>45817</v>
      </c>
      <c r="C263" s="20">
        <v>0.79166666666666696</v>
      </c>
      <c r="D263" s="21">
        <f t="shared" si="30"/>
        <v>45817</v>
      </c>
      <c r="E263" s="20">
        <v>0.83333333333333304</v>
      </c>
      <c r="F263" s="21">
        <v>45818</v>
      </c>
      <c r="G263" s="20">
        <v>0.62777777777777799</v>
      </c>
      <c r="H263" s="68"/>
      <c r="I263" s="11"/>
    </row>
    <row r="264" spans="1:9" ht="24" hidden="1" customHeight="1">
      <c r="A264" s="41" t="s">
        <v>962</v>
      </c>
      <c r="B264" s="21">
        <v>45821</v>
      </c>
      <c r="C264" s="20">
        <v>0.875</v>
      </c>
      <c r="D264" s="21">
        <f t="shared" si="30"/>
        <v>45821</v>
      </c>
      <c r="E264" s="20">
        <v>0.92569444444444404</v>
      </c>
      <c r="F264" s="21">
        <v>45822</v>
      </c>
      <c r="G264" s="20">
        <v>0.28958333333333303</v>
      </c>
      <c r="H264" s="18" t="s">
        <v>28</v>
      </c>
      <c r="I264" s="11"/>
    </row>
    <row r="265" spans="1:9" ht="24" hidden="1" customHeight="1">
      <c r="A265" s="41" t="s">
        <v>963</v>
      </c>
      <c r="B265" s="21">
        <v>45825</v>
      </c>
      <c r="C265" s="20">
        <v>0.20833333333333301</v>
      </c>
      <c r="D265" s="21">
        <f t="shared" si="30"/>
        <v>45825</v>
      </c>
      <c r="E265" s="20">
        <v>0.34236111111111101</v>
      </c>
      <c r="F265" s="21">
        <v>45826</v>
      </c>
      <c r="G265" s="20">
        <v>0.1875</v>
      </c>
      <c r="H265" s="18" t="s">
        <v>28</v>
      </c>
      <c r="I265" s="11"/>
    </row>
    <row r="266" spans="1:9" ht="24" hidden="1" customHeight="1">
      <c r="A266" s="41" t="s">
        <v>964</v>
      </c>
      <c r="B266" s="21">
        <v>45826</v>
      </c>
      <c r="C266" s="20">
        <v>0.375</v>
      </c>
      <c r="D266" s="21">
        <f t="shared" si="30"/>
        <v>45826</v>
      </c>
      <c r="E266" s="20">
        <v>0.52083333333333304</v>
      </c>
      <c r="F266" s="42">
        <f>D266</f>
        <v>45826</v>
      </c>
      <c r="G266" s="20">
        <v>0.93472222222222201</v>
      </c>
      <c r="H266" s="68"/>
      <c r="I266" s="11"/>
    </row>
    <row r="267" spans="1:9" ht="24" hidden="1" customHeight="1">
      <c r="A267" s="41" t="s">
        <v>874</v>
      </c>
      <c r="B267" s="21">
        <v>45830</v>
      </c>
      <c r="C267" s="20">
        <v>0.70833333333333304</v>
      </c>
      <c r="D267" s="21">
        <f t="shared" si="30"/>
        <v>45830</v>
      </c>
      <c r="E267" s="20">
        <v>0.75</v>
      </c>
      <c r="F267" s="21">
        <v>45831</v>
      </c>
      <c r="G267" s="20">
        <v>0.26111111111111102</v>
      </c>
      <c r="H267" s="68"/>
      <c r="I267" s="11"/>
    </row>
    <row r="268" spans="1:9" ht="24" hidden="1" customHeight="1">
      <c r="A268" s="41" t="s">
        <v>965</v>
      </c>
      <c r="B268" s="26">
        <v>45831</v>
      </c>
      <c r="C268" s="20">
        <v>0.329166666666667</v>
      </c>
      <c r="D268" s="45">
        <f t="shared" si="30"/>
        <v>45831</v>
      </c>
      <c r="E268" s="20">
        <v>0.72916666666666696</v>
      </c>
      <c r="F268" s="45">
        <v>45832</v>
      </c>
      <c r="G268" s="20">
        <v>0.84097222222222201</v>
      </c>
      <c r="H268" s="18"/>
      <c r="I268" s="57"/>
    </row>
    <row r="269" spans="1:9" ht="24" hidden="1" customHeight="1">
      <c r="A269" s="41" t="s">
        <v>966</v>
      </c>
      <c r="B269" s="26">
        <v>45833</v>
      </c>
      <c r="C269" s="20">
        <v>4.1666666666666699E-2</v>
      </c>
      <c r="D269" s="45">
        <f t="shared" si="30"/>
        <v>45833</v>
      </c>
      <c r="E269" s="20">
        <v>8.1944444444444403E-2</v>
      </c>
      <c r="F269" s="26">
        <v>45833</v>
      </c>
      <c r="G269" s="20">
        <v>0.66666666666666696</v>
      </c>
      <c r="H269" s="18"/>
      <c r="I269" s="57"/>
    </row>
    <row r="270" spans="1:9" ht="24" hidden="1" customHeight="1">
      <c r="A270" s="41" t="s">
        <v>967</v>
      </c>
      <c r="B270" s="26">
        <v>45835</v>
      </c>
      <c r="C270" s="20">
        <v>0.8125</v>
      </c>
      <c r="D270" s="26">
        <f t="shared" si="30"/>
        <v>45835</v>
      </c>
      <c r="E270" s="20">
        <v>0.92500000000000004</v>
      </c>
      <c r="F270" s="45">
        <v>45836</v>
      </c>
      <c r="G270" s="20">
        <v>0.45833333333333298</v>
      </c>
      <c r="H270" s="69"/>
      <c r="I270" s="11"/>
    </row>
    <row r="271" spans="1:9" ht="24" hidden="1" customHeight="1">
      <c r="A271" s="41" t="s">
        <v>968</v>
      </c>
      <c r="B271" s="26">
        <v>45838</v>
      </c>
      <c r="C271" s="20">
        <v>0.91666666666666696</v>
      </c>
      <c r="D271" s="26">
        <f>B271+1</f>
        <v>45839</v>
      </c>
      <c r="E271" s="20">
        <v>0.33333333333333298</v>
      </c>
      <c r="F271" s="45">
        <v>45840</v>
      </c>
      <c r="G271" s="20">
        <v>0.25763888888888897</v>
      </c>
      <c r="H271" s="68"/>
      <c r="I271" s="11"/>
    </row>
    <row r="272" spans="1:9" ht="24" hidden="1" customHeight="1">
      <c r="A272" s="41" t="s">
        <v>969</v>
      </c>
      <c r="B272" s="26">
        <v>45840</v>
      </c>
      <c r="C272" s="20">
        <v>0.5</v>
      </c>
      <c r="D272" s="26">
        <v>45840</v>
      </c>
      <c r="E272" s="20">
        <v>0.61319444444444404</v>
      </c>
      <c r="F272" s="26">
        <v>45841</v>
      </c>
      <c r="G272" s="20">
        <v>5.9027777777777797E-2</v>
      </c>
      <c r="H272" s="68"/>
      <c r="I272" s="11"/>
    </row>
    <row r="273" spans="1:9" ht="24" hidden="1" customHeight="1">
      <c r="A273" s="41" t="s">
        <v>874</v>
      </c>
      <c r="B273" s="26">
        <v>45844</v>
      </c>
      <c r="C273" s="20">
        <v>0.75</v>
      </c>
      <c r="D273" s="26">
        <v>45845</v>
      </c>
      <c r="E273" s="20">
        <v>3.2638888888888898E-2</v>
      </c>
      <c r="F273" s="26">
        <v>45845</v>
      </c>
      <c r="G273" s="20">
        <v>0.420833333333333</v>
      </c>
      <c r="H273" s="68"/>
      <c r="I273" s="11"/>
    </row>
    <row r="274" spans="1:9" ht="24" hidden="1" customHeight="1">
      <c r="A274" s="41" t="s">
        <v>970</v>
      </c>
      <c r="B274" s="26">
        <v>45845</v>
      </c>
      <c r="C274" s="20">
        <v>0.48680555555555599</v>
      </c>
      <c r="D274" s="26">
        <v>45845</v>
      </c>
      <c r="E274" s="20">
        <v>0.80347222222222203</v>
      </c>
      <c r="F274" s="26">
        <v>45846</v>
      </c>
      <c r="G274" s="20">
        <v>0.84930555555555598</v>
      </c>
      <c r="H274" s="18"/>
      <c r="I274" s="57"/>
    </row>
    <row r="275" spans="1:9" ht="24" hidden="1" customHeight="1">
      <c r="A275" s="41" t="s">
        <v>971</v>
      </c>
      <c r="B275" s="26">
        <v>45847</v>
      </c>
      <c r="C275" s="20">
        <v>2.0833333333333301E-2</v>
      </c>
      <c r="D275" s="26">
        <v>45847</v>
      </c>
      <c r="E275" s="20">
        <v>6.5277777777777796E-2</v>
      </c>
      <c r="F275" s="45">
        <v>45847</v>
      </c>
      <c r="G275" s="20">
        <v>0.55555555555555602</v>
      </c>
      <c r="H275" s="18"/>
      <c r="I275" s="57"/>
    </row>
    <row r="276" spans="1:9" ht="24" hidden="1" customHeight="1">
      <c r="A276" s="41" t="s">
        <v>972</v>
      </c>
      <c r="B276" s="26">
        <v>45849</v>
      </c>
      <c r="C276" s="20">
        <v>0.25</v>
      </c>
      <c r="D276" s="26">
        <v>45849</v>
      </c>
      <c r="E276" s="20">
        <v>0.59861111111111098</v>
      </c>
      <c r="F276" s="45">
        <v>45849</v>
      </c>
      <c r="G276" s="20">
        <v>0.91805555555555596</v>
      </c>
      <c r="H276" s="69"/>
      <c r="I276" s="11"/>
    </row>
    <row r="277" spans="1:9" ht="24" hidden="1" customHeight="1">
      <c r="A277" s="41" t="s">
        <v>973</v>
      </c>
      <c r="B277" s="26">
        <v>45852</v>
      </c>
      <c r="C277" s="20">
        <v>0.125</v>
      </c>
      <c r="D277" s="26">
        <v>45853</v>
      </c>
      <c r="E277" s="20">
        <v>0.39236111111111099</v>
      </c>
      <c r="F277" s="45">
        <v>45854</v>
      </c>
      <c r="G277" s="20">
        <v>0.5</v>
      </c>
      <c r="H277" s="68"/>
      <c r="I277" s="11"/>
    </row>
    <row r="278" spans="1:9" ht="24" hidden="1" customHeight="1">
      <c r="A278" s="41" t="s">
        <v>974</v>
      </c>
      <c r="B278" s="26">
        <v>45854</v>
      </c>
      <c r="C278" s="20">
        <v>0.625</v>
      </c>
      <c r="D278" s="26">
        <v>45854</v>
      </c>
      <c r="E278" s="20">
        <v>0.82430555555555596</v>
      </c>
      <c r="F278" s="26">
        <v>45855</v>
      </c>
      <c r="G278" s="20">
        <v>0.264583333333333</v>
      </c>
      <c r="H278" s="68"/>
      <c r="I278" s="11"/>
    </row>
    <row r="279" spans="1:9" ht="24" hidden="1" customHeight="1">
      <c r="A279" s="41" t="s">
        <v>874</v>
      </c>
      <c r="B279" s="26">
        <v>45858</v>
      </c>
      <c r="C279" s="20">
        <v>0.95833333333333304</v>
      </c>
      <c r="D279" s="26">
        <v>45859</v>
      </c>
      <c r="E279" s="20">
        <v>2.0138888888888901E-2</v>
      </c>
      <c r="F279" s="26">
        <v>45859</v>
      </c>
      <c r="G279" s="20">
        <v>0.34166666666666701</v>
      </c>
      <c r="H279" s="68"/>
      <c r="I279" s="11"/>
    </row>
    <row r="280" spans="1:9" ht="24" hidden="1" customHeight="1">
      <c r="A280" s="41" t="s">
        <v>975</v>
      </c>
      <c r="B280" s="26">
        <v>45859</v>
      </c>
      <c r="C280" s="20">
        <v>0.41527777777777802</v>
      </c>
      <c r="D280" s="26">
        <v>45859</v>
      </c>
      <c r="E280" s="20">
        <v>0.73472222222222205</v>
      </c>
      <c r="F280" s="26">
        <v>45860</v>
      </c>
      <c r="G280" s="20">
        <v>0.875</v>
      </c>
      <c r="H280" s="68"/>
      <c r="I280" s="11"/>
    </row>
    <row r="281" spans="1:9" ht="24" hidden="1" customHeight="1">
      <c r="A281" s="41" t="s">
        <v>976</v>
      </c>
      <c r="B281" s="26">
        <v>45861</v>
      </c>
      <c r="C281" s="20">
        <v>2.0833333333333301E-2</v>
      </c>
      <c r="D281" s="26">
        <v>45861</v>
      </c>
      <c r="E281" s="20">
        <v>6.25E-2</v>
      </c>
      <c r="F281" s="26">
        <v>45861</v>
      </c>
      <c r="G281" s="20">
        <v>0.86666666666666703</v>
      </c>
      <c r="H281" s="18"/>
      <c r="I281" s="57"/>
    </row>
    <row r="282" spans="1:9" ht="24" hidden="1" customHeight="1">
      <c r="A282" s="41" t="s">
        <v>977</v>
      </c>
      <c r="B282" s="26">
        <v>45864</v>
      </c>
      <c r="C282" s="20">
        <v>0.22916666666666699</v>
      </c>
      <c r="D282" s="26">
        <v>45865</v>
      </c>
      <c r="E282" s="40">
        <v>0.9375</v>
      </c>
      <c r="F282" s="26">
        <v>45866</v>
      </c>
      <c r="G282" s="20">
        <v>0.35416666666666702</v>
      </c>
      <c r="H282" s="18" t="s">
        <v>978</v>
      </c>
      <c r="I282" s="11"/>
    </row>
    <row r="283" spans="1:9" ht="24" hidden="1" customHeight="1">
      <c r="A283" s="41" t="s">
        <v>979</v>
      </c>
      <c r="B283" s="26">
        <v>45868</v>
      </c>
      <c r="C283" s="20">
        <v>0.58333333333333304</v>
      </c>
      <c r="D283" s="26">
        <v>45869</v>
      </c>
      <c r="E283" s="40">
        <v>0.375</v>
      </c>
      <c r="F283" s="26">
        <v>45870</v>
      </c>
      <c r="G283" s="20">
        <v>0.18333333333333299</v>
      </c>
      <c r="H283" s="68"/>
      <c r="I283" s="11"/>
    </row>
    <row r="284" spans="1:9" ht="24" hidden="1" customHeight="1">
      <c r="A284" s="41" t="s">
        <v>980</v>
      </c>
      <c r="B284" s="26">
        <f>F283</f>
        <v>45870</v>
      </c>
      <c r="C284" s="20">
        <v>0.41666666666666702</v>
      </c>
      <c r="D284" s="26">
        <f>B284</f>
        <v>45870</v>
      </c>
      <c r="E284" s="40">
        <v>0.5625</v>
      </c>
      <c r="F284" s="26">
        <f>D284</f>
        <v>45870</v>
      </c>
      <c r="G284" s="20">
        <v>0.89652777777777803</v>
      </c>
      <c r="H284" s="68"/>
      <c r="I284" s="11"/>
    </row>
    <row r="285" spans="1:9" ht="24" hidden="1" customHeight="1">
      <c r="A285" s="41" t="s">
        <v>874</v>
      </c>
      <c r="B285" s="26">
        <v>45874</v>
      </c>
      <c r="C285" s="20">
        <v>0.5625</v>
      </c>
      <c r="D285" s="26">
        <v>45874</v>
      </c>
      <c r="E285" s="40">
        <v>0.75</v>
      </c>
      <c r="F285" s="26">
        <v>45876</v>
      </c>
      <c r="G285" s="20">
        <v>4.3749999999999997E-2</v>
      </c>
      <c r="H285" s="68"/>
      <c r="I285" s="11"/>
    </row>
    <row r="286" spans="1:9" ht="24" hidden="1" customHeight="1">
      <c r="A286" s="41" t="s">
        <v>981</v>
      </c>
      <c r="B286" s="62"/>
      <c r="C286" s="62"/>
      <c r="D286" s="62"/>
      <c r="E286" s="62"/>
      <c r="F286" s="62"/>
      <c r="G286" s="62"/>
      <c r="H286" s="18" t="s">
        <v>862</v>
      </c>
      <c r="I286" s="11"/>
    </row>
    <row r="287" spans="1:9" ht="24" hidden="1" customHeight="1">
      <c r="A287" s="41" t="s">
        <v>982</v>
      </c>
      <c r="B287" s="62"/>
      <c r="C287" s="62"/>
      <c r="D287" s="62"/>
      <c r="E287" s="62"/>
      <c r="F287" s="62"/>
      <c r="G287" s="62"/>
      <c r="H287" s="18" t="s">
        <v>983</v>
      </c>
      <c r="I287" s="57"/>
    </row>
    <row r="288" spans="1:9" ht="24" customHeight="1">
      <c r="A288" s="41" t="s">
        <v>984</v>
      </c>
      <c r="B288" s="26">
        <v>45877</v>
      </c>
      <c r="C288" s="20">
        <v>0.45833333333333298</v>
      </c>
      <c r="D288" s="26">
        <v>45878</v>
      </c>
      <c r="E288" s="20">
        <v>0.12777777777777777</v>
      </c>
      <c r="F288" s="26">
        <v>45878</v>
      </c>
      <c r="G288" s="20">
        <v>0.42222222222222222</v>
      </c>
      <c r="H288" s="18"/>
      <c r="I288" s="11"/>
    </row>
    <row r="289" spans="1:9" ht="24" customHeight="1">
      <c r="A289" s="41" t="s">
        <v>985</v>
      </c>
      <c r="B289" s="26">
        <v>45880</v>
      </c>
      <c r="C289" s="20">
        <v>0.70833333333333304</v>
      </c>
      <c r="D289" s="26">
        <v>45881</v>
      </c>
      <c r="E289" s="40">
        <v>0.33333333333333331</v>
      </c>
      <c r="F289" s="26">
        <v>45882</v>
      </c>
      <c r="G289" s="20">
        <v>0.20833333333333334</v>
      </c>
      <c r="H289" s="68"/>
      <c r="I289" s="11"/>
    </row>
    <row r="290" spans="1:9" ht="24" customHeight="1">
      <c r="A290" s="41" t="s">
        <v>986</v>
      </c>
      <c r="B290" s="26">
        <v>45882</v>
      </c>
      <c r="C290" s="20">
        <v>0.29166666666666669</v>
      </c>
      <c r="D290" s="50">
        <v>45882</v>
      </c>
      <c r="E290" s="175">
        <v>0.34583333333333333</v>
      </c>
      <c r="F290" s="26">
        <v>45883</v>
      </c>
      <c r="G290" s="20">
        <v>0.33333333333333331</v>
      </c>
      <c r="H290" s="68"/>
      <c r="I290" s="11"/>
    </row>
    <row r="291" spans="1:9" ht="24" customHeight="1">
      <c r="A291" s="41" t="s">
        <v>874</v>
      </c>
      <c r="B291" s="50">
        <v>45886</v>
      </c>
      <c r="C291" s="175">
        <v>0.83333333333333337</v>
      </c>
      <c r="D291" s="26">
        <v>45886</v>
      </c>
      <c r="E291" s="20">
        <v>0.875</v>
      </c>
      <c r="F291" s="26">
        <v>45887</v>
      </c>
      <c r="G291" s="20">
        <v>0.45833333333333331</v>
      </c>
      <c r="H291" s="68"/>
      <c r="I291" s="11"/>
    </row>
    <row r="292" spans="1:9" ht="24" customHeight="1">
      <c r="A292" s="41" t="s">
        <v>1241</v>
      </c>
      <c r="B292" s="50">
        <v>45887</v>
      </c>
      <c r="C292" s="175">
        <v>0.54166666666666663</v>
      </c>
      <c r="D292" s="26">
        <v>45887</v>
      </c>
      <c r="E292" s="20">
        <v>0.66666666666666663</v>
      </c>
      <c r="F292" s="26">
        <v>45889</v>
      </c>
      <c r="G292" s="20">
        <v>4.1666666666666664E-2</v>
      </c>
      <c r="H292" s="68"/>
      <c r="I292" s="11"/>
    </row>
    <row r="293" spans="1:9" ht="24" customHeight="1">
      <c r="A293" s="41" t="s">
        <v>1242</v>
      </c>
      <c r="B293" s="50">
        <v>45889</v>
      </c>
      <c r="C293" s="175">
        <v>0.125</v>
      </c>
      <c r="D293" s="26">
        <v>45889</v>
      </c>
      <c r="E293" s="20">
        <v>0.25</v>
      </c>
      <c r="F293" s="26">
        <v>45889</v>
      </c>
      <c r="G293" s="20">
        <v>0.75</v>
      </c>
      <c r="H293" s="68"/>
      <c r="I293" s="11"/>
    </row>
    <row r="294" spans="1:9" ht="24" customHeight="1">
      <c r="A294" s="41" t="s">
        <v>1277</v>
      </c>
      <c r="B294" s="26">
        <v>45891</v>
      </c>
      <c r="C294" s="20">
        <v>0.20833333333333334</v>
      </c>
      <c r="D294" s="26">
        <v>45891</v>
      </c>
      <c r="E294" s="20">
        <v>0.25</v>
      </c>
      <c r="F294" s="26">
        <v>45891</v>
      </c>
      <c r="G294" s="20">
        <v>0.95833333333333337</v>
      </c>
      <c r="H294" s="18"/>
      <c r="I294" s="11"/>
    </row>
    <row r="295" spans="1:9" ht="24" customHeight="1">
      <c r="A295" s="41" t="s">
        <v>1287</v>
      </c>
      <c r="B295" s="26">
        <v>45894</v>
      </c>
      <c r="C295" s="20">
        <v>0.29166666666666669</v>
      </c>
      <c r="D295" s="26">
        <v>45894</v>
      </c>
      <c r="E295" s="20">
        <v>0.41666666666666669</v>
      </c>
      <c r="F295" s="26">
        <v>45895</v>
      </c>
      <c r="G295" s="20">
        <v>0.29166666666666669</v>
      </c>
      <c r="H295" s="68"/>
      <c r="I295" s="11"/>
    </row>
  </sheetData>
  <mergeCells count="16">
    <mergeCell ref="C1:I1"/>
    <mergeCell ref="A2:B2"/>
    <mergeCell ref="C2:I2"/>
    <mergeCell ref="A3:G3"/>
    <mergeCell ref="A4:I4"/>
    <mergeCell ref="B5:C5"/>
    <mergeCell ref="D5:E5"/>
    <mergeCell ref="F5:G5"/>
    <mergeCell ref="A155:I155"/>
    <mergeCell ref="B156:C156"/>
    <mergeCell ref="D156:E156"/>
    <mergeCell ref="F156:G156"/>
    <mergeCell ref="A146:I146"/>
    <mergeCell ref="B147:C147"/>
    <mergeCell ref="D147:E147"/>
    <mergeCell ref="F147:G147"/>
  </mergeCells>
  <phoneticPr fontId="53" type="noConversion"/>
  <conditionalFormatting sqref="B4">
    <cfRule type="cellIs" dxfId="1523" priority="14281" stopIfTrue="1" operator="equal">
      <formula>$H$3</formula>
    </cfRule>
    <cfRule type="cellIs" dxfId="1522" priority="14267" stopIfTrue="1" operator="lessThan">
      <formula>$H$3</formula>
    </cfRule>
  </conditionalFormatting>
  <conditionalFormatting sqref="B4:B5 F155">
    <cfRule type="cellIs" dxfId="1521" priority="14247" stopIfTrue="1" operator="equal">
      <formula>$H$3</formula>
    </cfRule>
  </conditionalFormatting>
  <conditionalFormatting sqref="B5 D5 F5 B155">
    <cfRule type="cellIs" dxfId="1520" priority="14237" stopIfTrue="1" operator="lessThan">
      <formula>$H$3</formula>
    </cfRule>
  </conditionalFormatting>
  <conditionalFormatting sqref="B5 D155">
    <cfRule type="cellIs" dxfId="1519" priority="14231" stopIfTrue="1" operator="lessThan">
      <formula>$H$3</formula>
    </cfRule>
    <cfRule type="cellIs" dxfId="1518" priority="14230" stopIfTrue="1" operator="equal">
      <formula>$H$3</formula>
    </cfRule>
  </conditionalFormatting>
  <conditionalFormatting sqref="B5 F5 D5">
    <cfRule type="cellIs" dxfId="1517" priority="14236" stopIfTrue="1" operator="equal">
      <formula>$H$3</formula>
    </cfRule>
  </conditionalFormatting>
  <conditionalFormatting sqref="B5:B6">
    <cfRule type="cellIs" dxfId="1516" priority="14185" stopIfTrue="1" operator="lessThan">
      <formula>$H$3</formula>
    </cfRule>
    <cfRule type="cellIs" dxfId="1515" priority="14180" stopIfTrue="1" operator="equal">
      <formula>$H$3</formula>
    </cfRule>
  </conditionalFormatting>
  <conditionalFormatting sqref="B6">
    <cfRule type="cellIs" dxfId="1514" priority="14166" stopIfTrue="1" operator="equal">
      <formula>$H$3</formula>
    </cfRule>
    <cfRule type="cellIs" dxfId="1513" priority="14167" stopIfTrue="1" operator="lessThan">
      <formula>$H$3</formula>
    </cfRule>
  </conditionalFormatting>
  <conditionalFormatting sqref="B6:B7">
    <cfRule type="cellIs" dxfId="1512" priority="14163" stopIfTrue="1" operator="lessThan">
      <formula>$H$3</formula>
    </cfRule>
    <cfRule type="cellIs" dxfId="1511" priority="14162" stopIfTrue="1" operator="equal">
      <formula>$H$3</formula>
    </cfRule>
  </conditionalFormatting>
  <conditionalFormatting sqref="B7">
    <cfRule type="cellIs" dxfId="1510" priority="14157" stopIfTrue="1" operator="lessThan">
      <formula>$H$3</formula>
    </cfRule>
    <cfRule type="cellIs" dxfId="1509" priority="14154" stopIfTrue="1" operator="equal">
      <formula>$H$3</formula>
    </cfRule>
  </conditionalFormatting>
  <conditionalFormatting sqref="B7:B8">
    <cfRule type="cellIs" dxfId="1508" priority="14114" stopIfTrue="1" operator="lessThan">
      <formula>$H$3</formula>
    </cfRule>
    <cfRule type="cellIs" dxfId="1507" priority="14109" stopIfTrue="1" operator="equal">
      <formula>$H$3</formula>
    </cfRule>
  </conditionalFormatting>
  <conditionalFormatting sqref="B8">
    <cfRule type="cellIs" dxfId="1506" priority="14108" stopIfTrue="1" operator="lessThan">
      <formula>$H$3</formula>
    </cfRule>
    <cfRule type="cellIs" dxfId="1505" priority="14095" stopIfTrue="1" operator="equal">
      <formula>$H$3</formula>
    </cfRule>
  </conditionalFormatting>
  <conditionalFormatting sqref="B8:B11 B13:B19">
    <cfRule type="cellIs" dxfId="1504" priority="14083" stopIfTrue="1" operator="equal">
      <formula>$H$3</formula>
    </cfRule>
    <cfRule type="cellIs" dxfId="1503" priority="14092" stopIfTrue="1" operator="lessThan">
      <formula>$H$3</formula>
    </cfRule>
  </conditionalFormatting>
  <conditionalFormatting sqref="B9:B11 B13:B19">
    <cfRule type="cellIs" dxfId="1502" priority="14076" stopIfTrue="1" operator="lessThan">
      <formula>$H$3</formula>
    </cfRule>
    <cfRule type="cellIs" dxfId="1501" priority="14075" stopIfTrue="1" operator="equal">
      <formula>$H$3</formula>
    </cfRule>
  </conditionalFormatting>
  <conditionalFormatting sqref="B9:B19">
    <cfRule type="cellIs" dxfId="1500" priority="2871" stopIfTrue="1" operator="lessThan">
      <formula>$H$3</formula>
    </cfRule>
    <cfRule type="cellIs" dxfId="1499" priority="2870" stopIfTrue="1" operator="equal">
      <formula>$H$3</formula>
    </cfRule>
  </conditionalFormatting>
  <conditionalFormatting sqref="B12">
    <cfRule type="cellIs" dxfId="1498" priority="2869" stopIfTrue="1" operator="lessThan">
      <formula>$H$3</formula>
    </cfRule>
    <cfRule type="cellIs" dxfId="1497" priority="2850" stopIfTrue="1" operator="equal">
      <formula>$H$3</formula>
    </cfRule>
  </conditionalFormatting>
  <conditionalFormatting sqref="B20">
    <cfRule type="cellIs" dxfId="1496" priority="2776" stopIfTrue="1" operator="lessThan">
      <formula>$H$3</formula>
    </cfRule>
    <cfRule type="cellIs" dxfId="1495" priority="2771" stopIfTrue="1" operator="equal">
      <formula>$H$3</formula>
    </cfRule>
  </conditionalFormatting>
  <conditionalFormatting sqref="B20:B21">
    <cfRule type="cellIs" dxfId="1494" priority="2627" stopIfTrue="1" operator="equal">
      <formula>$H$3</formula>
    </cfRule>
    <cfRule type="cellIs" dxfId="1493" priority="2628" stopIfTrue="1" operator="lessThan">
      <formula>$H$3</formula>
    </cfRule>
  </conditionalFormatting>
  <conditionalFormatting sqref="B21">
    <cfRule type="cellIs" dxfId="1492" priority="2617" stopIfTrue="1" operator="equal">
      <formula>$H$3</formula>
    </cfRule>
    <cfRule type="cellIs" dxfId="1491" priority="2618" stopIfTrue="1" operator="lessThan">
      <formula>$H$3</formula>
    </cfRule>
  </conditionalFormatting>
  <conditionalFormatting sqref="B21:B23 B25:B26 B28">
    <cfRule type="cellIs" dxfId="1490" priority="2606" stopIfTrue="1" operator="lessThan">
      <formula>$H$3</formula>
    </cfRule>
    <cfRule type="cellIs" dxfId="1489" priority="2599" stopIfTrue="1" operator="equal">
      <formula>$H$3</formula>
    </cfRule>
  </conditionalFormatting>
  <conditionalFormatting sqref="B22:B26">
    <cfRule type="cellIs" dxfId="1488" priority="2562" stopIfTrue="1" operator="equal">
      <formula>$H$3</formula>
    </cfRule>
    <cfRule type="cellIs" dxfId="1487" priority="2569" stopIfTrue="1" operator="lessThan">
      <formula>$H$3</formula>
    </cfRule>
  </conditionalFormatting>
  <conditionalFormatting sqref="B24">
    <cfRule type="cellIs" dxfId="1486" priority="2557" stopIfTrue="1" operator="lessThan">
      <formula>$H$3</formula>
    </cfRule>
    <cfRule type="cellIs" dxfId="1485" priority="2552" stopIfTrue="1" operator="equal">
      <formula>$H$3</formula>
    </cfRule>
  </conditionalFormatting>
  <conditionalFormatting sqref="B27">
    <cfRule type="cellIs" dxfId="1484" priority="2500" stopIfTrue="1" operator="lessThan">
      <formula>$H$3</formula>
    </cfRule>
  </conditionalFormatting>
  <conditionalFormatting sqref="B27:B28">
    <cfRule type="cellIs" dxfId="1483" priority="2516" stopIfTrue="1" operator="lessThan">
      <formula>$H$3</formula>
    </cfRule>
    <cfRule type="cellIs" dxfId="1482" priority="2505" stopIfTrue="1" operator="equal">
      <formula>$H$3</formula>
    </cfRule>
  </conditionalFormatting>
  <conditionalFormatting sqref="B29:B37 B39:B42 B44:B46 B48:B52">
    <cfRule type="cellIs" dxfId="1481" priority="2435" stopIfTrue="1" operator="equal">
      <formula>$H$3</formula>
    </cfRule>
  </conditionalFormatting>
  <conditionalFormatting sqref="B29:B42">
    <cfRule type="cellIs" dxfId="1480" priority="2198" stopIfTrue="1" operator="lessThan">
      <formula>$H$3</formula>
    </cfRule>
    <cfRule type="cellIs" dxfId="1479" priority="2179" stopIfTrue="1" operator="equal">
      <formula>$H$3</formula>
    </cfRule>
  </conditionalFormatting>
  <conditionalFormatting sqref="B38">
    <cfRule type="cellIs" dxfId="1478" priority="2178" stopIfTrue="1" operator="lessThan">
      <formula>$H$3</formula>
    </cfRule>
  </conditionalFormatting>
  <conditionalFormatting sqref="B43">
    <cfRule type="cellIs" dxfId="1477" priority="2056" stopIfTrue="1" operator="lessThan">
      <formula>$H$3</formula>
    </cfRule>
  </conditionalFormatting>
  <conditionalFormatting sqref="B43:B46">
    <cfRule type="cellIs" dxfId="1476" priority="2057" stopIfTrue="1" operator="equal">
      <formula>$H$3</formula>
    </cfRule>
    <cfRule type="cellIs" dxfId="1475" priority="2074" stopIfTrue="1" operator="lessThan">
      <formula>$H$3</formula>
    </cfRule>
  </conditionalFormatting>
  <conditionalFormatting sqref="B47">
    <cfRule type="cellIs" dxfId="1474" priority="1949" stopIfTrue="1" operator="lessThan">
      <formula>$H$3</formula>
    </cfRule>
  </conditionalFormatting>
  <conditionalFormatting sqref="B47:B52">
    <cfRule type="cellIs" dxfId="1473" priority="1952" stopIfTrue="1" operator="equal">
      <formula>$H$3</formula>
    </cfRule>
    <cfRule type="cellIs" dxfId="1472" priority="1969" stopIfTrue="1" operator="lessThan">
      <formula>$H$3</formula>
    </cfRule>
  </conditionalFormatting>
  <conditionalFormatting sqref="B53">
    <cfRule type="cellIs" dxfId="1471" priority="1813" stopIfTrue="1" operator="lessThan">
      <formula>$H$3</formula>
    </cfRule>
    <cfRule type="cellIs" dxfId="1470" priority="1812" stopIfTrue="1" operator="equal">
      <formula>$H$3</formula>
    </cfRule>
  </conditionalFormatting>
  <conditionalFormatting sqref="B53:B89 C71">
    <cfRule type="cellIs" dxfId="1469" priority="1824" stopIfTrue="1" operator="equal">
      <formula>$H$3</formula>
    </cfRule>
  </conditionalFormatting>
  <conditionalFormatting sqref="B53:B90">
    <cfRule type="cellIs" dxfId="1468" priority="1214" stopIfTrue="1" operator="lessThan">
      <formula>$H$3</formula>
    </cfRule>
  </conditionalFormatting>
  <conditionalFormatting sqref="B90">
    <cfRule type="cellIs" dxfId="1467" priority="1215" stopIfTrue="1" operator="equal">
      <formula>$H$3</formula>
    </cfRule>
  </conditionalFormatting>
  <conditionalFormatting sqref="B90:B95">
    <cfRule type="cellIs" dxfId="1466" priority="1198" stopIfTrue="1" operator="lessThan">
      <formula>$H$3</formula>
    </cfRule>
  </conditionalFormatting>
  <conditionalFormatting sqref="B90:B118">
    <cfRule type="cellIs" dxfId="1465" priority="1200" stopIfTrue="1" operator="equal">
      <formula>$H$3</formula>
    </cfRule>
  </conditionalFormatting>
  <conditionalFormatting sqref="B91:B95">
    <cfRule type="cellIs" dxfId="1464" priority="1196" stopIfTrue="1" operator="equal">
      <formula>$H$3</formula>
    </cfRule>
  </conditionalFormatting>
  <conditionalFormatting sqref="B91:B118">
    <cfRule type="cellIs" dxfId="1463" priority="765" stopIfTrue="1" operator="lessThan">
      <formula>$H$3</formula>
    </cfRule>
  </conditionalFormatting>
  <conditionalFormatting sqref="B114">
    <cfRule type="cellIs" dxfId="1462" priority="764" stopIfTrue="1" operator="equal">
      <formula>$H$3</formula>
    </cfRule>
  </conditionalFormatting>
  <conditionalFormatting sqref="B119:B130">
    <cfRule type="cellIs" dxfId="1461" priority="438" stopIfTrue="1" operator="equal">
      <formula>$H$3</formula>
    </cfRule>
    <cfRule type="cellIs" dxfId="1460" priority="436" stopIfTrue="1" operator="lessThan">
      <formula>$H$3</formula>
    </cfRule>
  </conditionalFormatting>
  <conditionalFormatting sqref="B132:B134 B136">
    <cfRule type="cellIs" dxfId="1459" priority="218" stopIfTrue="1" operator="lessThan">
      <formula>$H$3</formula>
    </cfRule>
    <cfRule type="cellIs" dxfId="1458" priority="219" stopIfTrue="1" operator="equal">
      <formula>$H$3</formula>
    </cfRule>
  </conditionalFormatting>
  <conditionalFormatting sqref="B138:B142 D138:D142">
    <cfRule type="cellIs" dxfId="1457" priority="3" stopIfTrue="1" operator="lessThan">
      <formula>$H$3</formula>
    </cfRule>
  </conditionalFormatting>
  <conditionalFormatting sqref="B143:B146 B138:B141">
    <cfRule type="cellIs" dxfId="1456" priority="50" stopIfTrue="1" operator="equal">
      <formula>$H$3</formula>
    </cfRule>
  </conditionalFormatting>
  <conditionalFormatting sqref="B143:B146">
    <cfRule type="cellIs" dxfId="1455" priority="48" stopIfTrue="1" operator="lessThan">
      <formula>$H$3</formula>
    </cfRule>
  </conditionalFormatting>
  <conditionalFormatting sqref="B146:B147">
    <cfRule type="cellIs" dxfId="1454" priority="40" stopIfTrue="1" operator="equal">
      <formula>$H$3</formula>
    </cfRule>
  </conditionalFormatting>
  <conditionalFormatting sqref="B147 D147 F147">
    <cfRule type="cellIs" dxfId="1453" priority="37" stopIfTrue="1" operator="lessThan">
      <formula>$H$3</formula>
    </cfRule>
  </conditionalFormatting>
  <conditionalFormatting sqref="B147 F147 D147">
    <cfRule type="cellIs" dxfId="1452" priority="36" stopIfTrue="1" operator="equal">
      <formula>$H$3</formula>
    </cfRule>
  </conditionalFormatting>
  <conditionalFormatting sqref="B147">
    <cfRule type="cellIs" dxfId="1451" priority="34" stopIfTrue="1" operator="equal">
      <formula>$H$3</formula>
    </cfRule>
    <cfRule type="cellIs" dxfId="1450" priority="29" stopIfTrue="1" operator="lessThan">
      <formula>$H$3</formula>
    </cfRule>
    <cfRule type="cellIs" dxfId="1449" priority="35" stopIfTrue="1" operator="lessThan">
      <formula>$H$3</formula>
    </cfRule>
  </conditionalFormatting>
  <conditionalFormatting sqref="B147:B154">
    <cfRule type="cellIs" dxfId="1448" priority="22" stopIfTrue="1" operator="equal">
      <formula>$H$3</formula>
    </cfRule>
  </conditionalFormatting>
  <conditionalFormatting sqref="B148:B154">
    <cfRule type="cellIs" dxfId="1447" priority="21" stopIfTrue="1" operator="lessThan">
      <formula>$H$3</formula>
    </cfRule>
  </conditionalFormatting>
  <conditionalFormatting sqref="B155:B156">
    <cfRule type="cellIs" dxfId="1446" priority="3111" stopIfTrue="1" operator="equal">
      <formula>$H$3</formula>
    </cfRule>
  </conditionalFormatting>
  <conditionalFormatting sqref="B156 D156 F156">
    <cfRule type="cellIs" dxfId="1445" priority="3101" stopIfTrue="1" operator="lessThan">
      <formula>$H$3</formula>
    </cfRule>
  </conditionalFormatting>
  <conditionalFormatting sqref="B156">
    <cfRule type="cellIs" dxfId="1444" priority="3105" stopIfTrue="1" operator="equal">
      <formula>$H$3</formula>
    </cfRule>
    <cfRule type="cellIs" dxfId="1443" priority="3107" stopIfTrue="1" operator="lessThan">
      <formula>$H$3</formula>
    </cfRule>
  </conditionalFormatting>
  <conditionalFormatting sqref="B156:B157">
    <cfRule type="cellIs" dxfId="1442" priority="3061" stopIfTrue="1" operator="lessThan">
      <formula>$H$3</formula>
    </cfRule>
    <cfRule type="cellIs" dxfId="1441" priority="3060" stopIfTrue="1" operator="equal">
      <formula>$H$3</formula>
    </cfRule>
  </conditionalFormatting>
  <conditionalFormatting sqref="B157">
    <cfRule type="cellIs" dxfId="1440" priority="3059" stopIfTrue="1" operator="lessThan">
      <formula>$H$3</formula>
    </cfRule>
    <cfRule type="cellIs" dxfId="1439" priority="3052" stopIfTrue="1" operator="equal">
      <formula>$H$3</formula>
    </cfRule>
  </conditionalFormatting>
  <conditionalFormatting sqref="B157:B169">
    <cfRule type="cellIs" dxfId="1438" priority="2968" stopIfTrue="1" operator="equal">
      <formula>$H$3</formula>
    </cfRule>
    <cfRule type="cellIs" dxfId="1437" priority="2981" stopIfTrue="1" operator="lessThan">
      <formula>$H$3</formula>
    </cfRule>
  </conditionalFormatting>
  <conditionalFormatting sqref="B158:B169">
    <cfRule type="cellIs" dxfId="1436" priority="2964" stopIfTrue="1" operator="equal">
      <formula>$H$3</formula>
    </cfRule>
    <cfRule type="cellIs" dxfId="1435" priority="2965" stopIfTrue="1" operator="lessThan">
      <formula>$H$3</formula>
    </cfRule>
  </conditionalFormatting>
  <conditionalFormatting sqref="B158:B188 B190:B198 B200:B216 B218:B223">
    <cfRule type="cellIs" dxfId="1434" priority="2688" stopIfTrue="1" operator="equal">
      <formula>$H$3</formula>
    </cfRule>
    <cfRule type="cellIs" dxfId="1433" priority="2695" stopIfTrue="1" operator="lessThan">
      <formula>$H$3</formula>
    </cfRule>
  </conditionalFormatting>
  <conditionalFormatting sqref="B170:B188 B190:B198 B200:B216 B218:B223">
    <cfRule type="cellIs" dxfId="1432" priority="2683" stopIfTrue="1" operator="lessThan">
      <formula>$H$3</formula>
    </cfRule>
    <cfRule type="cellIs" dxfId="1431" priority="2680" stopIfTrue="1" operator="equal">
      <formula>$H$3</formula>
    </cfRule>
  </conditionalFormatting>
  <conditionalFormatting sqref="B170:B198">
    <cfRule type="cellIs" dxfId="1430" priority="2102" stopIfTrue="1" operator="equal">
      <formula>$H$3</formula>
    </cfRule>
    <cfRule type="cellIs" dxfId="1429" priority="2105" stopIfTrue="1" operator="lessThan">
      <formula>$H$3</formula>
    </cfRule>
  </conditionalFormatting>
  <conditionalFormatting sqref="B189">
    <cfRule type="cellIs" dxfId="1428" priority="2088" stopIfTrue="1" operator="equal">
      <formula>$H$3</formula>
    </cfRule>
    <cfRule type="cellIs" dxfId="1427" priority="2093" stopIfTrue="1" operator="lessThan">
      <formula>$H$3</formula>
    </cfRule>
  </conditionalFormatting>
  <conditionalFormatting sqref="B199">
    <cfRule type="cellIs" dxfId="1426" priority="1868" stopIfTrue="1" operator="lessThan">
      <formula>$H$3</formula>
    </cfRule>
    <cfRule type="cellIs" dxfId="1425" priority="1865" stopIfTrue="1" operator="equal">
      <formula>$H$3</formula>
    </cfRule>
  </conditionalFormatting>
  <conditionalFormatting sqref="B199:B216">
    <cfRule type="cellIs" dxfId="1424" priority="1876" stopIfTrue="1" operator="lessThan">
      <formula>$H$3</formula>
    </cfRule>
    <cfRule type="cellIs" dxfId="1423" priority="1871" stopIfTrue="1" operator="equal">
      <formula>$H$3</formula>
    </cfRule>
  </conditionalFormatting>
  <conditionalFormatting sqref="B217">
    <cfRule type="cellIs" dxfId="1422" priority="1582" stopIfTrue="1" operator="lessThan">
      <formula>$H$3</formula>
    </cfRule>
  </conditionalFormatting>
  <conditionalFormatting sqref="B217:B218">
    <cfRule type="cellIs" dxfId="1421" priority="1583" stopIfTrue="1" operator="equal">
      <formula>$H$3</formula>
    </cfRule>
  </conditionalFormatting>
  <conditionalFormatting sqref="B217:B223">
    <cfRule type="cellIs" dxfId="1420" priority="1591" stopIfTrue="1" operator="lessThan">
      <formula>$H$3</formula>
    </cfRule>
  </conditionalFormatting>
  <conditionalFormatting sqref="B219:B227">
    <cfRule type="cellIs" dxfId="1419" priority="1429" stopIfTrue="1" operator="lessThan">
      <formula>$H$3</formula>
    </cfRule>
    <cfRule type="cellIs" dxfId="1418" priority="1426" stopIfTrue="1" operator="equal">
      <formula>$H$3</formula>
    </cfRule>
  </conditionalFormatting>
  <conditionalFormatting sqref="B224:B227">
    <cfRule type="cellIs" dxfId="1417" priority="1346" stopIfTrue="1" operator="lessThan">
      <formula>$H$3</formula>
    </cfRule>
    <cfRule type="cellIs" dxfId="1416" priority="1345" stopIfTrue="1" operator="equal">
      <formula>$H$3</formula>
    </cfRule>
  </conditionalFormatting>
  <conditionalFormatting sqref="B229 D229">
    <cfRule type="cellIs" dxfId="1415" priority="1259" stopIfTrue="1" operator="lessThan">
      <formula>$H$3</formula>
    </cfRule>
    <cfRule type="cellIs" dxfId="1414" priority="1258" stopIfTrue="1" operator="equal">
      <formula>$H$3</formula>
    </cfRule>
  </conditionalFormatting>
  <conditionalFormatting sqref="B229:B238 D229:D238">
    <cfRule type="cellIs" dxfId="1413" priority="1260" stopIfTrue="1" operator="equal">
      <formula>$H$3</formula>
    </cfRule>
  </conditionalFormatting>
  <conditionalFormatting sqref="B230:B238">
    <cfRule type="cellIs" dxfId="1412" priority="1305" stopIfTrue="1" operator="lessThan">
      <formula>$H$3</formula>
    </cfRule>
    <cfRule type="cellIs" dxfId="1411" priority="1311" stopIfTrue="1" operator="equal">
      <formula>$H$3</formula>
    </cfRule>
  </conditionalFormatting>
  <conditionalFormatting sqref="B239">
    <cfRule type="cellIs" dxfId="1410" priority="1162" stopIfTrue="1" operator="lessThan">
      <formula>$H$3</formula>
    </cfRule>
    <cfRule type="cellIs" dxfId="1409" priority="1163" stopIfTrue="1" operator="equal">
      <formula>$H$3</formula>
    </cfRule>
  </conditionalFormatting>
  <conditionalFormatting sqref="B239:B241">
    <cfRule type="cellIs" dxfId="1408" priority="1142" stopIfTrue="1" operator="lessThan">
      <formula>$H$3</formula>
    </cfRule>
    <cfRule type="cellIs" dxfId="1407" priority="1143" stopIfTrue="1" operator="equal">
      <formula>$H$3</formula>
    </cfRule>
  </conditionalFormatting>
  <conditionalFormatting sqref="B240:B267">
    <cfRule type="cellIs" dxfId="1406" priority="1092" stopIfTrue="1" operator="lessThan">
      <formula>$H$3</formula>
    </cfRule>
    <cfRule type="cellIs" dxfId="1405" priority="1093" stopIfTrue="1" operator="equal">
      <formula>$H$3</formula>
    </cfRule>
  </conditionalFormatting>
  <conditionalFormatting sqref="B242:B267">
    <cfRule type="cellIs" dxfId="1404" priority="1091" stopIfTrue="1" operator="equal">
      <formula>$H$3</formula>
    </cfRule>
  </conditionalFormatting>
  <conditionalFormatting sqref="B242:B285 B289:B295">
    <cfRule type="cellIs" dxfId="1403" priority="340" stopIfTrue="1" operator="lessThan">
      <formula>$H$3</formula>
    </cfRule>
  </conditionalFormatting>
  <conditionalFormatting sqref="B268:B285">
    <cfRule type="cellIs" dxfId="1402" priority="339" stopIfTrue="1" operator="equal">
      <formula>$H$3</formula>
    </cfRule>
  </conditionalFormatting>
  <conditionalFormatting sqref="B280">
    <cfRule type="cellIs" dxfId="1401" priority="336" stopIfTrue="1" operator="lessThan">
      <formula>$H$3</formula>
    </cfRule>
    <cfRule type="cellIs" dxfId="1400" priority="335" stopIfTrue="1" operator="equal">
      <formula>$H$3</formula>
    </cfRule>
  </conditionalFormatting>
  <conditionalFormatting sqref="B288">
    <cfRule type="cellIs" dxfId="1399" priority="87" stopIfTrue="1" operator="lessThan">
      <formula>$H$3</formula>
    </cfRule>
  </conditionalFormatting>
  <conditionalFormatting sqref="B288:B295">
    <cfRule type="cellIs" dxfId="1398" priority="88" stopIfTrue="1" operator="equal">
      <formula>$H$3</formula>
    </cfRule>
  </conditionalFormatting>
  <conditionalFormatting sqref="B142:E142">
    <cfRule type="expression" dxfId="1397" priority="1" stopIfTrue="1">
      <formula>$F142=$H$3</formula>
    </cfRule>
  </conditionalFormatting>
  <conditionalFormatting sqref="C71">
    <cfRule type="cellIs" dxfId="1396" priority="1541" stopIfTrue="1" operator="lessThan">
      <formula>$H$3</formula>
    </cfRule>
  </conditionalFormatting>
  <conditionalFormatting sqref="C72:C114">
    <cfRule type="expression" dxfId="1395" priority="768" stopIfTrue="1">
      <formula>B72&lt;$H$3</formula>
    </cfRule>
  </conditionalFormatting>
  <conditionalFormatting sqref="C72:C121 E229:E279 G229:G273 C154:C227 G291:G295 E154:E219 G155:G227 E221:E227">
    <cfRule type="expression" dxfId="1394" priority="769" stopIfTrue="1">
      <formula>$B72=$H$3</formula>
    </cfRule>
  </conditionalFormatting>
  <conditionalFormatting sqref="C72:C121 E154:G154 G156:G227 E157:E220 C157:C227 E221:F227 E229:G269 E270:E279 G270:G279 F270:F285 C229:C279 D280:D284 D290:F295 F157:F185 F187:F192 F194:F220">
    <cfRule type="expression" dxfId="1393" priority="770" stopIfTrue="1">
      <formula>$F72=$H$3</formula>
    </cfRule>
  </conditionalFormatting>
  <conditionalFormatting sqref="C112:C118">
    <cfRule type="expression" dxfId="1392" priority="939" stopIfTrue="1">
      <formula>B112&lt;$H$3</formula>
    </cfRule>
  </conditionalFormatting>
  <conditionalFormatting sqref="C119:C130">
    <cfRule type="expression" dxfId="1391" priority="431" stopIfTrue="1">
      <formula>B119&lt;$H$3</formula>
    </cfRule>
  </conditionalFormatting>
  <conditionalFormatting sqref="C132:C134 C136 C154 C280:C284 C288:C295 G295">
    <cfRule type="expression" dxfId="1390" priority="215" stopIfTrue="1">
      <formula>$F132=$H$3</formula>
    </cfRule>
  </conditionalFormatting>
  <conditionalFormatting sqref="C132:C134 C136 C154 C280:C284 C288:C295">
    <cfRule type="expression" dxfId="1389" priority="208" stopIfTrue="1">
      <formula>B132&lt;$H$3</formula>
    </cfRule>
  </conditionalFormatting>
  <conditionalFormatting sqref="C132:C134 C136 E134">
    <cfRule type="expression" dxfId="1388" priority="214" stopIfTrue="1">
      <formula>$B132=$H$3</formula>
    </cfRule>
  </conditionalFormatting>
  <conditionalFormatting sqref="C138:C142 E138:E142">
    <cfRule type="expression" dxfId="1387" priority="4" stopIfTrue="1">
      <formula>B138&lt;$H$3</formula>
    </cfRule>
    <cfRule type="expression" dxfId="1386" priority="5" stopIfTrue="1">
      <formula>$B138=$H$3</formula>
    </cfRule>
  </conditionalFormatting>
  <conditionalFormatting sqref="C144">
    <cfRule type="expression" dxfId="1385" priority="145" stopIfTrue="1">
      <formula>B144&lt;$H$3</formula>
    </cfRule>
    <cfRule type="expression" dxfId="1384" priority="146" stopIfTrue="1">
      <formula>$B144=$H$3</formula>
    </cfRule>
    <cfRule type="expression" dxfId="1383" priority="147" stopIfTrue="1">
      <formula>$F144=$H$3</formula>
    </cfRule>
  </conditionalFormatting>
  <conditionalFormatting sqref="C146:C151">
    <cfRule type="expression" dxfId="1382" priority="14" stopIfTrue="1">
      <formula>$B146=$H$3</formula>
    </cfRule>
  </conditionalFormatting>
  <conditionalFormatting sqref="C147:C151">
    <cfRule type="expression" dxfId="1381" priority="11" stopIfTrue="1">
      <formula>B147&lt;$H$3</formula>
    </cfRule>
  </conditionalFormatting>
  <conditionalFormatting sqref="C148:C151">
    <cfRule type="expression" dxfId="1380" priority="15" stopIfTrue="1">
      <formula>$F148=$H$3</formula>
    </cfRule>
  </conditionalFormatting>
  <conditionalFormatting sqref="C156:C227">
    <cfRule type="expression" dxfId="1379" priority="1375" stopIfTrue="1">
      <formula>B156&lt;$H$3</formula>
    </cfRule>
  </conditionalFormatting>
  <conditionalFormatting sqref="C229:C285 C288:C295">
    <cfRule type="expression" dxfId="1378" priority="376" stopIfTrue="1">
      <formula>$B229=$H$3</formula>
    </cfRule>
  </conditionalFormatting>
  <conditionalFormatting sqref="C266:C285 C289:C295">
    <cfRule type="expression" dxfId="1377" priority="334" stopIfTrue="1">
      <formula>B266&lt;$H$3</formula>
    </cfRule>
  </conditionalFormatting>
  <conditionalFormatting sqref="C285 C289">
    <cfRule type="expression" dxfId="1376" priority="374" stopIfTrue="1">
      <formula>$F285=$H$3</formula>
    </cfRule>
  </conditionalFormatting>
  <conditionalFormatting sqref="D4">
    <cfRule type="cellIs" dxfId="1375" priority="14288" stopIfTrue="1" operator="equal">
      <formula>$H$3</formula>
    </cfRule>
  </conditionalFormatting>
  <conditionalFormatting sqref="D4:D5">
    <cfRule type="cellIs" dxfId="1374" priority="14257" stopIfTrue="1" operator="lessThan">
      <formula>$H$3</formula>
    </cfRule>
    <cfRule type="cellIs" dxfId="1373" priority="14244" stopIfTrue="1" operator="equal">
      <formula>$H$3</formula>
    </cfRule>
  </conditionalFormatting>
  <conditionalFormatting sqref="D5:D6">
    <cfRule type="cellIs" dxfId="1372" priority="14202" stopIfTrue="1" operator="equal">
      <formula>$H$3</formula>
    </cfRule>
    <cfRule type="cellIs" dxfId="1371" priority="14207" stopIfTrue="1" operator="lessThan">
      <formula>$H$3</formula>
    </cfRule>
  </conditionalFormatting>
  <conditionalFormatting sqref="D6">
    <cfRule type="cellIs" dxfId="1370" priority="14188" stopIfTrue="1" operator="equal">
      <formula>$H$3</formula>
    </cfRule>
    <cfRule type="cellIs" dxfId="1369" priority="14199" stopIfTrue="1" operator="lessThan">
      <formula>$H$3</formula>
    </cfRule>
  </conditionalFormatting>
  <conditionalFormatting sqref="D6:D8">
    <cfRule type="cellIs" dxfId="1368" priority="13709" stopIfTrue="1" operator="lessThan">
      <formula>$H$3</formula>
    </cfRule>
    <cfRule type="cellIs" dxfId="1367" priority="13698" stopIfTrue="1" operator="equal">
      <formula>$H$3</formula>
    </cfRule>
  </conditionalFormatting>
  <conditionalFormatting sqref="D7">
    <cfRule type="cellIs" dxfId="1366" priority="13693" stopIfTrue="1" operator="lessThan">
      <formula>$H$3</formula>
    </cfRule>
  </conditionalFormatting>
  <conditionalFormatting sqref="D8">
    <cfRule type="cellIs" dxfId="1365" priority="14133" stopIfTrue="1" operator="equal">
      <formula>$H$3</formula>
    </cfRule>
  </conditionalFormatting>
  <conditionalFormatting sqref="D9:D20">
    <cfRule type="cellIs" dxfId="1364" priority="13508" stopIfTrue="1" operator="equal">
      <formula>$H$3</formula>
    </cfRule>
  </conditionalFormatting>
  <conditionalFormatting sqref="D9:D28">
    <cfRule type="cellIs" dxfId="1363" priority="2659" stopIfTrue="1" operator="lessThan">
      <formula>$H$3</formula>
    </cfRule>
    <cfRule type="cellIs" dxfId="1362" priority="2656" stopIfTrue="1" operator="equal">
      <formula>$H$3</formula>
    </cfRule>
  </conditionalFormatting>
  <conditionalFormatting sqref="D21:D28">
    <cfRule type="cellIs" dxfId="1361" priority="2649" stopIfTrue="1" operator="lessThan">
      <formula>$H$3</formula>
    </cfRule>
    <cfRule type="cellIs" dxfId="1360" priority="2648" stopIfTrue="1" operator="equal">
      <formula>$H$3</formula>
    </cfRule>
  </conditionalFormatting>
  <conditionalFormatting sqref="D21:D29 B54:B89 C71">
    <cfRule type="cellIs" dxfId="1359" priority="2400" stopIfTrue="1" operator="equal">
      <formula>$H$3</formula>
    </cfRule>
  </conditionalFormatting>
  <conditionalFormatting sqref="D21:D29">
    <cfRule type="cellIs" dxfId="1358" priority="2411" stopIfTrue="1" operator="lessThan">
      <formula>$H$3</formula>
    </cfRule>
  </conditionalFormatting>
  <conditionalFormatting sqref="D29 B54:B89 C71">
    <cfRule type="cellIs" dxfId="1357" priority="2399" stopIfTrue="1" operator="lessThan">
      <formula>$H$3</formula>
    </cfRule>
  </conditionalFormatting>
  <conditionalFormatting sqref="D29">
    <cfRule type="cellIs" dxfId="1356" priority="2394" stopIfTrue="1" operator="equal">
      <formula>$H$3</formula>
    </cfRule>
  </conditionalFormatting>
  <conditionalFormatting sqref="D29:D40">
    <cfRule type="cellIs" dxfId="1355" priority="2389" stopIfTrue="1" operator="lessThan">
      <formula>$H$3</formula>
    </cfRule>
    <cfRule type="cellIs" dxfId="1354" priority="2388" stopIfTrue="1" operator="equal">
      <formula>$H$3</formula>
    </cfRule>
  </conditionalFormatting>
  <conditionalFormatting sqref="D30:D40">
    <cfRule type="cellIs" dxfId="1353" priority="2383" stopIfTrue="1" operator="lessThan">
      <formula>$H$3</formula>
    </cfRule>
    <cfRule type="cellIs" dxfId="1352" priority="2376" stopIfTrue="1" operator="equal">
      <formula>$H$3</formula>
    </cfRule>
  </conditionalFormatting>
  <conditionalFormatting sqref="D30:D47 D49:D55 D57:D65">
    <cfRule type="cellIs" dxfId="1351" priority="2223" stopIfTrue="1" operator="lessThan">
      <formula>$H$3</formula>
    </cfRule>
    <cfRule type="cellIs" dxfId="1350" priority="2222" stopIfTrue="1" operator="equal">
      <formula>$H$3</formula>
    </cfRule>
  </conditionalFormatting>
  <conditionalFormatting sqref="D41:D47 D49:D55 D57:D65">
    <cfRule type="cellIs" dxfId="1349" priority="2217" stopIfTrue="1" operator="lessThan">
      <formula>$H$3</formula>
    </cfRule>
    <cfRule type="cellIs" dxfId="1348" priority="2208" stopIfTrue="1" operator="equal">
      <formula>$H$3</formula>
    </cfRule>
  </conditionalFormatting>
  <conditionalFormatting sqref="D41:D55">
    <cfRule type="cellIs" dxfId="1347" priority="1932" stopIfTrue="1" operator="equal">
      <formula>$H$3</formula>
    </cfRule>
    <cfRule type="cellIs" dxfId="1346" priority="1935" stopIfTrue="1" operator="lessThan">
      <formula>$H$3</formula>
    </cfRule>
  </conditionalFormatting>
  <conditionalFormatting sqref="D48">
    <cfRule type="cellIs" dxfId="1345" priority="1917" stopIfTrue="1" operator="lessThan">
      <formula>$H$3</formula>
    </cfRule>
    <cfRule type="cellIs" dxfId="1344" priority="1916" stopIfTrue="1" operator="equal">
      <formula>$H$3</formula>
    </cfRule>
  </conditionalFormatting>
  <conditionalFormatting sqref="D56">
    <cfRule type="cellIs" dxfId="1343" priority="1735" stopIfTrue="1" operator="equal">
      <formula>$H$3</formula>
    </cfRule>
    <cfRule type="cellIs" dxfId="1342" priority="1740" stopIfTrue="1" operator="lessThan">
      <formula>$H$3</formula>
    </cfRule>
  </conditionalFormatting>
  <conditionalFormatting sqref="D56:D65">
    <cfRule type="cellIs" dxfId="1341" priority="1753" stopIfTrue="1" operator="equal">
      <formula>$H$3</formula>
    </cfRule>
    <cfRule type="cellIs" dxfId="1340" priority="1756" stopIfTrue="1" operator="lessThan">
      <formula>$H$3</formula>
    </cfRule>
  </conditionalFormatting>
  <conditionalFormatting sqref="D66:D71 D73 E71 D75:D89">
    <cfRule type="cellIs" dxfId="1339" priority="1647" stopIfTrue="1" operator="equal">
      <formula>$H$3</formula>
    </cfRule>
  </conditionalFormatting>
  <conditionalFormatting sqref="D66:D71 E71 D73 D75:D89">
    <cfRule type="cellIs" dxfId="1338" priority="1654" stopIfTrue="1" operator="lessThan">
      <formula>$H$3</formula>
    </cfRule>
  </conditionalFormatting>
  <conditionalFormatting sqref="D66:D73">
    <cfRule type="cellIs" dxfId="1337" priority="1470" stopIfTrue="1" operator="lessThan">
      <formula>$H$3</formula>
    </cfRule>
    <cfRule type="cellIs" dxfId="1336" priority="1469" stopIfTrue="1" operator="equal">
      <formula>$H$3</formula>
    </cfRule>
  </conditionalFormatting>
  <conditionalFormatting sqref="D72">
    <cfRule type="cellIs" dxfId="1335" priority="1468" stopIfTrue="1" operator="lessThan">
      <formula>$H$3</formula>
    </cfRule>
    <cfRule type="cellIs" dxfId="1334" priority="1467" stopIfTrue="1" operator="equal">
      <formula>$H$3</formula>
    </cfRule>
  </conditionalFormatting>
  <conditionalFormatting sqref="D74:D118">
    <cfRule type="cellIs" dxfId="1333" priority="1210" stopIfTrue="1" operator="lessThan">
      <formula>$H$3</formula>
    </cfRule>
    <cfRule type="cellIs" dxfId="1332" priority="1209" stopIfTrue="1" operator="equal">
      <formula>$H$3</formula>
    </cfRule>
  </conditionalFormatting>
  <conditionalFormatting sqref="D90:D97">
    <cfRule type="cellIs" dxfId="1331" priority="1041" stopIfTrue="1" operator="equal">
      <formula>$H$3</formula>
    </cfRule>
    <cfRule type="cellIs" dxfId="1330" priority="1042" stopIfTrue="1" operator="lessThan">
      <formula>$H$3</formula>
    </cfRule>
  </conditionalFormatting>
  <conditionalFormatting sqref="D119:D130">
    <cfRule type="cellIs" dxfId="1329" priority="437" stopIfTrue="1" operator="lessThan">
      <formula>$H$3</formula>
    </cfRule>
    <cfRule type="cellIs" dxfId="1328" priority="433" stopIfTrue="1" operator="equal">
      <formula>$H$3</formula>
    </cfRule>
  </conditionalFormatting>
  <conditionalFormatting sqref="D132:D134 D136">
    <cfRule type="cellIs" dxfId="1327" priority="210" stopIfTrue="1" operator="equal">
      <formula>$H$3</formula>
    </cfRule>
    <cfRule type="cellIs" dxfId="1326" priority="213" stopIfTrue="1" operator="lessThan">
      <formula>$H$3</formula>
    </cfRule>
  </conditionalFormatting>
  <conditionalFormatting sqref="D138:D142 B142">
    <cfRule type="cellIs" dxfId="1325" priority="2" stopIfTrue="1" operator="equal">
      <formula>$H$3</formula>
    </cfRule>
  </conditionalFormatting>
  <conditionalFormatting sqref="D143:D145">
    <cfRule type="cellIs" dxfId="1324" priority="150" stopIfTrue="1" operator="lessThan">
      <formula>$H$3</formula>
    </cfRule>
  </conditionalFormatting>
  <conditionalFormatting sqref="D143:D146">
    <cfRule type="cellIs" dxfId="1323" priority="52" stopIfTrue="1" operator="equal">
      <formula>$H$3</formula>
    </cfRule>
  </conditionalFormatting>
  <conditionalFormatting sqref="D146:D147">
    <cfRule type="cellIs" dxfId="1322" priority="38" stopIfTrue="1" operator="equal">
      <formula>$H$3</formula>
    </cfRule>
    <cfRule type="cellIs" dxfId="1321" priority="42" stopIfTrue="1" operator="lessThan">
      <formula>$H$3</formula>
    </cfRule>
  </conditionalFormatting>
  <conditionalFormatting sqref="D147:D154">
    <cfRule type="cellIs" dxfId="1320" priority="13" stopIfTrue="1" operator="lessThan">
      <formula>$H$3</formula>
    </cfRule>
    <cfRule type="cellIs" dxfId="1319" priority="12" stopIfTrue="1" operator="equal">
      <formula>$H$3</formula>
    </cfRule>
  </conditionalFormatting>
  <conditionalFormatting sqref="D155:D156">
    <cfRule type="cellIs" dxfId="1318" priority="3120" stopIfTrue="1" operator="equal">
      <formula>$H$3</formula>
    </cfRule>
    <cfRule type="cellIs" dxfId="1317" priority="3121" stopIfTrue="1" operator="lessThan">
      <formula>$H$3</formula>
    </cfRule>
  </conditionalFormatting>
  <conditionalFormatting sqref="D156">
    <cfRule type="cellIs" dxfId="1316" priority="3109" stopIfTrue="1" operator="lessThan">
      <formula>$H$3</formula>
    </cfRule>
    <cfRule type="cellIs" dxfId="1315" priority="3108" stopIfTrue="1" operator="equal">
      <formula>$H$3</formula>
    </cfRule>
  </conditionalFormatting>
  <conditionalFormatting sqref="D156:D157">
    <cfRule type="cellIs" dxfId="1314" priority="3083" stopIfTrue="1" operator="lessThan">
      <formula>$H$3</formula>
    </cfRule>
    <cfRule type="cellIs" dxfId="1313" priority="3080" stopIfTrue="1" operator="equal">
      <formula>$H$3</formula>
    </cfRule>
  </conditionalFormatting>
  <conditionalFormatting sqref="D157">
    <cfRule type="cellIs" dxfId="1312" priority="3068" stopIfTrue="1" operator="equal">
      <formula>$H$3</formula>
    </cfRule>
    <cfRule type="cellIs" dxfId="1311" priority="3079" stopIfTrue="1" operator="lessThan">
      <formula>$H$3</formula>
    </cfRule>
  </conditionalFormatting>
  <conditionalFormatting sqref="D157:D169">
    <cfRule type="cellIs" dxfId="1310" priority="3003" stopIfTrue="1" operator="lessThan">
      <formula>$H$3</formula>
    </cfRule>
    <cfRule type="cellIs" dxfId="1309" priority="3002" stopIfTrue="1" operator="equal">
      <formula>$H$3</formula>
    </cfRule>
  </conditionalFormatting>
  <conditionalFormatting sqref="D158:D169">
    <cfRule type="cellIs" dxfId="1308" priority="3001" stopIfTrue="1" operator="lessThan">
      <formula>$H$3</formula>
    </cfRule>
    <cfRule type="cellIs" dxfId="1307" priority="2990" stopIfTrue="1" operator="equal">
      <formula>$H$3</formula>
    </cfRule>
  </conditionalFormatting>
  <conditionalFormatting sqref="D158:D175 D177:D198 D200:D216">
    <cfRule type="cellIs" dxfId="1306" priority="2710" stopIfTrue="1" operator="equal">
      <formula>$H$3</formula>
    </cfRule>
    <cfRule type="cellIs" dxfId="1305" priority="2717" stopIfTrue="1" operator="lessThan">
      <formula>$H$3</formula>
    </cfRule>
  </conditionalFormatting>
  <conditionalFormatting sqref="D170:D175 D177:D198 D200:D216">
    <cfRule type="cellIs" dxfId="1304" priority="2709" stopIfTrue="1" operator="lessThan">
      <formula>$H$3</formula>
    </cfRule>
    <cfRule type="cellIs" dxfId="1303" priority="2702" stopIfTrue="1" operator="equal">
      <formula>$H$3</formula>
    </cfRule>
  </conditionalFormatting>
  <conditionalFormatting sqref="D170:D198">
    <cfRule type="cellIs" dxfId="1302" priority="2352" stopIfTrue="1" operator="lessThan">
      <formula>$H$3</formula>
    </cfRule>
    <cfRule type="cellIs" dxfId="1301" priority="2335" stopIfTrue="1" operator="equal">
      <formula>$H$3</formula>
    </cfRule>
  </conditionalFormatting>
  <conditionalFormatting sqref="D176">
    <cfRule type="cellIs" dxfId="1300" priority="2334" stopIfTrue="1" operator="lessThan">
      <formula>$H$3</formula>
    </cfRule>
  </conditionalFormatting>
  <conditionalFormatting sqref="D199">
    <cfRule type="cellIs" dxfId="1299" priority="1886" stopIfTrue="1" operator="lessThan">
      <formula>$H$3</formula>
    </cfRule>
    <cfRule type="cellIs" dxfId="1298" priority="1883" stopIfTrue="1" operator="equal">
      <formula>$H$3</formula>
    </cfRule>
  </conditionalFormatting>
  <conditionalFormatting sqref="D199:D216">
    <cfRule type="cellIs" dxfId="1297" priority="1893" stopIfTrue="1" operator="equal">
      <formula>$H$3</formula>
    </cfRule>
    <cfRule type="cellIs" dxfId="1296" priority="1898" stopIfTrue="1" operator="lessThan">
      <formula>$H$3</formula>
    </cfRule>
  </conditionalFormatting>
  <conditionalFormatting sqref="D217:D218">
    <cfRule type="cellIs" dxfId="1295" priority="1600" stopIfTrue="1" operator="lessThan">
      <formula>$H$3</formula>
    </cfRule>
    <cfRule type="cellIs" dxfId="1294" priority="1599" stopIfTrue="1" operator="equal">
      <formula>$H$3</formula>
    </cfRule>
  </conditionalFormatting>
  <conditionalFormatting sqref="D217:D223">
    <cfRule type="cellIs" dxfId="1293" priority="1450" stopIfTrue="1" operator="lessThan">
      <formula>$H$3</formula>
    </cfRule>
  </conditionalFormatting>
  <conditionalFormatting sqref="D219:D220">
    <cfRule type="cellIs" dxfId="1292" priority="1447" stopIfTrue="1" operator="equal">
      <formula>$H$3</formula>
    </cfRule>
    <cfRule type="cellIs" dxfId="1291" priority="1448" stopIfTrue="1" operator="lessThan">
      <formula>$H$3</formula>
    </cfRule>
  </conditionalFormatting>
  <conditionalFormatting sqref="D219:D223">
    <cfRule type="cellIs" dxfId="1290" priority="1449" stopIfTrue="1" operator="equal">
      <formula>$H$3</formula>
    </cfRule>
  </conditionalFormatting>
  <conditionalFormatting sqref="D221:D223">
    <cfRule type="cellIs" dxfId="1289" priority="1492" stopIfTrue="1" operator="lessThan">
      <formula>$H$3</formula>
    </cfRule>
    <cfRule type="cellIs" dxfId="1288" priority="1487" stopIfTrue="1" operator="equal">
      <formula>$H$3</formula>
    </cfRule>
  </conditionalFormatting>
  <conditionalFormatting sqref="D224:D227">
    <cfRule type="cellIs" dxfId="1287" priority="1418" stopIfTrue="1" operator="lessThan">
      <formula>$H$3</formula>
    </cfRule>
    <cfRule type="cellIs" dxfId="1286" priority="1419" stopIfTrue="1" operator="equal">
      <formula>$H$3</formula>
    </cfRule>
  </conditionalFormatting>
  <conditionalFormatting sqref="D230:D238">
    <cfRule type="cellIs" dxfId="1285" priority="1297" stopIfTrue="1" operator="lessThan">
      <formula>$H$3</formula>
    </cfRule>
    <cfRule type="cellIs" dxfId="1284" priority="1298" stopIfTrue="1" operator="equal">
      <formula>$H$3</formula>
    </cfRule>
  </conditionalFormatting>
  <conditionalFormatting sqref="D238:D241">
    <cfRule type="cellIs" dxfId="1283" priority="1118" stopIfTrue="1" operator="lessThan">
      <formula>$H$3</formula>
    </cfRule>
    <cfRule type="cellIs" dxfId="1282" priority="1117" stopIfTrue="1" operator="equal">
      <formula>$H$3</formula>
    </cfRule>
  </conditionalFormatting>
  <conditionalFormatting sqref="D239">
    <cfRule type="cellIs" dxfId="1281" priority="1158" stopIfTrue="1" operator="lessThan">
      <formula>$H$3</formula>
    </cfRule>
    <cfRule type="cellIs" dxfId="1280" priority="1157" stopIfTrue="1" operator="equal">
      <formula>$H$3</formula>
    </cfRule>
  </conditionalFormatting>
  <conditionalFormatting sqref="D240:D258 D261:D267">
    <cfRule type="cellIs" dxfId="1279" priority="1088" stopIfTrue="1" operator="lessThan">
      <formula>$H$3</formula>
    </cfRule>
  </conditionalFormatting>
  <conditionalFormatting sqref="D240:D258">
    <cfRule type="cellIs" dxfId="1278" priority="1087" stopIfTrue="1" operator="equal">
      <formula>$H$3</formula>
    </cfRule>
  </conditionalFormatting>
  <conditionalFormatting sqref="D242:D258">
    <cfRule type="cellIs" dxfId="1277" priority="1085" stopIfTrue="1" operator="lessThan">
      <formula>$H$3</formula>
    </cfRule>
  </conditionalFormatting>
  <conditionalFormatting sqref="D242:D267">
    <cfRule type="cellIs" dxfId="1276" priority="805" stopIfTrue="1" operator="equal">
      <formula>$H$3</formula>
    </cfRule>
  </conditionalFormatting>
  <conditionalFormatting sqref="D259:D260">
    <cfRule type="cellIs" dxfId="1275" priority="804" stopIfTrue="1" operator="lessThan">
      <formula>$H$3</formula>
    </cfRule>
    <cfRule type="cellIs" dxfId="1274" priority="803" stopIfTrue="1" operator="equal">
      <formula>$H$3</formula>
    </cfRule>
  </conditionalFormatting>
  <conditionalFormatting sqref="D259:D279 D285">
    <cfRule type="cellIs" dxfId="1273" priority="655" stopIfTrue="1" operator="lessThan">
      <formula>$H$3</formula>
    </cfRule>
  </conditionalFormatting>
  <conditionalFormatting sqref="D261:D279 D285">
    <cfRule type="cellIs" dxfId="1272" priority="654" stopIfTrue="1" operator="equal">
      <formula>$H$3</formula>
    </cfRule>
  </conditionalFormatting>
  <conditionalFormatting sqref="D268:D285">
    <cfRule type="cellIs" dxfId="1271" priority="337" stopIfTrue="1" operator="equal">
      <formula>$H$3</formula>
    </cfRule>
    <cfRule type="cellIs" dxfId="1270" priority="338" stopIfTrue="1" operator="lessThan">
      <formula>$H$3</formula>
    </cfRule>
  </conditionalFormatting>
  <conditionalFormatting sqref="D288:D295">
    <cfRule type="cellIs" dxfId="1269" priority="78" stopIfTrue="1" operator="equal">
      <formula>$H$3</formula>
    </cfRule>
    <cfRule type="cellIs" dxfId="1268" priority="79" stopIfTrue="1" operator="lessThan">
      <formula>$H$3</formula>
    </cfRule>
  </conditionalFormatting>
  <conditionalFormatting sqref="E4:E5 C4:C70 E70 E72:E73 E76:E77 G76:G77 G70:G71">
    <cfRule type="expression" dxfId="1267" priority="14262" stopIfTrue="1">
      <formula>$B4=$H$3</formula>
    </cfRule>
  </conditionalFormatting>
  <conditionalFormatting sqref="E4:E70 E155:E156 C5:C70 E102:E103 E98">
    <cfRule type="expression" dxfId="1266" priority="14261" stopIfTrue="1">
      <formula>B4&lt;$H$3</formula>
    </cfRule>
  </conditionalFormatting>
  <conditionalFormatting sqref="E6:E69">
    <cfRule type="expression" dxfId="1265" priority="1466" stopIfTrue="1">
      <formula>$B6=$H$3</formula>
    </cfRule>
  </conditionalFormatting>
  <conditionalFormatting sqref="E6:E70">
    <cfRule type="expression" dxfId="1264" priority="1465" stopIfTrue="1">
      <formula>$F6=$H$3</formula>
    </cfRule>
  </conditionalFormatting>
  <conditionalFormatting sqref="E72:E106">
    <cfRule type="expression" dxfId="1263" priority="948" stopIfTrue="1">
      <formula>D72&lt;$H$3</formula>
    </cfRule>
  </conditionalFormatting>
  <conditionalFormatting sqref="E74:E75">
    <cfRule type="expression" dxfId="1262" priority="1356" stopIfTrue="1">
      <formula>$B74=$H$3</formula>
    </cfRule>
    <cfRule type="expression" dxfId="1261" priority="1355" stopIfTrue="1">
      <formula>$F74=$H$3</formula>
    </cfRule>
  </conditionalFormatting>
  <conditionalFormatting sqref="E78:E86">
    <cfRule type="expression" dxfId="1260" priority="1324" stopIfTrue="1">
      <formula>$B78=$H$3</formula>
    </cfRule>
  </conditionalFormatting>
  <conditionalFormatting sqref="E87:E106">
    <cfRule type="expression" dxfId="1259" priority="963" stopIfTrue="1">
      <formula>$B87=$H$3</formula>
    </cfRule>
  </conditionalFormatting>
  <conditionalFormatting sqref="E94:E106">
    <cfRule type="expression" dxfId="1258" priority="964" stopIfTrue="1">
      <formula>$F94=$H$3</formula>
    </cfRule>
  </conditionalFormatting>
  <conditionalFormatting sqref="E103">
    <cfRule type="expression" dxfId="1257" priority="921" stopIfTrue="1">
      <formula>$F103=$H$3</formula>
    </cfRule>
  </conditionalFormatting>
  <conditionalFormatting sqref="E107:E109">
    <cfRule type="expression" dxfId="1256" priority="851" stopIfTrue="1">
      <formula>$B107=$H$3</formula>
    </cfRule>
  </conditionalFormatting>
  <conditionalFormatting sqref="E110:E114 G280:G285">
    <cfRule type="expression" dxfId="1255" priority="705" stopIfTrue="1">
      <formula>$B110=$H$3</formula>
    </cfRule>
    <cfRule type="expression" dxfId="1254" priority="706" stopIfTrue="1">
      <formula>$F110=$H$3</formula>
    </cfRule>
  </conditionalFormatting>
  <conditionalFormatting sqref="E110:E121">
    <cfRule type="expression" dxfId="1253" priority="662" stopIfTrue="1">
      <formula>D110&lt;$H$3</formula>
    </cfRule>
  </conditionalFormatting>
  <conditionalFormatting sqref="E112:E114">
    <cfRule type="expression" dxfId="1252" priority="821" stopIfTrue="1">
      <formula>D112&lt;$H$3</formula>
    </cfRule>
  </conditionalFormatting>
  <conditionalFormatting sqref="E115:E121">
    <cfRule type="expression" dxfId="1251" priority="661" stopIfTrue="1">
      <formula>$F115=$H$3</formula>
    </cfRule>
  </conditionalFormatting>
  <conditionalFormatting sqref="E115:E130 C122:C130">
    <cfRule type="expression" dxfId="1250" priority="533" stopIfTrue="1">
      <formula>$B115=$H$3</formula>
    </cfRule>
  </conditionalFormatting>
  <conditionalFormatting sqref="E115:E130">
    <cfRule type="expression" dxfId="1249" priority="432" stopIfTrue="1">
      <formula>D115&lt;$H$3</formula>
    </cfRule>
  </conditionalFormatting>
  <conditionalFormatting sqref="E126">
    <cfRule type="expression" dxfId="1248" priority="412" stopIfTrue="1">
      <formula>$F126=$H$3</formula>
    </cfRule>
    <cfRule type="expression" dxfId="1247" priority="411" stopIfTrue="1">
      <formula>D126&lt;$H$3</formula>
    </cfRule>
  </conditionalFormatting>
  <conditionalFormatting sqref="E127">
    <cfRule type="expression" dxfId="1246" priority="518" stopIfTrue="1">
      <formula>$F127=$H$3</formula>
    </cfRule>
  </conditionalFormatting>
  <conditionalFormatting sqref="E132:E133 G274:G285">
    <cfRule type="expression" dxfId="1245" priority="305" stopIfTrue="1">
      <formula>$B132=$H$3</formula>
    </cfRule>
    <cfRule type="expression" dxfId="1244" priority="300" stopIfTrue="1">
      <formula>D132&lt;$H$3</formula>
    </cfRule>
  </conditionalFormatting>
  <conditionalFormatting sqref="E133:E134">
    <cfRule type="expression" dxfId="1243" priority="205" stopIfTrue="1">
      <formula>D133&lt;$H$3</formula>
    </cfRule>
  </conditionalFormatting>
  <conditionalFormatting sqref="E134">
    <cfRule type="expression" dxfId="1242" priority="195" stopIfTrue="1">
      <formula>$F134=$H$3</formula>
    </cfRule>
  </conditionalFormatting>
  <conditionalFormatting sqref="E136">
    <cfRule type="expression" dxfId="1241" priority="220" stopIfTrue="1">
      <formula>$B136=$H$3</formula>
    </cfRule>
    <cfRule type="expression" dxfId="1240" priority="217" stopIfTrue="1">
      <formula>D136&lt;$H$3</formula>
    </cfRule>
  </conditionalFormatting>
  <conditionalFormatting sqref="E138:E141">
    <cfRule type="expression" dxfId="1239" priority="155" stopIfTrue="1">
      <formula>$F138=$H$3</formula>
    </cfRule>
  </conditionalFormatting>
  <conditionalFormatting sqref="E144:E147">
    <cfRule type="expression" dxfId="1238" priority="47" stopIfTrue="1">
      <formula>$B144=$H$3</formula>
    </cfRule>
    <cfRule type="expression" dxfId="1237" priority="46" stopIfTrue="1">
      <formula>D144&lt;$H$3</formula>
    </cfRule>
  </conditionalFormatting>
  <conditionalFormatting sqref="E147">
    <cfRule type="expression" dxfId="1236" priority="45" stopIfTrue="1">
      <formula>$D147=$H$3</formula>
    </cfRule>
  </conditionalFormatting>
  <conditionalFormatting sqref="E148:E151">
    <cfRule type="expression" dxfId="1235" priority="17" stopIfTrue="1">
      <formula>$B148=$H$3</formula>
    </cfRule>
    <cfRule type="expression" dxfId="1234" priority="16" stopIfTrue="1">
      <formula>D148&lt;$H$3</formula>
    </cfRule>
    <cfRule type="expression" dxfId="1233" priority="18" stopIfTrue="1">
      <formula>$F148=$H$3</formula>
    </cfRule>
  </conditionalFormatting>
  <conditionalFormatting sqref="E154">
    <cfRule type="expression" dxfId="1232" priority="60" stopIfTrue="1">
      <formula>D154&lt;$H$3</formula>
    </cfRule>
  </conditionalFormatting>
  <conditionalFormatting sqref="E156 E5">
    <cfRule type="expression" dxfId="1231" priority="14260" stopIfTrue="1">
      <formula>$D5=$H$3</formula>
    </cfRule>
  </conditionalFormatting>
  <conditionalFormatting sqref="E156:E227">
    <cfRule type="expression" dxfId="1230" priority="1316" stopIfTrue="1">
      <formula>D156&lt;$H$3</formula>
    </cfRule>
  </conditionalFormatting>
  <conditionalFormatting sqref="E266:E285">
    <cfRule type="expression" dxfId="1229" priority="332" stopIfTrue="1">
      <formula>D266&lt;$H$3</formula>
    </cfRule>
  </conditionalFormatting>
  <conditionalFormatting sqref="E280:E285 E288:G289 C138:C141">
    <cfRule type="expression" dxfId="1228" priority="152" stopIfTrue="1">
      <formula>$F138=$H$3</formula>
    </cfRule>
  </conditionalFormatting>
  <conditionalFormatting sqref="E280:E285 G288:G289 E288:E295">
    <cfRule type="expression" dxfId="1227" priority="148" stopIfTrue="1">
      <formula>D280&lt;$H$3</formula>
    </cfRule>
    <cfRule type="expression" dxfId="1226" priority="151" stopIfTrue="1">
      <formula>$B280=$H$3</formula>
    </cfRule>
  </conditionalFormatting>
  <conditionalFormatting sqref="E71:F71">
    <cfRule type="cellIs" dxfId="1225" priority="1457" stopIfTrue="1" operator="lessThan">
      <formula>$H$3</formula>
    </cfRule>
    <cfRule type="cellIs" dxfId="1224" priority="1456" stopIfTrue="1" operator="equal">
      <formula>$H$3</formula>
    </cfRule>
  </conditionalFormatting>
  <conditionalFormatting sqref="E90:F93">
    <cfRule type="expression" dxfId="1223" priority="1036" stopIfTrue="1">
      <formula>$F90=$H$3</formula>
    </cfRule>
  </conditionalFormatting>
  <conditionalFormatting sqref="E102:F102">
    <cfRule type="expression" dxfId="1222" priority="1039" stopIfTrue="1">
      <formula>$F102=$H$3</formula>
    </cfRule>
  </conditionalFormatting>
  <conditionalFormatting sqref="E107:F108">
    <cfRule type="expression" dxfId="1221" priority="852" stopIfTrue="1">
      <formula>$F107=$H$3</formula>
    </cfRule>
  </conditionalFormatting>
  <conditionalFormatting sqref="E109:F109">
    <cfRule type="expression" dxfId="1220" priority="767" stopIfTrue="1">
      <formula>$F109=$H$3</formula>
    </cfRule>
  </conditionalFormatting>
  <conditionalFormatting sqref="E122:F124 C122:C130 E128:F130 F126:F127">
    <cfRule type="expression" dxfId="1219" priority="534" stopIfTrue="1">
      <formula>$F122=$H$3</formula>
    </cfRule>
  </conditionalFormatting>
  <conditionalFormatting sqref="E125:F125">
    <cfRule type="expression" dxfId="1218" priority="423" stopIfTrue="1">
      <formula>$F125=$H$3</formula>
    </cfRule>
  </conditionalFormatting>
  <conditionalFormatting sqref="E132:F132">
    <cfRule type="expression" dxfId="1217" priority="306" stopIfTrue="1">
      <formula>$F132=$H$3</formula>
    </cfRule>
  </conditionalFormatting>
  <conditionalFormatting sqref="E133:F133">
    <cfRule type="expression" dxfId="1216" priority="293" stopIfTrue="1">
      <formula>$F133=$H$3</formula>
    </cfRule>
  </conditionalFormatting>
  <conditionalFormatting sqref="E144:F145">
    <cfRule type="expression" dxfId="1215" priority="138" stopIfTrue="1">
      <formula>$F144=$H$3</formula>
    </cfRule>
  </conditionalFormatting>
  <conditionalFormatting sqref="E76:G77 E72 E73:F73 C6:C70 F57:F70 F75">
    <cfRule type="expression" dxfId="1214" priority="1506" stopIfTrue="1">
      <formula>$F6=$H$3</formula>
    </cfRule>
  </conditionalFormatting>
  <conditionalFormatting sqref="E78:G79">
    <cfRule type="expression" dxfId="1213" priority="1275" stopIfTrue="1">
      <formula>$F78=$H$3</formula>
    </cfRule>
  </conditionalFormatting>
  <conditionalFormatting sqref="E80:G83 E84:F85 E86:G86 F95:F100">
    <cfRule type="expression" dxfId="1212" priority="1377" stopIfTrue="1">
      <formula>$F80=$H$3</formula>
    </cfRule>
  </conditionalFormatting>
  <conditionalFormatting sqref="E87:G87">
    <cfRule type="expression" dxfId="1211" priority="1164" stopIfTrue="1">
      <formula>$F87=$H$3</formula>
    </cfRule>
  </conditionalFormatting>
  <conditionalFormatting sqref="E88:G89">
    <cfRule type="expression" dxfId="1210" priority="1205" stopIfTrue="1">
      <formula>$F88=$H$3</formula>
    </cfRule>
  </conditionalFormatting>
  <conditionalFormatting sqref="E136:G136 F134:G134">
    <cfRule type="expression" dxfId="1209" priority="221" stopIfTrue="1">
      <formula>$F134=$H$3</formula>
    </cfRule>
  </conditionalFormatting>
  <conditionalFormatting sqref="F4">
    <cfRule type="cellIs" dxfId="1208" priority="14278" stopIfTrue="1" operator="equal">
      <formula>$H$3</formula>
    </cfRule>
    <cfRule type="cellIs" dxfId="1207" priority="14285" stopIfTrue="1" operator="lessThan">
      <formula>$H$3</formula>
    </cfRule>
  </conditionalFormatting>
  <conditionalFormatting sqref="F4:F5">
    <cfRule type="cellIs" dxfId="1206" priority="14258" stopIfTrue="1" operator="equal">
      <formula>$H$3</formula>
    </cfRule>
    <cfRule type="cellIs" dxfId="1205" priority="14259" stopIfTrue="1" operator="lessThan">
      <formula>$H$3</formula>
    </cfRule>
  </conditionalFormatting>
  <conditionalFormatting sqref="F5">
    <cfRule type="cellIs" dxfId="1204" priority="14246" stopIfTrue="1" operator="equal">
      <formula>$H$3</formula>
    </cfRule>
    <cfRule type="cellIs" dxfId="1203" priority="14253" stopIfTrue="1" operator="lessThan">
      <formula>$H$3</formula>
    </cfRule>
  </conditionalFormatting>
  <conditionalFormatting sqref="F5:F6">
    <cfRule type="cellIs" dxfId="1202" priority="14211" stopIfTrue="1" operator="lessThan">
      <formula>$H$3</formula>
    </cfRule>
    <cfRule type="cellIs" dxfId="1201" priority="14210" stopIfTrue="1" operator="equal">
      <formula>$H$3</formula>
    </cfRule>
  </conditionalFormatting>
  <conditionalFormatting sqref="F6">
    <cfRule type="expression" dxfId="1200" priority="14212" stopIfTrue="1">
      <formula>$F6=$H$3</formula>
    </cfRule>
  </conditionalFormatting>
  <conditionalFormatting sqref="F6:F8">
    <cfRule type="cellIs" dxfId="1199" priority="3013" stopIfTrue="1" operator="equal">
      <formula>$H$3</formula>
    </cfRule>
    <cfRule type="cellIs" dxfId="1198" priority="3030" stopIfTrue="1" operator="lessThan">
      <formula>$H$3</formula>
    </cfRule>
  </conditionalFormatting>
  <conditionalFormatting sqref="F7">
    <cfRule type="cellIs" dxfId="1197" priority="3012" stopIfTrue="1" operator="lessThan">
      <formula>$H$3</formula>
    </cfRule>
    <cfRule type="cellIs" dxfId="1196" priority="3011" stopIfTrue="1" operator="equal">
      <formula>$H$3</formula>
    </cfRule>
  </conditionalFormatting>
  <conditionalFormatting sqref="F8">
    <cfRule type="cellIs" dxfId="1195" priority="14140" stopIfTrue="1" operator="lessThan">
      <formula>$H$3</formula>
    </cfRule>
    <cfRule type="expression" dxfId="1194" priority="14141" stopIfTrue="1">
      <formula>$F8=$H$3</formula>
    </cfRule>
    <cfRule type="cellIs" dxfId="1193" priority="14139" stopIfTrue="1" operator="equal">
      <formula>$H$3</formula>
    </cfRule>
  </conditionalFormatting>
  <conditionalFormatting sqref="F9">
    <cfRule type="cellIs" dxfId="1192" priority="2942" stopIfTrue="1" operator="lessThan">
      <formula>$H$3</formula>
    </cfRule>
    <cfRule type="cellIs" dxfId="1191" priority="2937" stopIfTrue="1" operator="equal">
      <formula>$H$3</formula>
    </cfRule>
  </conditionalFormatting>
  <conditionalFormatting sqref="F9:F19">
    <cfRule type="cellIs" dxfId="1190" priority="2943" stopIfTrue="1" operator="equal">
      <formula>$H$3</formula>
    </cfRule>
    <cfRule type="cellIs" dxfId="1189" priority="2950" stopIfTrue="1" operator="lessThan">
      <formula>$H$3</formula>
    </cfRule>
  </conditionalFormatting>
  <conditionalFormatting sqref="F10:F19">
    <cfRule type="expression" dxfId="1188" priority="14946" stopIfTrue="1">
      <formula>$F10=$H$3</formula>
    </cfRule>
    <cfRule type="cellIs" dxfId="1187" priority="14944" stopIfTrue="1" operator="equal">
      <formula>$H$3</formula>
    </cfRule>
    <cfRule type="cellIs" dxfId="1186" priority="14945" stopIfTrue="1" operator="lessThan">
      <formula>$H$3</formula>
    </cfRule>
  </conditionalFormatting>
  <conditionalFormatting sqref="F20">
    <cfRule type="cellIs" dxfId="1185" priority="2752" stopIfTrue="1" operator="equal">
      <formula>$H$3</formula>
    </cfRule>
    <cfRule type="cellIs" dxfId="1184" priority="2753" stopIfTrue="1" operator="lessThan">
      <formula>$H$3</formula>
    </cfRule>
  </conditionalFormatting>
  <conditionalFormatting sqref="F20:F25 F28">
    <cfRule type="cellIs" dxfId="1183" priority="2663" stopIfTrue="1" operator="lessThan">
      <formula>$H$3</formula>
    </cfRule>
    <cfRule type="cellIs" dxfId="1182" priority="2662" stopIfTrue="1" operator="equal">
      <formula>$H$3</formula>
    </cfRule>
  </conditionalFormatting>
  <conditionalFormatting sqref="F21:F25 F28">
    <cfRule type="expression" dxfId="1181" priority="2664" stopIfTrue="1">
      <formula>$F21=$H$3</formula>
    </cfRule>
  </conditionalFormatting>
  <conditionalFormatting sqref="F21:F26">
    <cfRule type="cellIs" dxfId="1180" priority="2538" stopIfTrue="1" operator="lessThan">
      <formula>$H$3</formula>
    </cfRule>
    <cfRule type="cellIs" dxfId="1179" priority="2535" stopIfTrue="1" operator="equal">
      <formula>$H$3</formula>
    </cfRule>
  </conditionalFormatting>
  <conditionalFormatting sqref="F26">
    <cfRule type="cellIs" dxfId="1178" priority="2519" stopIfTrue="1" operator="equal">
      <formula>$H$3</formula>
    </cfRule>
    <cfRule type="cellIs" dxfId="1177" priority="2534" stopIfTrue="1" operator="lessThan">
      <formula>$H$3</formula>
    </cfRule>
  </conditionalFormatting>
  <conditionalFormatting sqref="F26:F28">
    <cfRule type="cellIs" dxfId="1176" priority="2494" stopIfTrue="1" operator="lessThan">
      <formula>$H$3</formula>
    </cfRule>
    <cfRule type="cellIs" dxfId="1175" priority="2485" stopIfTrue="1" operator="equal">
      <formula>$H$3</formula>
    </cfRule>
  </conditionalFormatting>
  <conditionalFormatting sqref="F27">
    <cfRule type="cellIs" dxfId="1174" priority="2484" stopIfTrue="1" operator="lessThan">
      <formula>$H$3</formula>
    </cfRule>
    <cfRule type="cellIs" dxfId="1173" priority="2475" stopIfTrue="1" operator="equal">
      <formula>$H$3</formula>
    </cfRule>
  </conditionalFormatting>
  <conditionalFormatting sqref="F29:F32 F34 F36:F37 F39:F43 F45:F55">
    <cfRule type="expression" dxfId="1172" priority="2447" stopIfTrue="1">
      <formula>$F29=$H$3</formula>
    </cfRule>
    <cfRule type="cellIs" dxfId="1171" priority="2446" stopIfTrue="1" operator="lessThan">
      <formula>$H$3</formula>
    </cfRule>
    <cfRule type="cellIs" dxfId="1170" priority="2445" stopIfTrue="1" operator="equal">
      <formula>$H$3</formula>
    </cfRule>
  </conditionalFormatting>
  <conditionalFormatting sqref="F29:F34">
    <cfRule type="cellIs" dxfId="1169" priority="2299" stopIfTrue="1" operator="equal">
      <formula>$H$3</formula>
    </cfRule>
    <cfRule type="cellIs" dxfId="1168" priority="2300" stopIfTrue="1" operator="lessThan">
      <formula>$H$3</formula>
    </cfRule>
  </conditionalFormatting>
  <conditionalFormatting sqref="F33">
    <cfRule type="cellIs" dxfId="1167" priority="2281" stopIfTrue="1" operator="equal">
      <formula>$H$3</formula>
    </cfRule>
    <cfRule type="cellIs" dxfId="1166" priority="2296" stopIfTrue="1" operator="lessThan">
      <formula>$H$3</formula>
    </cfRule>
  </conditionalFormatting>
  <conditionalFormatting sqref="F35">
    <cfRule type="cellIs" dxfId="1165" priority="2247" stopIfTrue="1" operator="lessThan">
      <formula>$H$3</formula>
    </cfRule>
    <cfRule type="cellIs" dxfId="1164" priority="2238" stopIfTrue="1" operator="equal">
      <formula>$H$3</formula>
    </cfRule>
  </conditionalFormatting>
  <conditionalFormatting sqref="F35:F37">
    <cfRule type="cellIs" dxfId="1163" priority="2250" stopIfTrue="1" operator="equal">
      <formula>$H$3</formula>
    </cfRule>
    <cfRule type="cellIs" dxfId="1162" priority="2257" stopIfTrue="1" operator="lessThan">
      <formula>$H$3</formula>
    </cfRule>
  </conditionalFormatting>
  <conditionalFormatting sqref="F38">
    <cfRule type="cellIs" dxfId="1161" priority="2149" stopIfTrue="1" operator="lessThan">
      <formula>$H$3</formula>
    </cfRule>
    <cfRule type="cellIs" dxfId="1160" priority="2144" stopIfTrue="1" operator="equal">
      <formula>$H$3</formula>
    </cfRule>
  </conditionalFormatting>
  <conditionalFormatting sqref="F38:F43">
    <cfRule type="cellIs" dxfId="1159" priority="2161" stopIfTrue="1" operator="lessThan">
      <formula>$H$3</formula>
    </cfRule>
    <cfRule type="cellIs" dxfId="1158" priority="2156" stopIfTrue="1" operator="equal">
      <formula>$H$3</formula>
    </cfRule>
  </conditionalFormatting>
  <conditionalFormatting sqref="F44">
    <cfRule type="cellIs" dxfId="1157" priority="2013" stopIfTrue="1" operator="equal">
      <formula>$H$3</formula>
    </cfRule>
    <cfRule type="cellIs" dxfId="1156" priority="2014" stopIfTrue="1" operator="lessThan">
      <formula>$H$3</formula>
    </cfRule>
  </conditionalFormatting>
  <conditionalFormatting sqref="F44:F55">
    <cfRule type="cellIs" dxfId="1155" priority="2034" stopIfTrue="1" operator="lessThan">
      <formula>$H$3</formula>
    </cfRule>
    <cfRule type="cellIs" dxfId="1154" priority="2027" stopIfTrue="1" operator="equal">
      <formula>$H$3</formula>
    </cfRule>
  </conditionalFormatting>
  <conditionalFormatting sqref="F56">
    <cfRule type="cellIs" dxfId="1153" priority="1764" stopIfTrue="1" operator="lessThan">
      <formula>$H$3</formula>
    </cfRule>
  </conditionalFormatting>
  <conditionalFormatting sqref="F56:F70 F73 F75:F89">
    <cfRule type="cellIs" dxfId="1152" priority="1771" stopIfTrue="1" operator="equal">
      <formula>$H$3</formula>
    </cfRule>
    <cfRule type="cellIs" dxfId="1151" priority="1782" stopIfTrue="1" operator="lessThan">
      <formula>$H$3</formula>
    </cfRule>
  </conditionalFormatting>
  <conditionalFormatting sqref="F71">
    <cfRule type="cellIs" dxfId="1150" priority="1455" stopIfTrue="1" operator="lessThan">
      <formula>$H$3</formula>
    </cfRule>
    <cfRule type="cellIs" dxfId="1149" priority="1454" stopIfTrue="1" operator="equal">
      <formula>$H$3</formula>
    </cfRule>
  </conditionalFormatting>
  <conditionalFormatting sqref="F71:F72">
    <cfRule type="cellIs" dxfId="1148" priority="1446" stopIfTrue="1" operator="lessThan">
      <formula>$H$3</formula>
    </cfRule>
    <cfRule type="cellIs" dxfId="1147" priority="1445" stopIfTrue="1" operator="equal">
      <formula>$H$3</formula>
    </cfRule>
  </conditionalFormatting>
  <conditionalFormatting sqref="F74">
    <cfRule type="cellIs" dxfId="1146" priority="1360" stopIfTrue="1" operator="lessThan">
      <formula>$H$3</formula>
    </cfRule>
    <cfRule type="cellIs" dxfId="1145" priority="1361" stopIfTrue="1" operator="equal">
      <formula>$H$3</formula>
    </cfRule>
  </conditionalFormatting>
  <conditionalFormatting sqref="F90:F95">
    <cfRule type="cellIs" dxfId="1144" priority="1049" stopIfTrue="1" operator="equal">
      <formula>$H$3</formula>
    </cfRule>
    <cfRule type="cellIs" dxfId="1143" priority="1050" stopIfTrue="1" operator="lessThan">
      <formula>$H$3</formula>
    </cfRule>
  </conditionalFormatting>
  <conditionalFormatting sqref="F94">
    <cfRule type="cellIs" dxfId="1142" priority="1047" stopIfTrue="1" operator="equal">
      <formula>$H$3</formula>
    </cfRule>
    <cfRule type="cellIs" dxfId="1141" priority="1048" stopIfTrue="1" operator="lessThan">
      <formula>$H$3</formula>
    </cfRule>
  </conditionalFormatting>
  <conditionalFormatting sqref="F96:F109">
    <cfRule type="cellIs" dxfId="1140" priority="1046" stopIfTrue="1" operator="lessThan">
      <formula>$H$3</formula>
    </cfRule>
    <cfRule type="cellIs" dxfId="1139" priority="1045" stopIfTrue="1" operator="equal">
      <formula>$H$3</formula>
    </cfRule>
  </conditionalFormatting>
  <conditionalFormatting sqref="F110">
    <cfRule type="cellIs" dxfId="1138" priority="708" stopIfTrue="1" operator="equal">
      <formula>$H$3</formula>
    </cfRule>
    <cfRule type="cellIs" dxfId="1137" priority="712" stopIfTrue="1" operator="lessThan">
      <formula>$H$3</formula>
    </cfRule>
  </conditionalFormatting>
  <conditionalFormatting sqref="F111:F118">
    <cfRule type="cellIs" dxfId="1136" priority="3142" stopIfTrue="1" operator="equal">
      <formula>$H$3</formula>
    </cfRule>
    <cfRule type="cellIs" dxfId="1135" priority="3146" stopIfTrue="1" operator="lessThan">
      <formula>$H$3</formula>
    </cfRule>
  </conditionalFormatting>
  <conditionalFormatting sqref="F119:F130">
    <cfRule type="cellIs" dxfId="1134" priority="434" stopIfTrue="1" operator="equal">
      <formula>$H$3</formula>
    </cfRule>
    <cfRule type="cellIs" dxfId="1133" priority="435" stopIfTrue="1" operator="lessThan">
      <formula>$H$3</formula>
    </cfRule>
  </conditionalFormatting>
  <conditionalFormatting sqref="F121">
    <cfRule type="expression" dxfId="1132" priority="539" stopIfTrue="1">
      <formula>$F121=$H$3</formula>
    </cfRule>
  </conditionalFormatting>
  <conditionalFormatting sqref="F132:F133">
    <cfRule type="cellIs" dxfId="1131" priority="302" stopIfTrue="1" operator="equal">
      <formula>$H$3</formula>
    </cfRule>
    <cfRule type="cellIs" dxfId="1130" priority="303" stopIfTrue="1" operator="lessThan">
      <formula>$H$3</formula>
    </cfRule>
  </conditionalFormatting>
  <conditionalFormatting sqref="F134 F136">
    <cfRule type="cellIs" dxfId="1129" priority="212" stopIfTrue="1" operator="lessThan">
      <formula>$H$3</formula>
    </cfRule>
    <cfRule type="cellIs" dxfId="1128" priority="211" stopIfTrue="1" operator="equal">
      <formula>$H$3</formula>
    </cfRule>
  </conditionalFormatting>
  <conditionalFormatting sqref="F138:F146">
    <cfRule type="cellIs" dxfId="1127" priority="49" stopIfTrue="1" operator="equal">
      <formula>$H$3</formula>
    </cfRule>
    <cfRule type="cellIs" dxfId="1126" priority="51" stopIfTrue="1" operator="lessThan">
      <formula>$H$3</formula>
    </cfRule>
  </conditionalFormatting>
  <conditionalFormatting sqref="F146:F147">
    <cfRule type="cellIs" dxfId="1125" priority="44" stopIfTrue="1" operator="lessThan">
      <formula>$H$3</formula>
    </cfRule>
    <cfRule type="cellIs" dxfId="1124" priority="43" stopIfTrue="1" operator="equal">
      <formula>$H$3</formula>
    </cfRule>
  </conditionalFormatting>
  <conditionalFormatting sqref="F147">
    <cfRule type="cellIs" dxfId="1123" priority="39" stopIfTrue="1" operator="equal">
      <formula>$H$3</formula>
    </cfRule>
    <cfRule type="cellIs" dxfId="1122" priority="41" stopIfTrue="1" operator="lessThan">
      <formula>$H$3</formula>
    </cfRule>
  </conditionalFormatting>
  <conditionalFormatting sqref="F147:F153">
    <cfRule type="cellIs" dxfId="1121" priority="19" stopIfTrue="1" operator="equal">
      <formula>$H$3</formula>
    </cfRule>
    <cfRule type="cellIs" dxfId="1120" priority="20" stopIfTrue="1" operator="lessThan">
      <formula>$H$3</formula>
    </cfRule>
  </conditionalFormatting>
  <conditionalFormatting sqref="F148:F149">
    <cfRule type="expression" dxfId="1119" priority="24" stopIfTrue="1">
      <formula>$F148=$H$3</formula>
    </cfRule>
  </conditionalFormatting>
  <conditionalFormatting sqref="F155:F156">
    <cfRule type="cellIs" dxfId="1118" priority="3123" stopIfTrue="1" operator="lessThan">
      <formula>$H$3</formula>
    </cfRule>
    <cfRule type="cellIs" dxfId="1117" priority="3110" stopIfTrue="1" operator="equal">
      <formula>$H$3</formula>
    </cfRule>
  </conditionalFormatting>
  <conditionalFormatting sqref="F156 D156 B156">
    <cfRule type="cellIs" dxfId="1116" priority="3100" stopIfTrue="1" operator="equal">
      <formula>$H$3</formula>
    </cfRule>
  </conditionalFormatting>
  <conditionalFormatting sqref="F156:F157">
    <cfRule type="cellIs" dxfId="1115" priority="3086" stopIfTrue="1" operator="equal">
      <formula>$H$3</formula>
    </cfRule>
    <cfRule type="cellIs" dxfId="1114" priority="3087" stopIfTrue="1" operator="lessThan">
      <formula>$H$3</formula>
    </cfRule>
  </conditionalFormatting>
  <conditionalFormatting sqref="F157:F169">
    <cfRule type="cellIs" dxfId="1113" priority="3007" stopIfTrue="1" operator="lessThan">
      <formula>$H$3</formula>
    </cfRule>
    <cfRule type="cellIs" dxfId="1112" priority="3006" stopIfTrue="1" operator="equal">
      <formula>$H$3</formula>
    </cfRule>
  </conditionalFormatting>
  <conditionalFormatting sqref="F158:F185 F187:F192 F194:F223">
    <cfRule type="cellIs" dxfId="1111" priority="2720" stopIfTrue="1" operator="equal">
      <formula>$H$3</formula>
    </cfRule>
    <cfRule type="cellIs" dxfId="1110" priority="2721" stopIfTrue="1" operator="lessThan">
      <formula>$H$3</formula>
    </cfRule>
  </conditionalFormatting>
  <conditionalFormatting sqref="F170:F192">
    <cfRule type="cellIs" dxfId="1109" priority="2120" stopIfTrue="1" operator="equal">
      <formula>$H$3</formula>
    </cfRule>
    <cfRule type="cellIs" dxfId="1108" priority="2139" stopIfTrue="1" operator="lessThan">
      <formula>$H$3</formula>
    </cfRule>
  </conditionalFormatting>
  <conditionalFormatting sqref="F186">
    <cfRule type="cellIs" dxfId="1107" priority="2119" stopIfTrue="1" operator="lessThan">
      <formula>$H$3</formula>
    </cfRule>
  </conditionalFormatting>
  <conditionalFormatting sqref="F193">
    <cfRule type="cellIs" dxfId="1106" priority="1987" stopIfTrue="1" operator="equal">
      <formula>$H$3</formula>
    </cfRule>
    <cfRule type="cellIs" dxfId="1105" priority="2002" stopIfTrue="1" operator="lessThan">
      <formula>$H$3</formula>
    </cfRule>
  </conditionalFormatting>
  <conditionalFormatting sqref="F193:F223">
    <cfRule type="cellIs" dxfId="1104" priority="2003" stopIfTrue="1" operator="equal">
      <formula>$H$3</formula>
    </cfRule>
    <cfRule type="cellIs" dxfId="1103" priority="2006" stopIfTrue="1" operator="lessThan">
      <formula>$H$3</formula>
    </cfRule>
  </conditionalFormatting>
  <conditionalFormatting sqref="F224:F227">
    <cfRule type="cellIs" dxfId="1102" priority="1425" stopIfTrue="1" operator="lessThan">
      <formula>$H$3</formula>
    </cfRule>
    <cfRule type="cellIs" dxfId="1101" priority="1424" stopIfTrue="1" operator="equal">
      <formula>$H$3</formula>
    </cfRule>
  </conditionalFormatting>
  <conditionalFormatting sqref="F229:F267">
    <cfRule type="cellIs" dxfId="1100" priority="1090" stopIfTrue="1" operator="lessThan">
      <formula>$H$3</formula>
    </cfRule>
    <cfRule type="cellIs" dxfId="1099" priority="1089" stopIfTrue="1" operator="equal">
      <formula>$H$3</formula>
    </cfRule>
  </conditionalFormatting>
  <conditionalFormatting sqref="F268:F285">
    <cfRule type="cellIs" dxfId="1098" priority="652" stopIfTrue="1" operator="equal">
      <formula>$H$3</formula>
    </cfRule>
    <cfRule type="cellIs" dxfId="1097" priority="653" stopIfTrue="1" operator="lessThan">
      <formula>$H$3</formula>
    </cfRule>
  </conditionalFormatting>
  <conditionalFormatting sqref="F288:F295">
    <cfRule type="cellIs" dxfId="1096" priority="86" stopIfTrue="1" operator="lessThan">
      <formula>$H$3</formula>
    </cfRule>
    <cfRule type="cellIs" dxfId="1095" priority="85" stopIfTrue="1" operator="equal">
      <formula>$H$3</formula>
    </cfRule>
  </conditionalFormatting>
  <conditionalFormatting sqref="F101:G101">
    <cfRule type="expression" dxfId="1094" priority="951" stopIfTrue="1">
      <formula>$F101=$H$3</formula>
    </cfRule>
  </conditionalFormatting>
  <conditionalFormatting sqref="F103:G106">
    <cfRule type="expression" dxfId="1093" priority="919" stopIfTrue="1">
      <formula>$F103=$H$3</formula>
    </cfRule>
  </conditionalFormatting>
  <conditionalFormatting sqref="F115:G118 F111:F114">
    <cfRule type="expression" dxfId="1092" priority="817" stopIfTrue="1">
      <formula>$F111=$H$3</formula>
    </cfRule>
  </conditionalFormatting>
  <conditionalFormatting sqref="F119:G120">
    <cfRule type="expression" dxfId="1091" priority="562" stopIfTrue="1">
      <formula>$F119=$H$3</formula>
    </cfRule>
  </conditionalFormatting>
  <conditionalFormatting sqref="F138:G140">
    <cfRule type="expression" dxfId="1090" priority="96" stopIfTrue="1">
      <formula>$F138=$H$3</formula>
    </cfRule>
  </conditionalFormatting>
  <conditionalFormatting sqref="F141:G141">
    <cfRule type="expression" dxfId="1089" priority="6" stopIfTrue="1">
      <formula>$F141=$H$3</formula>
    </cfRule>
  </conditionalFormatting>
  <conditionalFormatting sqref="F143:G143 F142">
    <cfRule type="expression" dxfId="1088" priority="204" stopIfTrue="1">
      <formula>$F142=$H$3</formula>
    </cfRule>
  </conditionalFormatting>
  <conditionalFormatting sqref="F150:G150 F151 F152:G153">
    <cfRule type="expression" dxfId="1087" priority="23" stopIfTrue="1">
      <formula>$F150=$H$3</formula>
    </cfRule>
  </conditionalFormatting>
  <conditionalFormatting sqref="F154:G154">
    <cfRule type="cellIs" dxfId="1086" priority="53" stopIfTrue="1" operator="equal">
      <formula>$H$3</formula>
    </cfRule>
    <cfRule type="cellIs" dxfId="1085" priority="54" stopIfTrue="1" operator="lessThan">
      <formula>$H$3</formula>
    </cfRule>
  </conditionalFormatting>
  <conditionalFormatting sqref="G4:G65">
    <cfRule type="expression" dxfId="1084" priority="1614" stopIfTrue="1">
      <formula>F4&lt;$H$3</formula>
    </cfRule>
    <cfRule type="expression" dxfId="1083" priority="1615" stopIfTrue="1">
      <formula>$B4=$H$3</formula>
    </cfRule>
  </conditionalFormatting>
  <conditionalFormatting sqref="G5:G70">
    <cfRule type="expression" dxfId="1082" priority="1462" stopIfTrue="1">
      <formula>$F5=$H$3</formula>
    </cfRule>
  </conditionalFormatting>
  <conditionalFormatting sqref="G66:G69">
    <cfRule type="expression" dxfId="1081" priority="1463" stopIfTrue="1">
      <formula>$B66=$H$3</formula>
    </cfRule>
    <cfRule type="expression" dxfId="1080" priority="1461" stopIfTrue="1">
      <formula>F66&lt;$H$3</formula>
    </cfRule>
  </conditionalFormatting>
  <conditionalFormatting sqref="G70:G71">
    <cfRule type="expression" dxfId="1079" priority="1501" stopIfTrue="1">
      <formula>F70&lt;$H$3</formula>
    </cfRule>
  </conditionalFormatting>
  <conditionalFormatting sqref="G71:G75">
    <cfRule type="expression" dxfId="1078" priority="1352" stopIfTrue="1">
      <formula>$F71=$H$3</formula>
    </cfRule>
  </conditionalFormatting>
  <conditionalFormatting sqref="G72:G75">
    <cfRule type="expression" dxfId="1077" priority="1353" stopIfTrue="1">
      <formula>$B72=$H$3</formula>
    </cfRule>
  </conditionalFormatting>
  <conditionalFormatting sqref="G72:G83 G155:G227">
    <cfRule type="expression" dxfId="1076" priority="1314" stopIfTrue="1">
      <formula>F72&lt;$H$3</formula>
    </cfRule>
  </conditionalFormatting>
  <conditionalFormatting sqref="G78:G79">
    <cfRule type="expression" dxfId="1075" priority="1276" stopIfTrue="1">
      <formula>$B78=$H$3</formula>
    </cfRule>
  </conditionalFormatting>
  <conditionalFormatting sqref="G80:G83">
    <cfRule type="expression" dxfId="1074" priority="1350" stopIfTrue="1">
      <formula>$B80=$H$3</formula>
    </cfRule>
  </conditionalFormatting>
  <conditionalFormatting sqref="G84:G85">
    <cfRule type="expression" dxfId="1073" priority="1248" stopIfTrue="1">
      <formula>$F84=$H$3</formula>
    </cfRule>
  </conditionalFormatting>
  <conditionalFormatting sqref="G84:G88">
    <cfRule type="expression" dxfId="1072" priority="1172" stopIfTrue="1">
      <formula>$B84=$H$3</formula>
    </cfRule>
    <cfRule type="expression" dxfId="1071" priority="1171" stopIfTrue="1">
      <formula>F84&lt;$H$3</formula>
    </cfRule>
  </conditionalFormatting>
  <conditionalFormatting sqref="G89:G102">
    <cfRule type="expression" dxfId="1070" priority="935" stopIfTrue="1">
      <formula>$B89=$H$3</formula>
    </cfRule>
  </conditionalFormatting>
  <conditionalFormatting sqref="G89:G107">
    <cfRule type="expression" dxfId="1069" priority="920" stopIfTrue="1">
      <formula>F89&lt;$H$3</formula>
    </cfRule>
  </conditionalFormatting>
  <conditionalFormatting sqref="G90:G100">
    <cfRule type="expression" dxfId="1068" priority="996" stopIfTrue="1">
      <formula>$F90=$H$3</formula>
    </cfRule>
  </conditionalFormatting>
  <conditionalFormatting sqref="G102">
    <cfRule type="expression" dxfId="1067" priority="936" stopIfTrue="1">
      <formula>$F102=$H$3</formula>
    </cfRule>
  </conditionalFormatting>
  <conditionalFormatting sqref="G103:G107">
    <cfRule type="expression" dxfId="1066" priority="917" stopIfTrue="1">
      <formula>F103&lt;$H$3</formula>
    </cfRule>
    <cfRule type="expression" dxfId="1065" priority="918" stopIfTrue="1">
      <formula>$B103=$H$3</formula>
    </cfRule>
  </conditionalFormatting>
  <conditionalFormatting sqref="G103:G113">
    <cfRule type="expression" dxfId="1064" priority="711" stopIfTrue="1">
      <formula>$F103=$H$3</formula>
    </cfRule>
  </conditionalFormatting>
  <conditionalFormatting sqref="G108:G113">
    <cfRule type="expression" dxfId="1063" priority="710" stopIfTrue="1">
      <formula>$B108=$H$3</formula>
    </cfRule>
  </conditionalFormatting>
  <conditionalFormatting sqref="G108:G114">
    <cfRule type="expression" dxfId="1062" priority="669" stopIfTrue="1">
      <formula>F108&lt;$H$3</formula>
    </cfRule>
  </conditionalFormatting>
  <conditionalFormatting sqref="G114">
    <cfRule type="expression" dxfId="1061" priority="666" stopIfTrue="1">
      <formula>F114&lt;$H$3</formula>
    </cfRule>
    <cfRule type="expression" dxfId="1060" priority="668" stopIfTrue="1">
      <formula>$F114=$H$3</formula>
    </cfRule>
  </conditionalFormatting>
  <conditionalFormatting sqref="G114:G120">
    <cfRule type="expression" dxfId="1059" priority="667" stopIfTrue="1">
      <formula>$B114=$H$3</formula>
    </cfRule>
  </conditionalFormatting>
  <conditionalFormatting sqref="G115:G120">
    <cfRule type="expression" dxfId="1058" priority="818" stopIfTrue="1">
      <formula>F115&lt;$H$3</formula>
    </cfRule>
  </conditionalFormatting>
  <conditionalFormatting sqref="G121:G127">
    <cfRule type="expression" dxfId="1057" priority="511" stopIfTrue="1">
      <formula>$F121=$H$3</formula>
    </cfRule>
    <cfRule type="expression" dxfId="1056" priority="512" stopIfTrue="1">
      <formula>F121&lt;$H$3</formula>
    </cfRule>
  </conditionalFormatting>
  <conditionalFormatting sqref="G121:G130">
    <cfRule type="expression" dxfId="1055" priority="353" stopIfTrue="1">
      <formula>$B121=$H$3</formula>
    </cfRule>
  </conditionalFormatting>
  <conditionalFormatting sqref="G128:G130">
    <cfRule type="expression" dxfId="1054" priority="352" stopIfTrue="1">
      <formula>$F128=$H$3</formula>
    </cfRule>
    <cfRule type="expression" dxfId="1053" priority="351" stopIfTrue="1">
      <formula>F128&lt;$H$3</formula>
    </cfRule>
  </conditionalFormatting>
  <conditionalFormatting sqref="G132:G133">
    <cfRule type="expression" dxfId="1052" priority="298" stopIfTrue="1">
      <formula>$B132=$H$3</formula>
    </cfRule>
    <cfRule type="expression" dxfId="1051" priority="297" stopIfTrue="1">
      <formula>$F132=$H$3</formula>
    </cfRule>
  </conditionalFormatting>
  <conditionalFormatting sqref="G132:G134">
    <cfRule type="expression" dxfId="1050" priority="206" stopIfTrue="1">
      <formula>F132&lt;$H$3</formula>
    </cfRule>
  </conditionalFormatting>
  <conditionalFormatting sqref="G134">
    <cfRule type="expression" dxfId="1049" priority="207" stopIfTrue="1">
      <formula>$B134=$H$3</formula>
    </cfRule>
  </conditionalFormatting>
  <conditionalFormatting sqref="G136">
    <cfRule type="expression" dxfId="1048" priority="194" stopIfTrue="1">
      <formula>$B136=$H$3</formula>
    </cfRule>
    <cfRule type="expression" dxfId="1047" priority="193" stopIfTrue="1">
      <formula>F136&lt;$H$3</formula>
    </cfRule>
  </conditionalFormatting>
  <conditionalFormatting sqref="G138:G141">
    <cfRule type="expression" dxfId="1046" priority="95" stopIfTrue="1">
      <formula>$B138=$H$3</formula>
    </cfRule>
    <cfRule type="expression" dxfId="1045" priority="94" stopIfTrue="1">
      <formula>F138&lt;$H$3</formula>
    </cfRule>
  </conditionalFormatting>
  <conditionalFormatting sqref="G143:G145">
    <cfRule type="expression" dxfId="1044" priority="140" stopIfTrue="1">
      <formula>$B143=$H$3</formula>
    </cfRule>
  </conditionalFormatting>
  <conditionalFormatting sqref="G143:G147">
    <cfRule type="expression" dxfId="1043" priority="26" stopIfTrue="1">
      <formula>F143&lt;$H$3</formula>
    </cfRule>
  </conditionalFormatting>
  <conditionalFormatting sqref="G144">
    <cfRule type="expression" dxfId="1042" priority="141" stopIfTrue="1">
      <formula>$F144=$H$3</formula>
    </cfRule>
  </conditionalFormatting>
  <conditionalFormatting sqref="G145">
    <cfRule type="expression" dxfId="1041" priority="135" stopIfTrue="1">
      <formula>$F145=$H$3</formula>
    </cfRule>
  </conditionalFormatting>
  <conditionalFormatting sqref="G146:G147">
    <cfRule type="expression" dxfId="1040" priority="27" stopIfTrue="1">
      <formula>$B146=$H$3</formula>
    </cfRule>
  </conditionalFormatting>
  <conditionalFormatting sqref="G147:G149">
    <cfRule type="expression" dxfId="1039" priority="9" stopIfTrue="1">
      <formula>$F147=$H$3</formula>
    </cfRule>
  </conditionalFormatting>
  <conditionalFormatting sqref="G148:G150 G152:G153">
    <cfRule type="expression" dxfId="1038" priority="7" stopIfTrue="1">
      <formula>F148&lt;$H$3</formula>
    </cfRule>
  </conditionalFormatting>
  <conditionalFormatting sqref="G148:G150">
    <cfRule type="expression" dxfId="1037" priority="8" stopIfTrue="1">
      <formula>$B148=$H$3</formula>
    </cfRule>
  </conditionalFormatting>
  <conditionalFormatting sqref="G152:G153">
    <cfRule type="expression" dxfId="1036" priority="10" stopIfTrue="1">
      <formula>$B152=$H$3</formula>
    </cfRule>
  </conditionalFormatting>
  <conditionalFormatting sqref="G229:G265 E229:E269 C229:C271 E107:E109">
    <cfRule type="expression" dxfId="1035" priority="850" stopIfTrue="1">
      <formula>B107&lt;$H$3</formula>
    </cfRule>
  </conditionalFormatting>
  <conditionalFormatting sqref="G266:G285">
    <cfRule type="expression" dxfId="1034" priority="320" stopIfTrue="1">
      <formula>F266&lt;$H$3</formula>
    </cfRule>
  </conditionalFormatting>
  <conditionalFormatting sqref="G291:G294">
    <cfRule type="expression" dxfId="1033" priority="192" stopIfTrue="1">
      <formula>$B291=$H$3</formula>
    </cfRule>
    <cfRule type="expression" dxfId="1032" priority="183" stopIfTrue="1">
      <formula>$F291=$H$3</formula>
    </cfRule>
    <cfRule type="expression" dxfId="1031" priority="182" stopIfTrue="1">
      <formula>F291&lt;$H$3</formula>
    </cfRule>
  </conditionalFormatting>
  <conditionalFormatting sqref="G291:G295">
    <cfRule type="expression" dxfId="1030" priority="191" stopIfTrue="1">
      <formula>F291&lt;$H$3</formula>
    </cfRule>
  </conditionalFormatting>
  <pageMargins left="0.7" right="0.7" top="0.75" bottom="0.75" header="0.3" footer="0.3"/>
  <pageSetup paperSize="9" orientation="portrait"/>
  <ignoredErrors>
    <ignoredError sqref="F133 F128:F129 D271 D121:D122 F113:F115 D113 D109:D110 F106:F107 D102:D106 D98:D99 F101:F102 B98 D94 B92:B93 F89 F226 F80:F82 B80 F77:F78 D225 B224:B225 B73:F76 F220 D220 F218 F68 F213:F215 B215 B68:B69 D63:D64 B62 F61 B213 F65:F66 B71 B219 D69:D70 F72 F70 D81 B85:B86 F96 D239:D240 B104 B110 D116:D118 F126 B127 D125 D140 F141 B140 F143 B141 F140 F144 B142 D142 F142 D141 F149 F152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70"/>
  <sheetViews>
    <sheetView zoomScaleNormal="100" workbookViewId="0">
      <selection activeCell="E203" sqref="E203"/>
    </sheetView>
  </sheetViews>
  <sheetFormatPr defaultColWidth="9" defaultRowHeight="15.6"/>
  <cols>
    <col min="1" max="1" width="18" customWidth="1"/>
    <col min="2" max="7" width="11.796875" customWidth="1"/>
    <col min="8" max="8" width="55.59765625" customWidth="1"/>
    <col min="9" max="9" width="10.59765625" customWidth="1"/>
  </cols>
  <sheetData>
    <row r="1" spans="1:13" s="30" customFormat="1" ht="77.5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3" s="30" customFormat="1" ht="23.1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3" s="30" customFormat="1" ht="25.05" customHeight="1">
      <c r="A3" s="168"/>
      <c r="B3" s="168"/>
      <c r="C3" s="168"/>
      <c r="D3" s="168"/>
      <c r="E3" s="168"/>
      <c r="F3" s="168"/>
      <c r="G3" s="168"/>
      <c r="H3" s="32">
        <v>45882</v>
      </c>
      <c r="I3" s="28"/>
    </row>
    <row r="4" spans="1:13" s="31" customFormat="1" ht="24" hidden="1" customHeight="1">
      <c r="A4" s="164" t="s">
        <v>987</v>
      </c>
      <c r="B4" s="160"/>
      <c r="C4" s="160"/>
      <c r="D4" s="160"/>
      <c r="E4" s="160"/>
      <c r="F4" s="160"/>
      <c r="G4" s="160"/>
      <c r="H4" s="160"/>
      <c r="I4" s="161"/>
    </row>
    <row r="5" spans="1:13" s="31" customFormat="1" ht="24" hidden="1" customHeight="1">
      <c r="A5" s="13" t="s">
        <v>3</v>
      </c>
      <c r="B5" s="149" t="s">
        <v>4</v>
      </c>
      <c r="C5" s="150"/>
      <c r="D5" s="149" t="s">
        <v>5</v>
      </c>
      <c r="E5" s="150"/>
      <c r="F5" s="149" t="s">
        <v>6</v>
      </c>
      <c r="G5" s="150"/>
      <c r="H5" s="13" t="s">
        <v>7</v>
      </c>
      <c r="I5" s="13" t="s">
        <v>988</v>
      </c>
      <c r="M5" s="31" t="s">
        <v>445</v>
      </c>
    </row>
    <row r="6" spans="1:13" ht="24" hidden="1" customHeight="1">
      <c r="A6" s="27" t="s">
        <v>989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990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991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992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993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994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995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996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997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998</v>
      </c>
      <c r="B15" s="15"/>
      <c r="C15" s="34"/>
      <c r="D15" s="35"/>
      <c r="E15" s="34"/>
      <c r="F15" s="35"/>
      <c r="G15" s="36"/>
      <c r="H15" s="18" t="s">
        <v>556</v>
      </c>
      <c r="I15" s="29"/>
    </row>
    <row r="16" spans="1:13" ht="24" hidden="1" customHeight="1">
      <c r="A16" s="27" t="s">
        <v>999</v>
      </c>
      <c r="B16" s="15"/>
      <c r="C16" s="34"/>
      <c r="D16" s="35"/>
      <c r="E16" s="34"/>
      <c r="F16" s="35"/>
      <c r="G16" s="36"/>
      <c r="H16" s="18" t="s">
        <v>1000</v>
      </c>
      <c r="I16" s="29"/>
    </row>
    <row r="17" spans="1:13" ht="24" hidden="1" customHeight="1">
      <c r="A17" s="27" t="s">
        <v>1001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1002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1003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1004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1005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1006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1007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1008</v>
      </c>
      <c r="I23" s="29"/>
    </row>
    <row r="24" spans="1:13" ht="24" hidden="1" customHeight="1">
      <c r="A24" s="37" t="s">
        <v>1009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1010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1011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1012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1013</v>
      </c>
      <c r="B28" s="15"/>
      <c r="C28" s="16"/>
      <c r="D28" s="15"/>
      <c r="E28" s="16"/>
      <c r="F28" s="35"/>
      <c r="G28" s="16"/>
      <c r="H28" s="18" t="s">
        <v>1000</v>
      </c>
      <c r="I28" s="29"/>
    </row>
    <row r="29" spans="1:13" ht="24" hidden="1" customHeight="1">
      <c r="A29" s="37" t="s">
        <v>1014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1015</v>
      </c>
      <c r="I29" s="29"/>
    </row>
    <row r="30" spans="1:13" s="31" customFormat="1" ht="24" customHeight="1">
      <c r="A30" s="164" t="s">
        <v>1285</v>
      </c>
      <c r="B30" s="160"/>
      <c r="C30" s="160"/>
      <c r="D30" s="160"/>
      <c r="E30" s="160"/>
      <c r="F30" s="160"/>
      <c r="G30" s="160"/>
      <c r="H30" s="160"/>
      <c r="I30" s="161"/>
    </row>
    <row r="31" spans="1:13" s="31" customFormat="1" ht="24" customHeight="1">
      <c r="A31" s="13" t="s">
        <v>3</v>
      </c>
      <c r="B31" s="149" t="s">
        <v>4</v>
      </c>
      <c r="C31" s="150"/>
      <c r="D31" s="149" t="s">
        <v>5</v>
      </c>
      <c r="E31" s="150"/>
      <c r="F31" s="149" t="s">
        <v>6</v>
      </c>
      <c r="G31" s="150"/>
      <c r="H31" s="13" t="s">
        <v>7</v>
      </c>
      <c r="I31" s="13" t="s">
        <v>988</v>
      </c>
      <c r="M31" s="31" t="s">
        <v>445</v>
      </c>
    </row>
    <row r="32" spans="1:13" ht="24" hidden="1" customHeight="1">
      <c r="A32" s="41" t="s">
        <v>1016</v>
      </c>
      <c r="B32" s="35"/>
      <c r="C32" s="34"/>
      <c r="D32" s="15"/>
      <c r="E32" s="34"/>
      <c r="F32" s="15"/>
      <c r="G32" s="34"/>
      <c r="H32" s="18" t="s">
        <v>1000</v>
      </c>
      <c r="I32" s="11"/>
    </row>
    <row r="33" spans="1:9" ht="24" hidden="1" customHeight="1">
      <c r="A33" s="41" t="s">
        <v>1017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1018</v>
      </c>
      <c r="I33" s="11"/>
    </row>
    <row r="34" spans="1:9" ht="24" hidden="1" customHeight="1">
      <c r="A34" s="41" t="s">
        <v>1019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1020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1021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1022</v>
      </c>
      <c r="B37" s="35"/>
      <c r="C37" s="34"/>
      <c r="D37" s="15"/>
      <c r="E37" s="34"/>
      <c r="F37" s="15"/>
      <c r="G37" s="34"/>
      <c r="H37" s="18" t="s">
        <v>1023</v>
      </c>
      <c r="I37" s="11"/>
    </row>
    <row r="38" spans="1:9" ht="24" hidden="1" customHeight="1">
      <c r="A38" s="41" t="s">
        <v>1024</v>
      </c>
      <c r="B38" s="35"/>
      <c r="C38" s="34"/>
      <c r="D38" s="15"/>
      <c r="E38" s="34"/>
      <c r="F38" s="15"/>
      <c r="G38" s="34"/>
      <c r="H38" s="18" t="s">
        <v>1000</v>
      </c>
      <c r="I38" s="29"/>
    </row>
    <row r="39" spans="1:9" ht="24" hidden="1" customHeight="1">
      <c r="A39" s="41" t="s">
        <v>1025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1026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1027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1028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1029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1030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1031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1032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1033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1034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1035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1036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1037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1038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1039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1040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1041</v>
      </c>
      <c r="B55" s="35"/>
      <c r="C55" s="46"/>
      <c r="D55" s="15"/>
      <c r="E55" s="46"/>
      <c r="F55" s="15"/>
      <c r="G55" s="46"/>
      <c r="H55" s="18" t="s">
        <v>556</v>
      </c>
      <c r="I55" s="29"/>
    </row>
    <row r="56" spans="1:9" ht="24" hidden="1" customHeight="1">
      <c r="A56" s="41" t="s">
        <v>1042</v>
      </c>
      <c r="B56" s="35"/>
      <c r="C56" s="46"/>
      <c r="D56" s="15"/>
      <c r="E56" s="46"/>
      <c r="F56" s="15"/>
      <c r="G56" s="46"/>
      <c r="H56" s="18" t="s">
        <v>1000</v>
      </c>
      <c r="I56" s="29"/>
    </row>
    <row r="57" spans="1:9" ht="24" hidden="1" customHeight="1">
      <c r="A57" s="41" t="s">
        <v>1043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1044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1045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1046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1047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1048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1049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1050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13" ht="24" hidden="1" customHeight="1">
      <c r="A65" s="41" t="s">
        <v>1051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13" ht="24" hidden="1" customHeight="1">
      <c r="A66" s="41" t="s">
        <v>1052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13" ht="24" hidden="1" customHeight="1">
      <c r="A67" s="41" t="s">
        <v>1053</v>
      </c>
      <c r="B67" s="35"/>
      <c r="C67" s="46"/>
      <c r="D67" s="15"/>
      <c r="E67" s="46"/>
      <c r="F67" s="15"/>
      <c r="G67" s="46"/>
      <c r="H67" s="18" t="s">
        <v>556</v>
      </c>
      <c r="I67" s="29"/>
    </row>
    <row r="68" spans="1:13" ht="24" hidden="1" customHeight="1">
      <c r="A68" s="41" t="s">
        <v>1054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13" ht="24" hidden="1" customHeight="1">
      <c r="A69" s="27" t="s">
        <v>1055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13" ht="24" customHeight="1">
      <c r="A70" s="27" t="s">
        <v>1056</v>
      </c>
      <c r="B70" s="26">
        <v>45875</v>
      </c>
      <c r="C70" s="20">
        <v>0.5</v>
      </c>
      <c r="D70" s="26">
        <v>45878</v>
      </c>
      <c r="E70" s="20">
        <v>7.2916666666666671E-2</v>
      </c>
      <c r="F70" s="26">
        <v>45878</v>
      </c>
      <c r="G70" s="20">
        <v>0.43611111111111112</v>
      </c>
      <c r="H70" s="50" t="s">
        <v>28</v>
      </c>
      <c r="I70" s="29"/>
    </row>
    <row r="71" spans="1:13" ht="24" customHeight="1">
      <c r="A71" s="41" t="s">
        <v>1057</v>
      </c>
      <c r="B71" s="50">
        <v>45882</v>
      </c>
      <c r="C71" s="175">
        <v>0.91666666666666663</v>
      </c>
      <c r="D71" s="47">
        <v>45883</v>
      </c>
      <c r="E71" s="38">
        <v>8.3333333333333329E-2</v>
      </c>
      <c r="F71" s="47">
        <v>45883</v>
      </c>
      <c r="G71" s="38">
        <v>0.58333333333333337</v>
      </c>
      <c r="H71" s="18"/>
      <c r="I71" s="29"/>
    </row>
    <row r="72" spans="1:13" ht="24" customHeight="1">
      <c r="A72" s="41" t="s">
        <v>1058</v>
      </c>
      <c r="B72" s="183">
        <v>45885</v>
      </c>
      <c r="C72" s="175">
        <v>0.29166666666666669</v>
      </c>
      <c r="D72" s="47">
        <v>45885</v>
      </c>
      <c r="E72" s="38">
        <v>0.33333333333333331</v>
      </c>
      <c r="F72" s="47">
        <v>45886</v>
      </c>
      <c r="G72" s="38">
        <v>0</v>
      </c>
      <c r="H72" s="18"/>
      <c r="I72" s="29"/>
    </row>
    <row r="73" spans="1:13" ht="24" customHeight="1">
      <c r="A73" s="41" t="s">
        <v>1059</v>
      </c>
      <c r="B73" s="183">
        <f>F72+3</f>
        <v>45889</v>
      </c>
      <c r="C73" s="175">
        <v>0.58333333333333337</v>
      </c>
      <c r="D73" s="47">
        <f>B73</f>
        <v>45889</v>
      </c>
      <c r="E73" s="38">
        <v>0.66666666666666663</v>
      </c>
      <c r="F73" s="47">
        <f>D73+1</f>
        <v>45890</v>
      </c>
      <c r="G73" s="38">
        <v>0.16666666666666666</v>
      </c>
      <c r="H73" s="18"/>
      <c r="I73" s="29"/>
    </row>
    <row r="74" spans="1:13" ht="24" customHeight="1">
      <c r="A74" s="41" t="s">
        <v>1060</v>
      </c>
      <c r="B74" s="47">
        <f>F73+3</f>
        <v>45893</v>
      </c>
      <c r="C74" s="38">
        <v>0.16666666666666666</v>
      </c>
      <c r="D74" s="47">
        <f>B74</f>
        <v>45893</v>
      </c>
      <c r="E74" s="38">
        <v>0.20833333333333334</v>
      </c>
      <c r="F74" s="47">
        <f>D74</f>
        <v>45893</v>
      </c>
      <c r="G74" s="38">
        <v>0.625</v>
      </c>
      <c r="H74" s="18"/>
      <c r="I74" s="29"/>
    </row>
    <row r="75" spans="1:13" ht="24" customHeight="1">
      <c r="A75" s="27" t="s">
        <v>1261</v>
      </c>
      <c r="B75" s="47">
        <f>F74+1</f>
        <v>45894</v>
      </c>
      <c r="C75" s="38">
        <v>0.5</v>
      </c>
      <c r="D75" s="47">
        <f>B75</f>
        <v>45894</v>
      </c>
      <c r="E75" s="38">
        <v>0.54166666666666663</v>
      </c>
      <c r="F75" s="47">
        <f>D75+1</f>
        <v>45895</v>
      </c>
      <c r="G75" s="38">
        <v>4.1666666666666664E-2</v>
      </c>
      <c r="H75" s="18"/>
      <c r="I75" s="29"/>
    </row>
    <row r="76" spans="1:13" ht="24" customHeight="1">
      <c r="A76" s="27" t="s">
        <v>1262</v>
      </c>
      <c r="B76" s="47">
        <f>F75+1</f>
        <v>45896</v>
      </c>
      <c r="C76" s="38">
        <v>4.1666666666666664E-2</v>
      </c>
      <c r="D76" s="47">
        <f>B76</f>
        <v>45896</v>
      </c>
      <c r="E76" s="38">
        <v>0.33333333333333331</v>
      </c>
      <c r="F76" s="47">
        <f>D76</f>
        <v>45896</v>
      </c>
      <c r="G76" s="38">
        <v>0.75</v>
      </c>
      <c r="H76" s="18"/>
      <c r="I76" s="29"/>
    </row>
    <row r="77" spans="1:13" s="31" customFormat="1" ht="24" customHeight="1">
      <c r="A77" s="164" t="s">
        <v>1279</v>
      </c>
      <c r="B77" s="160"/>
      <c r="C77" s="160"/>
      <c r="D77" s="160"/>
      <c r="E77" s="160"/>
      <c r="F77" s="160"/>
      <c r="G77" s="160"/>
      <c r="H77" s="160"/>
      <c r="I77" s="161"/>
    </row>
    <row r="78" spans="1:13" s="31" customFormat="1" ht="24" customHeight="1">
      <c r="A78" s="13" t="s">
        <v>3</v>
      </c>
      <c r="B78" s="149" t="s">
        <v>4</v>
      </c>
      <c r="C78" s="150"/>
      <c r="D78" s="149" t="s">
        <v>5</v>
      </c>
      <c r="E78" s="150"/>
      <c r="F78" s="149" t="s">
        <v>6</v>
      </c>
      <c r="G78" s="150"/>
      <c r="H78" s="13" t="s">
        <v>7</v>
      </c>
      <c r="I78" s="13" t="s">
        <v>988</v>
      </c>
      <c r="M78" s="31" t="s">
        <v>445</v>
      </c>
    </row>
    <row r="79" spans="1:13" ht="24" hidden="1" customHeight="1">
      <c r="A79" s="27" t="s">
        <v>1061</v>
      </c>
      <c r="B79" s="26">
        <v>45416</v>
      </c>
      <c r="C79" s="48">
        <v>4.1666666666666699E-2</v>
      </c>
      <c r="D79" s="26">
        <f>B79+1</f>
        <v>45417</v>
      </c>
      <c r="E79" s="48">
        <v>0.98888888888888904</v>
      </c>
      <c r="F79" s="26">
        <v>45418</v>
      </c>
      <c r="G79" s="20">
        <v>0.48125000000000001</v>
      </c>
      <c r="H79" s="11"/>
      <c r="I79" s="29"/>
    </row>
    <row r="80" spans="1:13" ht="24" hidden="1" customHeight="1">
      <c r="A80" s="27" t="s">
        <v>1062</v>
      </c>
      <c r="B80" s="45">
        <f>F79+1</f>
        <v>45419</v>
      </c>
      <c r="C80" s="20">
        <v>0.45833333333333298</v>
      </c>
      <c r="D80" s="26">
        <v>45421</v>
      </c>
      <c r="E80" s="20">
        <v>0.97569444444444398</v>
      </c>
      <c r="F80" s="26">
        <f>D80+1</f>
        <v>45422</v>
      </c>
      <c r="G80" s="20">
        <v>0.58333333333333304</v>
      </c>
      <c r="H80" s="11"/>
      <c r="I80" s="29"/>
    </row>
    <row r="81" spans="1:12" ht="24" hidden="1" customHeight="1">
      <c r="A81" s="27" t="s">
        <v>1063</v>
      </c>
      <c r="B81" s="26">
        <f>F80+4</f>
        <v>45426</v>
      </c>
      <c r="C81" s="20">
        <v>0.75</v>
      </c>
      <c r="D81" s="26">
        <f>B81+2</f>
        <v>45428</v>
      </c>
      <c r="E81" s="48">
        <v>0.25</v>
      </c>
      <c r="F81" s="26">
        <f>D81</f>
        <v>45428</v>
      </c>
      <c r="G81" s="48">
        <v>0.66666666666666696</v>
      </c>
      <c r="H81" s="11"/>
      <c r="I81" s="29"/>
    </row>
    <row r="82" spans="1:12" ht="24" hidden="1" customHeight="1">
      <c r="A82" s="27" t="s">
        <v>1064</v>
      </c>
      <c r="B82" s="26">
        <f>F81+2</f>
        <v>45430</v>
      </c>
      <c r="C82" s="20">
        <v>0.45833333333333298</v>
      </c>
      <c r="D82" s="26">
        <f>B82+1</f>
        <v>45431</v>
      </c>
      <c r="E82" s="20">
        <v>0.95833333333333304</v>
      </c>
      <c r="F82" s="26">
        <f>D82+1</f>
        <v>45432</v>
      </c>
      <c r="G82" s="20">
        <v>0.625</v>
      </c>
      <c r="H82" s="11"/>
      <c r="I82" s="29"/>
    </row>
    <row r="83" spans="1:12" ht="24" hidden="1" customHeight="1">
      <c r="A83" s="27" t="s">
        <v>1065</v>
      </c>
      <c r="B83" s="35"/>
      <c r="C83" s="34"/>
      <c r="D83" s="35"/>
      <c r="E83" s="34"/>
      <c r="F83" s="35"/>
      <c r="G83" s="36"/>
      <c r="H83" s="18" t="s">
        <v>556</v>
      </c>
      <c r="I83" s="29"/>
    </row>
    <row r="84" spans="1:12" ht="24" hidden="1" customHeight="1">
      <c r="A84" s="27" t="s">
        <v>1066</v>
      </c>
      <c r="B84" s="21">
        <v>45438</v>
      </c>
      <c r="C84" s="20">
        <v>0.75</v>
      </c>
      <c r="D84" s="21">
        <f>B84</f>
        <v>45438</v>
      </c>
      <c r="E84" s="20">
        <v>0.79166666666666696</v>
      </c>
      <c r="F84" s="49">
        <f t="shared" ref="F84:F100" si="0">D84+1</f>
        <v>45439</v>
      </c>
      <c r="G84" s="20">
        <v>0.58194444444444404</v>
      </c>
      <c r="H84" s="11"/>
      <c r="I84" s="29"/>
    </row>
    <row r="85" spans="1:12" ht="24" hidden="1" customHeight="1">
      <c r="A85" s="27" t="s">
        <v>1067</v>
      </c>
      <c r="B85" s="26">
        <f>F84+1</f>
        <v>45440</v>
      </c>
      <c r="C85" s="20">
        <v>0.375</v>
      </c>
      <c r="D85" s="26">
        <f>B85+3</f>
        <v>45443</v>
      </c>
      <c r="E85" s="20">
        <v>0.33333333333333298</v>
      </c>
      <c r="F85" s="26">
        <f>D85</f>
        <v>45443</v>
      </c>
      <c r="G85" s="20">
        <v>0.91666666666666696</v>
      </c>
      <c r="H85" s="11"/>
      <c r="I85" s="29"/>
    </row>
    <row r="86" spans="1:12" ht="24" hidden="1" customHeight="1">
      <c r="A86" s="27" t="s">
        <v>1068</v>
      </c>
      <c r="B86" s="26">
        <v>45444</v>
      </c>
      <c r="C86" s="20">
        <v>0.79166666666666696</v>
      </c>
      <c r="D86" s="26">
        <f>B86+1</f>
        <v>45445</v>
      </c>
      <c r="E86" s="48">
        <v>0.25</v>
      </c>
      <c r="F86" s="26">
        <f>D86</f>
        <v>45445</v>
      </c>
      <c r="G86" s="20">
        <v>0.83333333333333304</v>
      </c>
      <c r="H86" s="11"/>
      <c r="I86" s="29"/>
    </row>
    <row r="87" spans="1:12" ht="24" hidden="1" customHeight="1">
      <c r="A87" s="27" t="s">
        <v>1069</v>
      </c>
      <c r="B87" s="26">
        <f>F86+5</f>
        <v>45450</v>
      </c>
      <c r="C87" s="20">
        <v>0.16666666666666699</v>
      </c>
      <c r="D87" s="26">
        <f>B87+1</f>
        <v>45451</v>
      </c>
      <c r="E87" s="20">
        <v>0.54166666666666696</v>
      </c>
      <c r="F87" s="26">
        <f>D87+1</f>
        <v>45452</v>
      </c>
      <c r="G87" s="20">
        <v>0.120833333333333</v>
      </c>
      <c r="H87" s="11"/>
      <c r="I87" s="29"/>
    </row>
    <row r="88" spans="1:12" ht="24" hidden="1" customHeight="1">
      <c r="A88" s="27" t="s">
        <v>1070</v>
      </c>
      <c r="B88" s="26">
        <f>F87+1</f>
        <v>45453</v>
      </c>
      <c r="C88" s="20">
        <v>0.70833333333333304</v>
      </c>
      <c r="D88" s="26">
        <f>B88</f>
        <v>45453</v>
      </c>
      <c r="E88" s="20">
        <v>0.76736111111111105</v>
      </c>
      <c r="F88" s="26">
        <f t="shared" si="0"/>
        <v>45454</v>
      </c>
      <c r="G88" s="20">
        <v>0.438194444444444</v>
      </c>
      <c r="H88" s="11"/>
      <c r="I88" s="29"/>
      <c r="L88" t="s">
        <v>278</v>
      </c>
    </row>
    <row r="89" spans="1:12" ht="24" hidden="1" customHeight="1">
      <c r="A89" s="27" t="s">
        <v>1071</v>
      </c>
      <c r="B89" s="26">
        <f>F88+4</f>
        <v>45458</v>
      </c>
      <c r="C89" s="20">
        <v>0.625</v>
      </c>
      <c r="D89" s="26">
        <f>B89</f>
        <v>45458</v>
      </c>
      <c r="E89" s="20">
        <v>0.75</v>
      </c>
      <c r="F89" s="26">
        <f t="shared" si="0"/>
        <v>45459</v>
      </c>
      <c r="G89" s="20">
        <v>3.8194444444444399E-2</v>
      </c>
      <c r="H89" s="18"/>
      <c r="I89" s="29"/>
    </row>
    <row r="90" spans="1:12" ht="24" hidden="1" customHeight="1">
      <c r="A90" s="27" t="s">
        <v>1072</v>
      </c>
      <c r="B90" s="21">
        <v>45462</v>
      </c>
      <c r="C90" s="20">
        <v>0.29166666666666702</v>
      </c>
      <c r="D90" s="26">
        <f>B90</f>
        <v>45462</v>
      </c>
      <c r="E90" s="20">
        <v>0.70833333333333304</v>
      </c>
      <c r="F90" s="26">
        <f t="shared" si="0"/>
        <v>45463</v>
      </c>
      <c r="G90" s="20">
        <v>0.34375</v>
      </c>
      <c r="H90" s="18" t="s">
        <v>1073</v>
      </c>
      <c r="I90" s="29"/>
    </row>
    <row r="91" spans="1:12" ht="24" hidden="1" customHeight="1">
      <c r="A91" s="27" t="s">
        <v>1074</v>
      </c>
      <c r="B91" s="26">
        <f>F90+1</f>
        <v>45464</v>
      </c>
      <c r="C91" s="20">
        <v>0.20833333333333301</v>
      </c>
      <c r="D91" s="26">
        <f>B91+1</f>
        <v>45465</v>
      </c>
      <c r="E91" s="20">
        <v>0.87777777777777799</v>
      </c>
      <c r="F91" s="26">
        <f t="shared" si="0"/>
        <v>45466</v>
      </c>
      <c r="G91" s="20">
        <v>0.75694444444444398</v>
      </c>
      <c r="H91" s="11"/>
      <c r="I91" s="29"/>
    </row>
    <row r="92" spans="1:12" ht="24" hidden="1" customHeight="1">
      <c r="A92" s="27" t="s">
        <v>1075</v>
      </c>
      <c r="B92" s="26">
        <f>F91+1</f>
        <v>45467</v>
      </c>
      <c r="C92" s="20">
        <v>0.70833333333333304</v>
      </c>
      <c r="D92" s="26">
        <f>B92+1</f>
        <v>45468</v>
      </c>
      <c r="E92" s="20">
        <v>0.56805555555555598</v>
      </c>
      <c r="F92" s="26">
        <f t="shared" si="0"/>
        <v>45469</v>
      </c>
      <c r="G92" s="20">
        <v>0.22152777777777799</v>
      </c>
      <c r="H92" s="11"/>
      <c r="I92" s="29"/>
    </row>
    <row r="93" spans="1:12" ht="24" hidden="1" customHeight="1">
      <c r="A93" s="27" t="s">
        <v>1076</v>
      </c>
      <c r="B93" s="26">
        <f>F92+5</f>
        <v>45474</v>
      </c>
      <c r="C93" s="48">
        <v>4.1666666666666699E-2</v>
      </c>
      <c r="D93" s="26">
        <f>B93</f>
        <v>45474</v>
      </c>
      <c r="E93" s="48">
        <v>0.23263888888888901</v>
      </c>
      <c r="F93" s="26">
        <f>D93</f>
        <v>45474</v>
      </c>
      <c r="G93" s="20">
        <v>0.62291666666666701</v>
      </c>
      <c r="H93" s="11"/>
      <c r="I93" s="29"/>
    </row>
    <row r="94" spans="1:12" ht="24" hidden="1" customHeight="1">
      <c r="A94" s="27" t="s">
        <v>1077</v>
      </c>
      <c r="B94" s="26">
        <f>F93+2</f>
        <v>45476</v>
      </c>
      <c r="C94" s="20">
        <v>0.33333333333333298</v>
      </c>
      <c r="D94" s="26">
        <f>B94</f>
        <v>45476</v>
      </c>
      <c r="E94" s="20">
        <v>0.39374999999999999</v>
      </c>
      <c r="F94" s="26">
        <f t="shared" si="0"/>
        <v>45477</v>
      </c>
      <c r="G94" s="20">
        <v>2.7777777777777801E-2</v>
      </c>
      <c r="H94" s="11"/>
      <c r="I94" s="29"/>
    </row>
    <row r="95" spans="1:12" ht="24" hidden="1" customHeight="1">
      <c r="A95" s="27" t="s">
        <v>1078</v>
      </c>
      <c r="B95" s="26">
        <f>F94+3</f>
        <v>45480</v>
      </c>
      <c r="C95" s="20">
        <v>0.66666666666666696</v>
      </c>
      <c r="D95" s="26">
        <f>B95+2</f>
        <v>45482</v>
      </c>
      <c r="E95" s="25">
        <v>0.45833333333333298</v>
      </c>
      <c r="F95" s="26">
        <f>D95</f>
        <v>45482</v>
      </c>
      <c r="G95" s="20">
        <v>0.87291666666666701</v>
      </c>
      <c r="H95" s="11"/>
      <c r="I95" s="29"/>
    </row>
    <row r="96" spans="1:12" ht="24" hidden="1" customHeight="1">
      <c r="A96" s="27" t="s">
        <v>1079</v>
      </c>
      <c r="B96" s="21">
        <v>45485</v>
      </c>
      <c r="C96" s="20">
        <v>0.91666666666666696</v>
      </c>
      <c r="D96" s="26">
        <f>B96</f>
        <v>45485</v>
      </c>
      <c r="E96" s="20">
        <v>0.88333333333333297</v>
      </c>
      <c r="F96" s="26">
        <f t="shared" si="0"/>
        <v>45486</v>
      </c>
      <c r="G96" s="20">
        <v>0.67222222222222205</v>
      </c>
      <c r="H96" s="11"/>
      <c r="I96" s="29"/>
    </row>
    <row r="97" spans="1:9" ht="24" hidden="1" customHeight="1">
      <c r="A97" s="27" t="s">
        <v>1080</v>
      </c>
      <c r="B97" s="26">
        <f>F96+1</f>
        <v>45487</v>
      </c>
      <c r="C97" s="20">
        <v>0.58333333333333304</v>
      </c>
      <c r="D97" s="26">
        <f>B97+2</f>
        <v>45489</v>
      </c>
      <c r="E97" s="48">
        <v>7.9166666666666705E-2</v>
      </c>
      <c r="F97" s="26">
        <f>D97</f>
        <v>45489</v>
      </c>
      <c r="G97" s="20">
        <v>0.72430555555555598</v>
      </c>
      <c r="H97" s="11"/>
      <c r="I97" s="29"/>
    </row>
    <row r="98" spans="1:9" ht="24" hidden="1" customHeight="1">
      <c r="A98" s="27" t="s">
        <v>1081</v>
      </c>
      <c r="B98" s="26">
        <f>F97+1</f>
        <v>45490</v>
      </c>
      <c r="C98" s="20">
        <v>0.58333333333333304</v>
      </c>
      <c r="D98" s="26">
        <f>B98+1</f>
        <v>45491</v>
      </c>
      <c r="E98" s="20">
        <v>0.89861111111111103</v>
      </c>
      <c r="F98" s="26">
        <f>D98+1</f>
        <v>45492</v>
      </c>
      <c r="G98" s="20">
        <v>0.280555555555556</v>
      </c>
      <c r="H98" s="11"/>
      <c r="I98" s="29"/>
    </row>
    <row r="99" spans="1:9" ht="24" hidden="1" customHeight="1">
      <c r="A99" s="27" t="s">
        <v>1082</v>
      </c>
      <c r="B99" s="26">
        <f>F98+4</f>
        <v>45496</v>
      </c>
      <c r="C99" s="20">
        <v>0.58333333333333304</v>
      </c>
      <c r="D99" s="26">
        <f>B99+1</f>
        <v>45497</v>
      </c>
      <c r="E99" s="20">
        <v>0.76041666666666696</v>
      </c>
      <c r="F99" s="26">
        <f t="shared" si="0"/>
        <v>45498</v>
      </c>
      <c r="G99" s="20">
        <v>0.15902777777777799</v>
      </c>
      <c r="H99" s="11"/>
      <c r="I99" s="29"/>
    </row>
    <row r="100" spans="1:9" ht="24" hidden="1" customHeight="1">
      <c r="A100" s="27" t="s">
        <v>1083</v>
      </c>
      <c r="B100" s="26">
        <f>F99+1</f>
        <v>45499</v>
      </c>
      <c r="C100" s="20">
        <v>0.625</v>
      </c>
      <c r="D100" s="26">
        <f>B100+1</f>
        <v>45500</v>
      </c>
      <c r="E100" s="20">
        <v>0.25</v>
      </c>
      <c r="F100" s="26">
        <f t="shared" si="0"/>
        <v>45501</v>
      </c>
      <c r="G100" s="20">
        <v>0.131944444444444</v>
      </c>
      <c r="H100" s="11"/>
      <c r="I100" s="29"/>
    </row>
    <row r="101" spans="1:9" ht="24" hidden="1" customHeight="1">
      <c r="A101" s="27" t="s">
        <v>1084</v>
      </c>
      <c r="B101" s="26">
        <f>F100+3</f>
        <v>45504</v>
      </c>
      <c r="C101" s="20">
        <v>0.625</v>
      </c>
      <c r="D101" s="26">
        <f>B101+2</f>
        <v>45506</v>
      </c>
      <c r="E101" s="20">
        <v>0.15208333333333299</v>
      </c>
      <c r="F101" s="21">
        <v>45506</v>
      </c>
      <c r="G101" s="20">
        <v>0.57847222222222205</v>
      </c>
      <c r="H101" s="11"/>
      <c r="I101" s="29"/>
    </row>
    <row r="102" spans="1:9" ht="24" hidden="1" customHeight="1">
      <c r="A102" s="27" t="s">
        <v>1085</v>
      </c>
      <c r="B102" s="26">
        <f>F101+3</f>
        <v>45509</v>
      </c>
      <c r="C102" s="20">
        <v>0.54166666666666696</v>
      </c>
      <c r="D102" s="26">
        <f>B102</f>
        <v>45509</v>
      </c>
      <c r="E102" s="20">
        <v>0.57430555555555596</v>
      </c>
      <c r="F102" s="26">
        <f>D102+1</f>
        <v>45510</v>
      </c>
      <c r="G102" s="20">
        <v>0.13819444444444401</v>
      </c>
      <c r="H102" s="11"/>
      <c r="I102" s="29"/>
    </row>
    <row r="103" spans="1:9" ht="24" hidden="1" customHeight="1">
      <c r="A103" s="27" t="s">
        <v>1086</v>
      </c>
      <c r="B103" s="21">
        <v>45510</v>
      </c>
      <c r="C103" s="20">
        <v>0.875</v>
      </c>
      <c r="D103" s="21">
        <v>45511</v>
      </c>
      <c r="E103" s="20">
        <v>0</v>
      </c>
      <c r="F103" s="26">
        <f>D103</f>
        <v>45511</v>
      </c>
      <c r="G103" s="20">
        <v>0.5</v>
      </c>
      <c r="H103" s="11"/>
      <c r="I103" s="29"/>
    </row>
    <row r="104" spans="1:9" ht="24" hidden="1" customHeight="1">
      <c r="A104" s="27" t="s">
        <v>1087</v>
      </c>
      <c r="B104" s="21">
        <f>F103+1</f>
        <v>45512</v>
      </c>
      <c r="C104" s="20">
        <v>0.33333333333333298</v>
      </c>
      <c r="D104" s="26">
        <f>B104+1</f>
        <v>45513</v>
      </c>
      <c r="E104" s="20">
        <v>0.5</v>
      </c>
      <c r="F104" s="26">
        <f>D104+1</f>
        <v>45514</v>
      </c>
      <c r="G104" s="20">
        <v>4.5138888888888902E-2</v>
      </c>
      <c r="H104" s="11"/>
      <c r="I104" s="29"/>
    </row>
    <row r="105" spans="1:9" ht="24" hidden="1" customHeight="1">
      <c r="A105" s="27" t="s">
        <v>1088</v>
      </c>
      <c r="B105" s="21">
        <v>45518</v>
      </c>
      <c r="C105" s="20">
        <v>0.45833333333333298</v>
      </c>
      <c r="D105" s="26">
        <f>B105+1</f>
        <v>45519</v>
      </c>
      <c r="E105" s="33">
        <v>0.49722222222222201</v>
      </c>
      <c r="F105" s="26">
        <f>D105</f>
        <v>45519</v>
      </c>
      <c r="G105" s="20">
        <v>0.90347222222222201</v>
      </c>
      <c r="H105" s="11"/>
      <c r="I105" s="29"/>
    </row>
    <row r="106" spans="1:9" ht="24" hidden="1" customHeight="1">
      <c r="A106" s="27" t="s">
        <v>1089</v>
      </c>
      <c r="B106" s="21">
        <f>F105+2</f>
        <v>45521</v>
      </c>
      <c r="C106" s="20">
        <v>0.375</v>
      </c>
      <c r="D106" s="26">
        <f>B106</f>
        <v>45521</v>
      </c>
      <c r="E106" s="20">
        <v>0.47083333333333299</v>
      </c>
      <c r="F106" s="26">
        <f>D106+1</f>
        <v>45522</v>
      </c>
      <c r="G106" s="20">
        <v>0.18611111111111101</v>
      </c>
      <c r="H106" s="11"/>
      <c r="I106" s="29"/>
    </row>
    <row r="107" spans="1:9" ht="24" hidden="1" customHeight="1">
      <c r="A107" s="27" t="s">
        <v>1090</v>
      </c>
      <c r="B107" s="21">
        <f>F106+3</f>
        <v>45525</v>
      </c>
      <c r="C107" s="20">
        <v>0.625</v>
      </c>
      <c r="D107" s="26">
        <f>B107+1</f>
        <v>45526</v>
      </c>
      <c r="E107" s="20">
        <v>0.36319444444444399</v>
      </c>
      <c r="F107" s="26">
        <f>D107+1</f>
        <v>45527</v>
      </c>
      <c r="G107" s="20">
        <v>0.16666666666666699</v>
      </c>
      <c r="H107" s="11"/>
      <c r="I107" s="29"/>
    </row>
    <row r="108" spans="1:9" ht="24" hidden="1" customHeight="1">
      <c r="A108" s="27" t="s">
        <v>1091</v>
      </c>
      <c r="B108" s="21">
        <f>F107+3</f>
        <v>45530</v>
      </c>
      <c r="C108" s="48">
        <v>0</v>
      </c>
      <c r="D108" s="26">
        <f>B108</f>
        <v>45530</v>
      </c>
      <c r="E108" s="48">
        <v>0.23958333333333301</v>
      </c>
      <c r="F108" s="26">
        <f>D108</f>
        <v>45530</v>
      </c>
      <c r="G108" s="20">
        <v>0.875</v>
      </c>
      <c r="H108" s="11"/>
      <c r="I108" s="29"/>
    </row>
    <row r="109" spans="1:9" ht="24" hidden="1" customHeight="1">
      <c r="A109" s="27" t="s">
        <v>1092</v>
      </c>
      <c r="B109" s="21">
        <v>45531</v>
      </c>
      <c r="C109" s="20">
        <v>0.70833333333333304</v>
      </c>
      <c r="D109" s="26">
        <f>B109+2</f>
        <v>45533</v>
      </c>
      <c r="E109" s="20">
        <v>0.47777777777777802</v>
      </c>
      <c r="F109" s="26">
        <f>D109+1</f>
        <v>45534</v>
      </c>
      <c r="G109" s="48">
        <v>0.18541666666666701</v>
      </c>
      <c r="H109" s="11"/>
      <c r="I109" s="29"/>
    </row>
    <row r="110" spans="1:9" ht="24" hidden="1" customHeight="1">
      <c r="A110" s="27" t="s">
        <v>1093</v>
      </c>
      <c r="B110" s="21">
        <f>F109+1</f>
        <v>45535</v>
      </c>
      <c r="C110" s="48">
        <v>0</v>
      </c>
      <c r="D110" s="26">
        <f>B110</f>
        <v>45535</v>
      </c>
      <c r="E110" s="48">
        <v>0.45833333333333298</v>
      </c>
      <c r="F110" s="26">
        <f>D110</f>
        <v>45535</v>
      </c>
      <c r="G110" s="20">
        <v>0.875</v>
      </c>
      <c r="H110" s="11"/>
      <c r="I110" s="29"/>
    </row>
    <row r="111" spans="1:9" ht="24" hidden="1" customHeight="1">
      <c r="A111" s="27" t="s">
        <v>1094</v>
      </c>
      <c r="B111" s="21">
        <v>45540</v>
      </c>
      <c r="C111" s="20">
        <v>0.45833333333333298</v>
      </c>
      <c r="D111" s="26">
        <f>B111+1</f>
        <v>45541</v>
      </c>
      <c r="E111" s="25">
        <v>0.54166666666666696</v>
      </c>
      <c r="F111" s="26">
        <f>D111</f>
        <v>45541</v>
      </c>
      <c r="G111" s="20">
        <v>0.95833333333333304</v>
      </c>
      <c r="H111" s="11"/>
      <c r="I111" s="29"/>
    </row>
    <row r="112" spans="1:9" ht="24" hidden="1" customHeight="1">
      <c r="A112" s="27" t="s">
        <v>1095</v>
      </c>
      <c r="B112" s="21">
        <f>F111+2</f>
        <v>45543</v>
      </c>
      <c r="C112" s="20">
        <v>0.5</v>
      </c>
      <c r="D112" s="26">
        <f>B112</f>
        <v>45543</v>
      </c>
      <c r="E112" s="20">
        <v>0.91666666666666696</v>
      </c>
      <c r="F112" s="26">
        <f>D112+1</f>
        <v>45544</v>
      </c>
      <c r="G112" s="20">
        <v>0.62013888888888902</v>
      </c>
      <c r="H112" s="11"/>
      <c r="I112" s="29"/>
    </row>
    <row r="113" spans="1:9" ht="24" hidden="1" customHeight="1">
      <c r="A113" s="27" t="s">
        <v>1096</v>
      </c>
      <c r="B113" s="21">
        <v>45548</v>
      </c>
      <c r="C113" s="20">
        <v>8.3333333333333301E-2</v>
      </c>
      <c r="D113" s="21">
        <v>45551</v>
      </c>
      <c r="E113" s="25">
        <v>7.6388888888888895E-2</v>
      </c>
      <c r="F113" s="26">
        <f>D113</f>
        <v>45551</v>
      </c>
      <c r="G113" s="20">
        <v>0.70833333333333304</v>
      </c>
      <c r="H113" s="11"/>
      <c r="I113" s="29"/>
    </row>
    <row r="114" spans="1:9" ht="24" hidden="1" customHeight="1">
      <c r="A114" s="27" t="s">
        <v>1097</v>
      </c>
      <c r="B114" s="21">
        <f>F113+3</f>
        <v>45554</v>
      </c>
      <c r="C114" s="20">
        <v>0.91666666666666696</v>
      </c>
      <c r="D114" s="26">
        <f>B114+1</f>
        <v>45555</v>
      </c>
      <c r="E114" s="48">
        <v>0.24722222222222201</v>
      </c>
      <c r="F114" s="26">
        <f>D114</f>
        <v>45555</v>
      </c>
      <c r="G114" s="20">
        <v>0.75624999999999998</v>
      </c>
      <c r="H114" s="11"/>
      <c r="I114" s="29"/>
    </row>
    <row r="115" spans="1:9" ht="24" hidden="1" customHeight="1">
      <c r="A115" s="27" t="s">
        <v>1098</v>
      </c>
      <c r="B115" s="21">
        <v>45556</v>
      </c>
      <c r="C115" s="20">
        <v>0.58333333333333304</v>
      </c>
      <c r="D115" s="26">
        <f>B115+3</f>
        <v>45559</v>
      </c>
      <c r="E115" s="20">
        <v>0.29930555555555599</v>
      </c>
      <c r="F115" s="26">
        <f>D115+1</f>
        <v>45560</v>
      </c>
      <c r="G115" s="20">
        <v>4.3749999999999997E-2</v>
      </c>
      <c r="H115" s="11"/>
      <c r="I115" s="29"/>
    </row>
    <row r="116" spans="1:9" ht="24" hidden="1" customHeight="1">
      <c r="A116" s="27" t="s">
        <v>1099</v>
      </c>
      <c r="B116" s="21">
        <f>F115+1</f>
        <v>45561</v>
      </c>
      <c r="C116" s="20">
        <v>0</v>
      </c>
      <c r="D116" s="21">
        <v>45563</v>
      </c>
      <c r="E116" s="48">
        <v>0.51180555555555596</v>
      </c>
      <c r="F116" s="21">
        <v>45563</v>
      </c>
      <c r="G116" s="20">
        <v>0.96527777777777801</v>
      </c>
      <c r="H116" s="11"/>
      <c r="I116" s="29"/>
    </row>
    <row r="117" spans="1:9" ht="24" hidden="1" customHeight="1">
      <c r="A117" s="27" t="s">
        <v>1100</v>
      </c>
      <c r="B117" s="21">
        <v>45568</v>
      </c>
      <c r="C117" s="20">
        <v>0.58333333333333304</v>
      </c>
      <c r="D117" s="26">
        <f>B117</f>
        <v>45568</v>
      </c>
      <c r="E117" s="20">
        <v>0.74791666666666701</v>
      </c>
      <c r="F117" s="26">
        <f>D117+1</f>
        <v>45569</v>
      </c>
      <c r="G117" s="20">
        <v>0.20763888888888901</v>
      </c>
      <c r="H117" s="11"/>
      <c r="I117" s="29"/>
    </row>
    <row r="118" spans="1:9" ht="24" hidden="1" customHeight="1">
      <c r="A118" s="27" t="s">
        <v>1101</v>
      </c>
      <c r="B118" s="21">
        <f>F117+1</f>
        <v>45570</v>
      </c>
      <c r="C118" s="20">
        <v>0.75</v>
      </c>
      <c r="D118" s="26">
        <f>B118</f>
        <v>45570</v>
      </c>
      <c r="E118" s="20">
        <v>0.79583333333333295</v>
      </c>
      <c r="F118" s="26">
        <f>D118+1</f>
        <v>45571</v>
      </c>
      <c r="G118" s="20">
        <v>0.37638888888888899</v>
      </c>
      <c r="H118" s="11"/>
      <c r="I118" s="29"/>
    </row>
    <row r="119" spans="1:9" ht="24" hidden="1" customHeight="1">
      <c r="A119" s="27" t="s">
        <v>1102</v>
      </c>
      <c r="B119" s="21">
        <v>45574</v>
      </c>
      <c r="C119" s="20">
        <v>0.91666666666666696</v>
      </c>
      <c r="D119" s="26">
        <f>B119+1</f>
        <v>45575</v>
      </c>
      <c r="E119" s="48">
        <v>0.20833333333333301</v>
      </c>
      <c r="F119" s="26">
        <f>D119</f>
        <v>45575</v>
      </c>
      <c r="G119" s="48">
        <v>0.70833333333333304</v>
      </c>
      <c r="H119" s="11"/>
      <c r="I119" s="29"/>
    </row>
    <row r="120" spans="1:9" ht="24" hidden="1" customHeight="1">
      <c r="A120" s="27" t="s">
        <v>1103</v>
      </c>
      <c r="B120" s="21">
        <f>F119+3</f>
        <v>45578</v>
      </c>
      <c r="C120" s="20">
        <v>0.75</v>
      </c>
      <c r="D120" s="26">
        <f>B120</f>
        <v>45578</v>
      </c>
      <c r="E120" s="20">
        <v>0.74861111111111101</v>
      </c>
      <c r="F120" s="26">
        <f>D120+1</f>
        <v>45579</v>
      </c>
      <c r="G120" s="20">
        <v>0.45833333333333298</v>
      </c>
      <c r="H120" s="11"/>
      <c r="I120" s="29"/>
    </row>
    <row r="121" spans="1:9" ht="24" hidden="1" customHeight="1">
      <c r="A121" s="27" t="s">
        <v>1104</v>
      </c>
      <c r="B121" s="21">
        <v>45580</v>
      </c>
      <c r="C121" s="20">
        <v>0.5</v>
      </c>
      <c r="D121" s="26">
        <f>B121</f>
        <v>45580</v>
      </c>
      <c r="E121" s="20">
        <v>0.66944444444444395</v>
      </c>
      <c r="F121" s="26">
        <f>D121+1</f>
        <v>45581</v>
      </c>
      <c r="G121" s="48">
        <v>0.35416666666666702</v>
      </c>
      <c r="H121" s="11"/>
      <c r="I121" s="29"/>
    </row>
    <row r="122" spans="1:9" ht="24" hidden="1" customHeight="1">
      <c r="A122" s="165" t="s">
        <v>1105</v>
      </c>
      <c r="B122" s="166"/>
      <c r="C122" s="166"/>
      <c r="D122" s="166"/>
      <c r="E122" s="166"/>
      <c r="F122" s="166"/>
      <c r="G122" s="167"/>
      <c r="H122" s="11"/>
      <c r="I122" s="29"/>
    </row>
    <row r="123" spans="1:9" ht="24" hidden="1" customHeight="1">
      <c r="A123" s="27" t="s">
        <v>1106</v>
      </c>
      <c r="B123" s="15"/>
      <c r="C123" s="34"/>
      <c r="D123" s="35"/>
      <c r="E123" s="34"/>
      <c r="F123" s="35"/>
      <c r="G123" s="34"/>
      <c r="H123" s="18" t="s">
        <v>1107</v>
      </c>
      <c r="I123" s="29"/>
    </row>
    <row r="124" spans="1:9" ht="24" hidden="1" customHeight="1">
      <c r="A124" s="27" t="s">
        <v>1108</v>
      </c>
      <c r="B124" s="21">
        <v>45593</v>
      </c>
      <c r="C124" s="20">
        <v>0.58333333333333304</v>
      </c>
      <c r="D124" s="26">
        <f>B124+4</f>
        <v>45597</v>
      </c>
      <c r="E124" s="48">
        <v>0.15833333333333299</v>
      </c>
      <c r="F124" s="26">
        <f>D124</f>
        <v>45597</v>
      </c>
      <c r="G124" s="48">
        <v>0.45833333333333298</v>
      </c>
      <c r="H124" s="18"/>
      <c r="I124" s="29"/>
    </row>
    <row r="125" spans="1:9" ht="24" hidden="1" customHeight="1">
      <c r="A125" s="27" t="s">
        <v>1109</v>
      </c>
      <c r="B125" s="21">
        <v>45598</v>
      </c>
      <c r="C125" s="20">
        <v>0.45833333333333298</v>
      </c>
      <c r="D125" s="26">
        <f>B125+1</f>
        <v>45599</v>
      </c>
      <c r="E125" s="20">
        <v>0.83333333333333304</v>
      </c>
      <c r="F125" s="26">
        <f>D125+1</f>
        <v>45600</v>
      </c>
      <c r="G125" s="48">
        <v>0.26041666666666702</v>
      </c>
      <c r="H125" s="18"/>
      <c r="I125" s="29"/>
    </row>
    <row r="126" spans="1:9" ht="24" hidden="1" customHeight="1">
      <c r="A126" s="27" t="s">
        <v>1110</v>
      </c>
      <c r="B126" s="21">
        <v>45604</v>
      </c>
      <c r="C126" s="20">
        <v>0.44861111111111102</v>
      </c>
      <c r="D126" s="21">
        <v>45605</v>
      </c>
      <c r="E126" s="20">
        <v>0.76597222222222205</v>
      </c>
      <c r="F126" s="21">
        <v>45606</v>
      </c>
      <c r="G126" s="20">
        <v>9.7222222222222196E-2</v>
      </c>
      <c r="H126" s="18"/>
      <c r="I126" s="29"/>
    </row>
    <row r="127" spans="1:9" ht="24" hidden="1" customHeight="1">
      <c r="A127" s="27" t="s">
        <v>1111</v>
      </c>
      <c r="B127" s="21">
        <v>45607</v>
      </c>
      <c r="C127" s="20">
        <v>0.75</v>
      </c>
      <c r="D127" s="26">
        <f>B127</f>
        <v>45607</v>
      </c>
      <c r="E127" s="20">
        <v>0.75138888888888899</v>
      </c>
      <c r="F127" s="26">
        <f>D127+1</f>
        <v>45608</v>
      </c>
      <c r="G127" s="48">
        <v>0.67430555555555605</v>
      </c>
      <c r="H127" s="18"/>
      <c r="I127" s="29"/>
    </row>
    <row r="128" spans="1:9" ht="24" hidden="1" customHeight="1">
      <c r="A128" s="27" t="s">
        <v>1112</v>
      </c>
      <c r="B128" s="21">
        <v>45612</v>
      </c>
      <c r="C128" s="20">
        <v>0.625</v>
      </c>
      <c r="D128" s="21">
        <v>45614</v>
      </c>
      <c r="E128" s="20">
        <v>0.40138888888888902</v>
      </c>
      <c r="F128" s="21">
        <v>45615</v>
      </c>
      <c r="G128" s="20">
        <v>8.1250000000000003E-2</v>
      </c>
      <c r="H128" s="18"/>
      <c r="I128" s="29"/>
    </row>
    <row r="129" spans="1:9" ht="24" hidden="1" customHeight="1">
      <c r="A129" s="27" t="s">
        <v>1113</v>
      </c>
      <c r="B129" s="19">
        <v>45618</v>
      </c>
      <c r="C129" s="20">
        <v>0.70833333333333304</v>
      </c>
      <c r="D129" s="19">
        <v>45618</v>
      </c>
      <c r="E129" s="20">
        <v>0.78472222222222199</v>
      </c>
      <c r="F129" s="19">
        <v>45619</v>
      </c>
      <c r="G129" s="20">
        <v>0.57847222222222205</v>
      </c>
      <c r="H129" s="18"/>
      <c r="I129" s="29"/>
    </row>
    <row r="130" spans="1:9" ht="24" hidden="1" customHeight="1">
      <c r="A130" s="27" t="s">
        <v>1114</v>
      </c>
      <c r="B130" s="21">
        <f>F129+1</f>
        <v>45620</v>
      </c>
      <c r="C130" s="20">
        <v>0.29166666666666702</v>
      </c>
      <c r="D130" s="26">
        <f>B130+1</f>
        <v>45621</v>
      </c>
      <c r="E130" s="20">
        <v>0.66249999999999998</v>
      </c>
      <c r="F130" s="26">
        <f>D130+1</f>
        <v>45622</v>
      </c>
      <c r="G130" s="48">
        <v>0.23125000000000001</v>
      </c>
      <c r="H130" s="18"/>
      <c r="I130" s="29"/>
    </row>
    <row r="131" spans="1:9" ht="24" hidden="1" customHeight="1">
      <c r="A131" s="27" t="s">
        <v>1115</v>
      </c>
      <c r="B131" s="21">
        <f>F130+1</f>
        <v>45623</v>
      </c>
      <c r="C131" s="20">
        <v>0.16666666666666699</v>
      </c>
      <c r="D131" s="21">
        <v>45623</v>
      </c>
      <c r="E131" s="20">
        <v>0.9375</v>
      </c>
      <c r="F131" s="19">
        <v>45624</v>
      </c>
      <c r="G131" s="20">
        <v>0.38611111111111102</v>
      </c>
      <c r="H131" s="18"/>
      <c r="I131" s="29"/>
    </row>
    <row r="132" spans="1:9" ht="24" hidden="1" customHeight="1">
      <c r="A132" s="27" t="s">
        <v>1116</v>
      </c>
      <c r="B132" s="21">
        <f>F131+4</f>
        <v>45628</v>
      </c>
      <c r="C132" s="20">
        <v>0.875</v>
      </c>
      <c r="D132" s="21">
        <v>45629</v>
      </c>
      <c r="E132" s="20">
        <v>6.4583333333333298E-2</v>
      </c>
      <c r="F132" s="21">
        <v>45629</v>
      </c>
      <c r="G132" s="20">
        <v>0.5625</v>
      </c>
      <c r="H132" s="18"/>
      <c r="I132" s="29"/>
    </row>
    <row r="133" spans="1:9" ht="24" hidden="1" customHeight="1">
      <c r="A133" s="27" t="s">
        <v>1117</v>
      </c>
      <c r="B133" s="19">
        <v>45631</v>
      </c>
      <c r="C133" s="20">
        <v>0.25</v>
      </c>
      <c r="D133" s="19">
        <v>45631</v>
      </c>
      <c r="E133" s="20">
        <v>0.28611111111111098</v>
      </c>
      <c r="F133" s="19">
        <v>45632</v>
      </c>
      <c r="G133" s="20">
        <v>9.44444444444444E-2</v>
      </c>
      <c r="H133" s="18"/>
      <c r="I133" s="29"/>
    </row>
    <row r="134" spans="1:9" ht="24" hidden="1" customHeight="1">
      <c r="A134" s="27" t="s">
        <v>1118</v>
      </c>
      <c r="B134" s="19">
        <v>45636</v>
      </c>
      <c r="C134" s="20">
        <v>0.29166666666666702</v>
      </c>
      <c r="D134" s="19">
        <v>45637</v>
      </c>
      <c r="E134" s="20">
        <v>0.10625</v>
      </c>
      <c r="F134" s="19">
        <v>45637</v>
      </c>
      <c r="G134" s="20">
        <v>0.62083333333333302</v>
      </c>
      <c r="H134" s="18"/>
      <c r="I134" s="29"/>
    </row>
    <row r="135" spans="1:9" ht="24" hidden="1" customHeight="1">
      <c r="A135" s="27" t="s">
        <v>1119</v>
      </c>
      <c r="B135" s="19">
        <v>45641</v>
      </c>
      <c r="C135" s="20">
        <v>0.125</v>
      </c>
      <c r="D135" s="19">
        <v>45641</v>
      </c>
      <c r="E135" s="20">
        <v>0.20486111111111099</v>
      </c>
      <c r="F135" s="19">
        <v>45641</v>
      </c>
      <c r="G135" s="20">
        <v>0.87291666666666701</v>
      </c>
      <c r="H135" s="18"/>
      <c r="I135" s="29"/>
    </row>
    <row r="136" spans="1:9" ht="24" hidden="1" customHeight="1">
      <c r="A136" s="27" t="s">
        <v>1120</v>
      </c>
      <c r="B136" s="19">
        <v>45642</v>
      </c>
      <c r="C136" s="20">
        <v>0.66666666666666696</v>
      </c>
      <c r="D136" s="19">
        <v>45642</v>
      </c>
      <c r="E136" s="20">
        <v>0.70625000000000004</v>
      </c>
      <c r="F136" s="19">
        <v>45643</v>
      </c>
      <c r="G136" s="20">
        <v>0.34375</v>
      </c>
      <c r="H136" s="18"/>
      <c r="I136" s="29"/>
    </row>
    <row r="137" spans="1:9" ht="24" hidden="1" customHeight="1">
      <c r="A137" s="27" t="s">
        <v>1121</v>
      </c>
      <c r="B137" s="19">
        <v>45644</v>
      </c>
      <c r="C137" s="20">
        <v>0.29166666666666702</v>
      </c>
      <c r="D137" s="26">
        <f>B137+2</f>
        <v>45646</v>
      </c>
      <c r="E137" s="20">
        <v>0.8125</v>
      </c>
      <c r="F137" s="26">
        <f>D137+1</f>
        <v>45647</v>
      </c>
      <c r="G137" s="20">
        <v>0.25</v>
      </c>
      <c r="H137" s="18"/>
      <c r="I137" s="29"/>
    </row>
    <row r="138" spans="1:9" ht="24" hidden="1" customHeight="1">
      <c r="A138" s="27" t="s">
        <v>1122</v>
      </c>
      <c r="B138" s="19">
        <v>45651</v>
      </c>
      <c r="C138" s="20">
        <v>0.58333333333333304</v>
      </c>
      <c r="D138" s="26">
        <f>B138+1</f>
        <v>45652</v>
      </c>
      <c r="E138" s="20">
        <v>0.65208333333333302</v>
      </c>
      <c r="F138" s="26">
        <f>D138+1</f>
        <v>45653</v>
      </c>
      <c r="G138" s="20">
        <v>0.12291666666666699</v>
      </c>
      <c r="H138" s="18"/>
      <c r="I138" s="29"/>
    </row>
    <row r="139" spans="1:9" ht="24" hidden="1" customHeight="1">
      <c r="A139" s="27" t="s">
        <v>1123</v>
      </c>
      <c r="B139" s="19">
        <v>45654</v>
      </c>
      <c r="C139" s="20">
        <v>0.83333333333333304</v>
      </c>
      <c r="D139" s="19">
        <v>45654</v>
      </c>
      <c r="E139" s="20">
        <v>0.90069444444444402</v>
      </c>
      <c r="F139" s="19">
        <v>45656</v>
      </c>
      <c r="G139" s="20">
        <v>6.3888888888888898E-2</v>
      </c>
      <c r="H139" s="18"/>
      <c r="I139" s="29"/>
    </row>
    <row r="140" spans="1:9" ht="24" hidden="1" customHeight="1">
      <c r="A140" s="27" t="s">
        <v>1124</v>
      </c>
      <c r="B140" s="19">
        <v>45660</v>
      </c>
      <c r="C140" s="20">
        <v>0.54166666666666696</v>
      </c>
      <c r="D140" s="19">
        <v>45661</v>
      </c>
      <c r="E140" s="20">
        <v>0.61041666666666705</v>
      </c>
      <c r="F140" s="19">
        <v>45662</v>
      </c>
      <c r="G140" s="20">
        <v>0.20763888888888901</v>
      </c>
      <c r="H140" s="18"/>
      <c r="I140" s="29"/>
    </row>
    <row r="141" spans="1:9" ht="24" hidden="1" customHeight="1">
      <c r="A141" s="27" t="s">
        <v>1125</v>
      </c>
      <c r="B141" s="19">
        <v>45665</v>
      </c>
      <c r="C141" s="20">
        <v>0.45833333333333298</v>
      </c>
      <c r="D141" s="19">
        <v>45665</v>
      </c>
      <c r="E141" s="20">
        <v>0.58125000000000004</v>
      </c>
      <c r="F141" s="19">
        <v>45666</v>
      </c>
      <c r="G141" s="20">
        <v>0.39791666666666697</v>
      </c>
      <c r="H141" s="18"/>
      <c r="I141" s="29"/>
    </row>
    <row r="142" spans="1:9" ht="24" hidden="1" customHeight="1">
      <c r="A142" s="27" t="s">
        <v>1126</v>
      </c>
      <c r="B142" s="19">
        <v>45667</v>
      </c>
      <c r="C142" s="20">
        <v>0.29166666666666702</v>
      </c>
      <c r="D142" s="19">
        <v>45667</v>
      </c>
      <c r="E142" s="20">
        <v>0.80555555555555602</v>
      </c>
      <c r="F142" s="19">
        <v>45668</v>
      </c>
      <c r="G142" s="20">
        <v>0.53541666666666698</v>
      </c>
      <c r="H142" s="18"/>
      <c r="I142" s="29"/>
    </row>
    <row r="143" spans="1:9" ht="24" hidden="1" customHeight="1">
      <c r="A143" s="27" t="s">
        <v>1127</v>
      </c>
      <c r="B143" s="49">
        <f>F142+1</f>
        <v>45669</v>
      </c>
      <c r="C143" s="20">
        <v>0.41666666666666702</v>
      </c>
      <c r="D143" s="19">
        <v>45677</v>
      </c>
      <c r="E143" s="20">
        <v>0.561805555555556</v>
      </c>
      <c r="F143" s="19">
        <v>45678</v>
      </c>
      <c r="G143" s="20">
        <v>8.4722222222222199E-2</v>
      </c>
      <c r="H143" s="18"/>
      <c r="I143" s="29"/>
    </row>
    <row r="144" spans="1:9" ht="24" hidden="1" customHeight="1">
      <c r="A144" s="27" t="s">
        <v>1128</v>
      </c>
      <c r="B144" s="49">
        <f>F143+4</f>
        <v>45682</v>
      </c>
      <c r="C144" s="20">
        <v>0.41666666666666702</v>
      </c>
      <c r="D144" s="19">
        <v>45682</v>
      </c>
      <c r="E144" s="20">
        <v>0.88541666666666696</v>
      </c>
      <c r="F144" s="19">
        <v>45683</v>
      </c>
      <c r="G144" s="20">
        <v>0.32291666666666702</v>
      </c>
      <c r="H144" s="18"/>
      <c r="I144" s="29"/>
    </row>
    <row r="145" spans="1:9" ht="24" hidden="1" customHeight="1">
      <c r="A145" s="27" t="s">
        <v>1129</v>
      </c>
      <c r="B145" s="49">
        <f>F144+1</f>
        <v>45684</v>
      </c>
      <c r="C145" s="20">
        <v>0.95833333333333304</v>
      </c>
      <c r="D145" s="19">
        <v>45685</v>
      </c>
      <c r="E145" s="20">
        <v>0.57499999999999996</v>
      </c>
      <c r="F145" s="19">
        <v>45686</v>
      </c>
      <c r="G145" s="20">
        <v>0.67013888888888895</v>
      </c>
      <c r="H145" s="18"/>
      <c r="I145" s="29"/>
    </row>
    <row r="146" spans="1:9" ht="24" hidden="1" customHeight="1">
      <c r="A146" s="27" t="s">
        <v>1130</v>
      </c>
      <c r="B146" s="35"/>
      <c r="C146" s="34"/>
      <c r="D146" s="35"/>
      <c r="E146" s="34"/>
      <c r="F146" s="35"/>
      <c r="G146" s="34"/>
      <c r="H146" s="18" t="s">
        <v>556</v>
      </c>
      <c r="I146" s="29"/>
    </row>
    <row r="147" spans="1:9" ht="24" hidden="1" customHeight="1">
      <c r="A147" s="27" t="s">
        <v>1131</v>
      </c>
      <c r="B147" s="19">
        <v>45693</v>
      </c>
      <c r="C147" s="20">
        <v>0.54166666666666696</v>
      </c>
      <c r="D147" s="19">
        <v>45693</v>
      </c>
      <c r="E147" s="20">
        <v>0.64097222222222205</v>
      </c>
      <c r="F147" s="19">
        <v>45694</v>
      </c>
      <c r="G147" s="20">
        <v>0.22361111111111101</v>
      </c>
      <c r="H147" s="18"/>
      <c r="I147" s="29"/>
    </row>
    <row r="148" spans="1:9" ht="24" hidden="1" customHeight="1">
      <c r="A148" s="27" t="s">
        <v>1132</v>
      </c>
      <c r="B148" s="19">
        <f>F147+1</f>
        <v>45695</v>
      </c>
      <c r="C148" s="20">
        <v>0.125</v>
      </c>
      <c r="D148" s="21">
        <f>B148+1</f>
        <v>45696</v>
      </c>
      <c r="E148" s="20">
        <v>0.05</v>
      </c>
      <c r="F148" s="26">
        <f>D148</f>
        <v>45696</v>
      </c>
      <c r="G148" s="20">
        <v>0.56597222222222199</v>
      </c>
      <c r="H148" s="18"/>
      <c r="I148" s="11"/>
    </row>
    <row r="149" spans="1:9" ht="24" hidden="1" customHeight="1">
      <c r="A149" s="27" t="s">
        <v>1133</v>
      </c>
      <c r="B149" s="19">
        <f>F148+1</f>
        <v>45697</v>
      </c>
      <c r="C149" s="20">
        <v>0.58333333333333304</v>
      </c>
      <c r="D149" s="21">
        <f>B149+1</f>
        <v>45698</v>
      </c>
      <c r="E149" s="20">
        <v>0.40208333333333302</v>
      </c>
      <c r="F149" s="26">
        <f>D149</f>
        <v>45698</v>
      </c>
      <c r="G149" s="20">
        <v>0.875</v>
      </c>
      <c r="H149" s="18"/>
      <c r="I149" s="29"/>
    </row>
    <row r="150" spans="1:9" ht="24" hidden="1" customHeight="1">
      <c r="A150" s="27" t="s">
        <v>1134</v>
      </c>
      <c r="B150" s="21">
        <v>45703</v>
      </c>
      <c r="C150" s="20">
        <v>0.70833333333333304</v>
      </c>
      <c r="D150" s="21">
        <f>B150+1</f>
        <v>45704</v>
      </c>
      <c r="E150" s="20">
        <v>0.31597222222222199</v>
      </c>
      <c r="F150" s="21">
        <v>45704</v>
      </c>
      <c r="G150" s="20">
        <v>0.80694444444444402</v>
      </c>
      <c r="H150" s="18"/>
      <c r="I150" s="29"/>
    </row>
    <row r="151" spans="1:9" ht="24" hidden="1" customHeight="1">
      <c r="A151" s="27" t="s">
        <v>1135</v>
      </c>
      <c r="B151" s="21">
        <f>F150+2</f>
        <v>45706</v>
      </c>
      <c r="C151" s="20">
        <v>0.33333333333333298</v>
      </c>
      <c r="D151" s="21">
        <f>B151+1</f>
        <v>45707</v>
      </c>
      <c r="E151" s="20">
        <v>0.41180555555555598</v>
      </c>
      <c r="F151" s="21">
        <f>D151</f>
        <v>45707</v>
      </c>
      <c r="G151" s="20">
        <v>0.95833333333333304</v>
      </c>
      <c r="H151" s="18"/>
      <c r="I151" s="29"/>
    </row>
    <row r="152" spans="1:9" ht="24" hidden="1" customHeight="1">
      <c r="A152" s="27" t="s">
        <v>1136</v>
      </c>
      <c r="B152" s="15"/>
      <c r="C152" s="16"/>
      <c r="D152" s="15"/>
      <c r="E152" s="16"/>
      <c r="F152" s="35"/>
      <c r="G152" s="16"/>
      <c r="H152" s="18" t="s">
        <v>556</v>
      </c>
      <c r="I152" s="29"/>
    </row>
    <row r="153" spans="1:9" ht="24" hidden="1" customHeight="1">
      <c r="A153" s="27" t="s">
        <v>1137</v>
      </c>
      <c r="B153" s="15"/>
      <c r="C153" s="16"/>
      <c r="D153" s="15"/>
      <c r="E153" s="16"/>
      <c r="F153" s="35"/>
      <c r="G153" s="16"/>
      <c r="H153" s="18" t="s">
        <v>1000</v>
      </c>
      <c r="I153" s="29"/>
    </row>
    <row r="154" spans="1:9" ht="24" hidden="1" customHeight="1">
      <c r="A154" s="27" t="s">
        <v>1138</v>
      </c>
      <c r="B154" s="21">
        <v>45714</v>
      </c>
      <c r="C154" s="20">
        <v>0.89583333333333304</v>
      </c>
      <c r="D154" s="21">
        <f>B154</f>
        <v>45714</v>
      </c>
      <c r="E154" s="20">
        <v>0.9375</v>
      </c>
      <c r="F154" s="21">
        <v>45715</v>
      </c>
      <c r="G154" s="20">
        <v>0.53333333333333299</v>
      </c>
      <c r="H154" s="18" t="s">
        <v>1139</v>
      </c>
      <c r="I154" s="29"/>
    </row>
    <row r="155" spans="1:9" ht="24" hidden="1" customHeight="1">
      <c r="A155" s="27" t="s">
        <v>1140</v>
      </c>
      <c r="B155" s="21">
        <v>45716</v>
      </c>
      <c r="C155" s="20">
        <v>0.45833333333333298</v>
      </c>
      <c r="D155" s="26">
        <v>45718</v>
      </c>
      <c r="E155" s="40">
        <v>0.66666666666666696</v>
      </c>
      <c r="F155" s="26">
        <f>D155+1</f>
        <v>45719</v>
      </c>
      <c r="G155" s="40">
        <v>5.4166666666666703E-2</v>
      </c>
      <c r="H155" s="18"/>
      <c r="I155" s="29"/>
    </row>
    <row r="156" spans="1:9" ht="24" hidden="1" customHeight="1">
      <c r="A156" s="37" t="s">
        <v>1141</v>
      </c>
      <c r="B156" s="21">
        <v>45724</v>
      </c>
      <c r="C156" s="20">
        <v>0.33333333333333298</v>
      </c>
      <c r="D156" s="21">
        <f>B156+1</f>
        <v>45725</v>
      </c>
      <c r="E156" s="40">
        <v>0.65</v>
      </c>
      <c r="F156" s="21">
        <f>D156+1</f>
        <v>45726</v>
      </c>
      <c r="G156" s="40">
        <v>1.59722222222222E-2</v>
      </c>
      <c r="H156" s="18"/>
      <c r="I156" s="29"/>
    </row>
    <row r="157" spans="1:9" ht="24" hidden="1" customHeight="1">
      <c r="A157" s="27" t="s">
        <v>1142</v>
      </c>
      <c r="B157" s="21">
        <v>45727</v>
      </c>
      <c r="C157" s="20">
        <v>0.70833333333333304</v>
      </c>
      <c r="D157" s="21">
        <v>45727</v>
      </c>
      <c r="E157" s="40">
        <v>0.75</v>
      </c>
      <c r="F157" s="21">
        <v>45728</v>
      </c>
      <c r="G157" s="20">
        <v>0.20833333333333301</v>
      </c>
      <c r="H157" s="18" t="s">
        <v>1143</v>
      </c>
      <c r="I157" s="29"/>
    </row>
    <row r="158" spans="1:9" ht="24" hidden="1" customHeight="1">
      <c r="A158" s="27" t="s">
        <v>1142</v>
      </c>
      <c r="B158" s="21">
        <v>45728</v>
      </c>
      <c r="C158" s="20">
        <v>0.20833333333333301</v>
      </c>
      <c r="D158" s="21">
        <v>45728</v>
      </c>
      <c r="E158" s="20">
        <v>0.25</v>
      </c>
      <c r="F158" s="21">
        <v>45728</v>
      </c>
      <c r="G158" s="20">
        <v>0.54166666666666696</v>
      </c>
      <c r="H158" s="18" t="s">
        <v>1144</v>
      </c>
      <c r="I158" s="29"/>
    </row>
    <row r="159" spans="1:9" ht="24" hidden="1" customHeight="1">
      <c r="A159" s="27" t="s">
        <v>1145</v>
      </c>
      <c r="B159" s="21">
        <v>45732</v>
      </c>
      <c r="C159" s="20">
        <v>0.64583333333333304</v>
      </c>
      <c r="D159" s="21">
        <v>45732</v>
      </c>
      <c r="E159" s="20">
        <v>0.79166666666666696</v>
      </c>
      <c r="F159" s="21">
        <v>45733</v>
      </c>
      <c r="G159" s="20">
        <v>0.58333333333333304</v>
      </c>
      <c r="H159" s="18"/>
      <c r="I159" s="29"/>
    </row>
    <row r="160" spans="1:9" ht="24" hidden="1" customHeight="1">
      <c r="A160" s="27" t="s">
        <v>1146</v>
      </c>
      <c r="B160" s="26">
        <v>45737</v>
      </c>
      <c r="C160" s="20">
        <v>0.3125</v>
      </c>
      <c r="D160" s="45">
        <v>45737</v>
      </c>
      <c r="E160" s="20">
        <v>0.35694444444444401</v>
      </c>
      <c r="F160" s="21">
        <v>45738</v>
      </c>
      <c r="G160" s="20">
        <v>0.16666666666666699</v>
      </c>
      <c r="H160" s="18"/>
      <c r="I160" s="29"/>
    </row>
    <row r="161" spans="1:13" ht="24" hidden="1" customHeight="1">
      <c r="A161" s="27" t="s">
        <v>1147</v>
      </c>
      <c r="B161" s="21">
        <v>45738</v>
      </c>
      <c r="C161" s="20">
        <v>0.97916666666666696</v>
      </c>
      <c r="D161" s="26">
        <v>45740</v>
      </c>
      <c r="E161" s="20">
        <v>8.6805555555555594E-2</v>
      </c>
      <c r="F161" s="21">
        <v>45740</v>
      </c>
      <c r="G161" s="20">
        <v>0.625</v>
      </c>
      <c r="H161" s="18" t="s">
        <v>28</v>
      </c>
      <c r="I161" s="29"/>
    </row>
    <row r="162" spans="1:13" ht="24" hidden="1" customHeight="1">
      <c r="A162" s="27" t="s">
        <v>1148</v>
      </c>
      <c r="B162" s="21">
        <v>45741</v>
      </c>
      <c r="C162" s="20">
        <v>0.54166666666666696</v>
      </c>
      <c r="D162" s="26">
        <v>45745</v>
      </c>
      <c r="E162" s="20">
        <v>0.51736111111111105</v>
      </c>
      <c r="F162" s="26">
        <v>45746</v>
      </c>
      <c r="G162" s="20">
        <v>0</v>
      </c>
      <c r="H162" s="18"/>
      <c r="I162" s="29"/>
      <c r="M162" t="s">
        <v>445</v>
      </c>
    </row>
    <row r="163" spans="1:13" ht="24" hidden="1" customHeight="1">
      <c r="A163" s="27" t="s">
        <v>1149</v>
      </c>
      <c r="B163" s="26">
        <v>45750</v>
      </c>
      <c r="C163" s="20">
        <v>0.25</v>
      </c>
      <c r="D163" s="26">
        <v>45752</v>
      </c>
      <c r="E163" s="20">
        <v>0.5</v>
      </c>
      <c r="F163" s="26">
        <v>45752</v>
      </c>
      <c r="G163" s="20">
        <v>0.875</v>
      </c>
      <c r="H163" s="18"/>
      <c r="I163" s="29"/>
    </row>
    <row r="164" spans="1:13" ht="24" hidden="1" customHeight="1">
      <c r="A164" s="27" t="s">
        <v>1150</v>
      </c>
      <c r="B164" s="26">
        <v>45754</v>
      </c>
      <c r="C164" s="20">
        <v>0.41666666666666702</v>
      </c>
      <c r="D164" s="26">
        <v>45755</v>
      </c>
      <c r="E164" s="20">
        <v>0.453472222222222</v>
      </c>
      <c r="F164" s="26">
        <v>45756</v>
      </c>
      <c r="G164" s="20">
        <v>0.47013888888888899</v>
      </c>
      <c r="H164" s="43"/>
      <c r="I164" s="29"/>
    </row>
    <row r="165" spans="1:13" ht="24" hidden="1" customHeight="1">
      <c r="A165" s="27" t="s">
        <v>1151</v>
      </c>
      <c r="B165" s="26">
        <v>45760</v>
      </c>
      <c r="C165" s="20">
        <v>0.375</v>
      </c>
      <c r="D165" s="45">
        <v>45760</v>
      </c>
      <c r="E165" s="20">
        <v>0.58333333333333304</v>
      </c>
      <c r="F165" s="45">
        <v>45761</v>
      </c>
      <c r="G165" s="20">
        <v>8.3333333333333301E-2</v>
      </c>
      <c r="H165" s="18"/>
      <c r="I165" s="29"/>
    </row>
    <row r="166" spans="1:13" ht="24" hidden="1" customHeight="1">
      <c r="A166" s="27" t="s">
        <v>1152</v>
      </c>
      <c r="B166" s="26">
        <v>45764</v>
      </c>
      <c r="C166" s="20">
        <v>0.375</v>
      </c>
      <c r="D166" s="45">
        <v>45764</v>
      </c>
      <c r="E166" s="20">
        <v>0.46319444444444402</v>
      </c>
      <c r="F166" s="45">
        <v>45765</v>
      </c>
      <c r="G166" s="20">
        <v>0.125694444444444</v>
      </c>
      <c r="H166" s="18"/>
      <c r="I166" s="29"/>
    </row>
    <row r="167" spans="1:13" ht="24" hidden="1" customHeight="1">
      <c r="A167" s="27" t="s">
        <v>1153</v>
      </c>
      <c r="B167" s="26">
        <v>45766</v>
      </c>
      <c r="C167" s="20">
        <v>8.3333333333333301E-2</v>
      </c>
      <c r="D167" s="45">
        <v>45766</v>
      </c>
      <c r="E167" s="20">
        <v>0.59375</v>
      </c>
      <c r="F167" s="45">
        <v>45767</v>
      </c>
      <c r="G167" s="20">
        <v>0.28819444444444398</v>
      </c>
      <c r="H167" s="18"/>
      <c r="I167" s="29"/>
    </row>
    <row r="168" spans="1:13" ht="24" hidden="1" customHeight="1">
      <c r="A168" s="27" t="s">
        <v>1154</v>
      </c>
      <c r="B168" s="26">
        <v>45768</v>
      </c>
      <c r="C168" s="20">
        <v>0.33333333333333298</v>
      </c>
      <c r="D168" s="45">
        <v>45770</v>
      </c>
      <c r="E168" s="20">
        <v>3.6111111111111101E-2</v>
      </c>
      <c r="F168" s="45">
        <v>45770</v>
      </c>
      <c r="G168" s="20">
        <v>0.33124999999999999</v>
      </c>
      <c r="H168" s="18"/>
      <c r="I168" s="29"/>
    </row>
    <row r="169" spans="1:13" ht="24" hidden="1" customHeight="1">
      <c r="A169" s="27" t="s">
        <v>1155</v>
      </c>
      <c r="B169" s="26">
        <v>45775</v>
      </c>
      <c r="C169" s="20">
        <v>4.1666666666666699E-2</v>
      </c>
      <c r="D169" s="45">
        <f>B169+2</f>
        <v>45777</v>
      </c>
      <c r="E169" s="40">
        <v>0.83333333333333304</v>
      </c>
      <c r="F169" s="45">
        <v>45778</v>
      </c>
      <c r="G169" s="40">
        <v>0.45833333333333298</v>
      </c>
      <c r="H169" s="18"/>
      <c r="I169" s="29"/>
    </row>
    <row r="170" spans="1:13" ht="24" hidden="1" customHeight="1">
      <c r="A170" s="27" t="s">
        <v>1156</v>
      </c>
      <c r="B170" s="26">
        <v>45780</v>
      </c>
      <c r="C170" s="20">
        <v>0.45833333333333298</v>
      </c>
      <c r="D170" s="45">
        <f>B170</f>
        <v>45780</v>
      </c>
      <c r="E170" s="40">
        <v>0.97638888888888897</v>
      </c>
      <c r="F170" s="45">
        <f>D170+2</f>
        <v>45782</v>
      </c>
      <c r="G170" s="40">
        <v>0.22361111111111101</v>
      </c>
      <c r="H170" s="18"/>
      <c r="I170" s="11"/>
    </row>
    <row r="171" spans="1:13" ht="24" hidden="1" customHeight="1">
      <c r="A171" s="27" t="s">
        <v>1157</v>
      </c>
      <c r="B171" s="17"/>
      <c r="C171" s="34"/>
      <c r="D171" s="17"/>
      <c r="E171" s="34"/>
      <c r="F171" s="17"/>
      <c r="G171" s="34"/>
      <c r="H171" s="18" t="s">
        <v>556</v>
      </c>
      <c r="I171" s="11"/>
    </row>
    <row r="172" spans="1:13" ht="24" hidden="1" customHeight="1">
      <c r="A172" s="27" t="s">
        <v>1158</v>
      </c>
      <c r="B172" s="26">
        <v>45788</v>
      </c>
      <c r="C172" s="20">
        <v>0.58333333333333304</v>
      </c>
      <c r="D172" s="45">
        <v>45788</v>
      </c>
      <c r="E172" s="40">
        <v>0.58333333333333304</v>
      </c>
      <c r="F172" s="45">
        <v>45789</v>
      </c>
      <c r="G172" s="40">
        <v>3.54166666666667E-2</v>
      </c>
      <c r="H172" s="18"/>
      <c r="I172" s="11"/>
    </row>
    <row r="173" spans="1:13" ht="24" hidden="1" customHeight="1">
      <c r="A173" s="27" t="s">
        <v>1159</v>
      </c>
      <c r="B173" s="26">
        <v>45789</v>
      </c>
      <c r="C173" s="20">
        <v>0.875</v>
      </c>
      <c r="D173" s="45">
        <v>45789</v>
      </c>
      <c r="E173" s="40">
        <v>0.91666666666666696</v>
      </c>
      <c r="F173" s="45">
        <v>45790</v>
      </c>
      <c r="G173" s="40">
        <v>0.51875000000000004</v>
      </c>
      <c r="H173" s="18"/>
      <c r="I173" s="11"/>
    </row>
    <row r="174" spans="1:13" ht="24" hidden="1" customHeight="1">
      <c r="A174" s="27" t="s">
        <v>1160</v>
      </c>
      <c r="B174" s="26">
        <v>45791</v>
      </c>
      <c r="C174" s="20">
        <v>0.41666666666666702</v>
      </c>
      <c r="D174" s="45">
        <v>45791</v>
      </c>
      <c r="E174" s="40">
        <v>0.66666666666666696</v>
      </c>
      <c r="F174" s="45">
        <v>45792</v>
      </c>
      <c r="G174" s="40">
        <v>0.14583333333333301</v>
      </c>
      <c r="H174" s="18"/>
      <c r="I174" s="29"/>
    </row>
    <row r="175" spans="1:13" ht="24" hidden="1" customHeight="1">
      <c r="A175" s="27" t="s">
        <v>1161</v>
      </c>
      <c r="B175" s="26">
        <v>45796</v>
      </c>
      <c r="C175" s="20">
        <v>0.66666666666666696</v>
      </c>
      <c r="D175" s="45">
        <v>45799</v>
      </c>
      <c r="E175" s="40">
        <v>0.81666666666666698</v>
      </c>
      <c r="F175" s="45">
        <v>45800</v>
      </c>
      <c r="G175" s="40">
        <v>0.26874999999999999</v>
      </c>
      <c r="H175" s="18"/>
      <c r="I175" s="29"/>
    </row>
    <row r="176" spans="1:13" ht="24" hidden="1" customHeight="1">
      <c r="A176" s="27" t="s">
        <v>1162</v>
      </c>
      <c r="B176" s="26">
        <v>45801</v>
      </c>
      <c r="C176" s="20">
        <v>0.91666666666666696</v>
      </c>
      <c r="D176" s="45">
        <v>45803</v>
      </c>
      <c r="E176" s="40">
        <v>0.64652777777777803</v>
      </c>
      <c r="F176" s="45">
        <v>45804</v>
      </c>
      <c r="G176" s="40">
        <v>0.84236111111111101</v>
      </c>
      <c r="H176" s="18"/>
      <c r="I176" s="29"/>
    </row>
    <row r="177" spans="1:9" ht="24" hidden="1" customHeight="1">
      <c r="A177" s="27" t="s">
        <v>1163</v>
      </c>
      <c r="B177" s="26">
        <v>45808</v>
      </c>
      <c r="C177" s="20">
        <v>0.51319444444444395</v>
      </c>
      <c r="D177" s="26">
        <f>B177+1</f>
        <v>45809</v>
      </c>
      <c r="E177" s="20">
        <v>0.83333333333333304</v>
      </c>
      <c r="F177" s="26">
        <v>45809</v>
      </c>
      <c r="G177" s="20">
        <v>0.95138888888888895</v>
      </c>
      <c r="H177" s="18"/>
      <c r="I177" s="29"/>
    </row>
    <row r="178" spans="1:9" ht="24" hidden="1" customHeight="1">
      <c r="A178" s="27" t="s">
        <v>1164</v>
      </c>
      <c r="B178" s="26">
        <f>F177+4</f>
        <v>45813</v>
      </c>
      <c r="C178" s="20">
        <v>0.27083333333333298</v>
      </c>
      <c r="D178" s="26">
        <f>B178+1</f>
        <v>45814</v>
      </c>
      <c r="E178" s="40">
        <v>0.49027777777777798</v>
      </c>
      <c r="F178" s="26">
        <f>D178+1</f>
        <v>45815</v>
      </c>
      <c r="G178" s="20">
        <v>9.0972222222222204E-2</v>
      </c>
      <c r="H178" s="18"/>
      <c r="I178" s="29"/>
    </row>
    <row r="179" spans="1:9" ht="24" hidden="1" customHeight="1">
      <c r="A179" s="27" t="s">
        <v>1165</v>
      </c>
      <c r="B179" s="26">
        <f>F178</f>
        <v>45815</v>
      </c>
      <c r="C179" s="20">
        <v>0.82638888888888895</v>
      </c>
      <c r="D179" s="26">
        <f>B179+1</f>
        <v>45816</v>
      </c>
      <c r="E179" s="40">
        <v>0.66666666666666696</v>
      </c>
      <c r="F179" s="26">
        <f>D179+1</f>
        <v>45817</v>
      </c>
      <c r="G179" s="20">
        <v>0.26111111111111102</v>
      </c>
      <c r="H179" s="18" t="s">
        <v>1166</v>
      </c>
      <c r="I179" s="29"/>
    </row>
    <row r="180" spans="1:9" ht="24" hidden="1" customHeight="1">
      <c r="A180" s="27" t="s">
        <v>1167</v>
      </c>
      <c r="B180" s="44">
        <v>45818</v>
      </c>
      <c r="C180" s="20">
        <v>0.16666666666666699</v>
      </c>
      <c r="D180" s="45">
        <v>45819</v>
      </c>
      <c r="E180" s="20">
        <v>0.625</v>
      </c>
      <c r="F180" s="45">
        <v>45820</v>
      </c>
      <c r="G180" s="20">
        <v>0.12638888888888899</v>
      </c>
      <c r="H180" s="18"/>
      <c r="I180" s="29"/>
    </row>
    <row r="181" spans="1:9" ht="24" hidden="1" customHeight="1">
      <c r="A181" s="27" t="s">
        <v>1168</v>
      </c>
      <c r="B181" s="44">
        <v>45825</v>
      </c>
      <c r="C181" s="20">
        <v>0.104166666666667</v>
      </c>
      <c r="D181" s="45">
        <v>45826</v>
      </c>
      <c r="E181" s="20">
        <v>0.9375</v>
      </c>
      <c r="F181" s="45">
        <f>D181+1</f>
        <v>45827</v>
      </c>
      <c r="G181" s="20">
        <v>0.29236111111111102</v>
      </c>
      <c r="H181" s="18"/>
      <c r="I181" s="29"/>
    </row>
    <row r="182" spans="1:9" ht="24" hidden="1" customHeight="1">
      <c r="A182" s="27" t="s">
        <v>1169</v>
      </c>
      <c r="B182" s="44">
        <v>45828</v>
      </c>
      <c r="C182" s="20">
        <v>0.875</v>
      </c>
      <c r="D182" s="45">
        <v>45828</v>
      </c>
      <c r="E182" s="20">
        <v>0.9</v>
      </c>
      <c r="F182" s="45">
        <v>45829</v>
      </c>
      <c r="G182" s="20">
        <v>0.625</v>
      </c>
      <c r="H182" s="18"/>
      <c r="I182" s="29"/>
    </row>
    <row r="183" spans="1:9" ht="24" hidden="1" customHeight="1">
      <c r="A183" s="41" t="s">
        <v>1170</v>
      </c>
      <c r="B183" s="35"/>
      <c r="C183" s="46"/>
      <c r="D183" s="15"/>
      <c r="E183" s="46"/>
      <c r="F183" s="15"/>
      <c r="G183" s="46"/>
      <c r="H183" s="18" t="s">
        <v>556</v>
      </c>
      <c r="I183" s="29"/>
    </row>
    <row r="184" spans="1:9" ht="24" hidden="1" customHeight="1">
      <c r="A184" s="41" t="s">
        <v>1171</v>
      </c>
      <c r="B184" s="35"/>
      <c r="C184" s="46"/>
      <c r="D184" s="15"/>
      <c r="E184" s="46"/>
      <c r="F184" s="15"/>
      <c r="G184" s="46"/>
      <c r="H184" s="18" t="s">
        <v>1000</v>
      </c>
      <c r="I184" s="29"/>
    </row>
    <row r="185" spans="1:9" ht="24" hidden="1" customHeight="1">
      <c r="A185" s="27" t="s">
        <v>1172</v>
      </c>
      <c r="B185" s="44">
        <v>45835</v>
      </c>
      <c r="C185" s="20">
        <v>0.52638888888888902</v>
      </c>
      <c r="D185" s="45">
        <v>45835</v>
      </c>
      <c r="E185" s="20">
        <v>0.79861111111111105</v>
      </c>
      <c r="F185" s="45">
        <v>45837</v>
      </c>
      <c r="G185" s="20">
        <v>0.5625</v>
      </c>
      <c r="H185" s="18"/>
      <c r="I185" s="29"/>
    </row>
    <row r="186" spans="1:9" ht="24" hidden="1" customHeight="1">
      <c r="A186" s="27" t="s">
        <v>1173</v>
      </c>
      <c r="B186" s="44">
        <v>45838</v>
      </c>
      <c r="C186" s="20">
        <v>0.4375</v>
      </c>
      <c r="D186" s="45">
        <v>45838</v>
      </c>
      <c r="E186" s="20">
        <v>0.66666666666666696</v>
      </c>
      <c r="F186" s="45">
        <f>D186</f>
        <v>45838</v>
      </c>
      <c r="G186" s="20">
        <v>0.97916666666666696</v>
      </c>
      <c r="H186" s="18"/>
      <c r="I186" s="29"/>
    </row>
    <row r="187" spans="1:9" ht="24" hidden="1" customHeight="1">
      <c r="A187" s="27" t="s">
        <v>1174</v>
      </c>
      <c r="B187" s="44">
        <v>45843</v>
      </c>
      <c r="C187" s="20">
        <v>0.35416666666666702</v>
      </c>
      <c r="D187" s="45">
        <v>45844</v>
      </c>
      <c r="E187" s="20">
        <v>9.5833333333333298E-2</v>
      </c>
      <c r="F187" s="45">
        <v>45844</v>
      </c>
      <c r="G187" s="20">
        <v>0.51805555555555605</v>
      </c>
      <c r="H187" s="18"/>
      <c r="I187" s="29"/>
    </row>
    <row r="188" spans="1:9" ht="24" hidden="1" customHeight="1">
      <c r="A188" s="27" t="s">
        <v>1175</v>
      </c>
      <c r="B188" s="44">
        <v>45846</v>
      </c>
      <c r="C188" s="20">
        <v>0.20833333333333301</v>
      </c>
      <c r="D188" s="45">
        <v>45846</v>
      </c>
      <c r="E188" s="20">
        <v>0.36666666666666697</v>
      </c>
      <c r="F188" s="45">
        <v>45847</v>
      </c>
      <c r="G188" s="20">
        <v>9.7916666666666693E-2</v>
      </c>
      <c r="H188" s="18"/>
      <c r="I188" s="29"/>
    </row>
    <row r="189" spans="1:9" ht="24" hidden="1" customHeight="1">
      <c r="A189" s="27" t="s">
        <v>1176</v>
      </c>
      <c r="B189" s="35"/>
      <c r="C189" s="46"/>
      <c r="D189" s="15"/>
      <c r="E189" s="46"/>
      <c r="F189" s="15"/>
      <c r="G189" s="46"/>
      <c r="H189" s="18" t="s">
        <v>556</v>
      </c>
      <c r="I189" s="29"/>
    </row>
    <row r="190" spans="1:9" ht="24" hidden="1" customHeight="1">
      <c r="A190" s="41" t="s">
        <v>1177</v>
      </c>
      <c r="B190" s="44">
        <v>45852</v>
      </c>
      <c r="C190" s="20">
        <v>0.95833333333333304</v>
      </c>
      <c r="D190" s="45">
        <v>45852</v>
      </c>
      <c r="E190" s="20">
        <v>0.97916666666666696</v>
      </c>
      <c r="F190" s="45">
        <v>45853</v>
      </c>
      <c r="G190" s="20">
        <v>0.58333333333333304</v>
      </c>
      <c r="H190" s="18"/>
      <c r="I190" s="29"/>
    </row>
    <row r="191" spans="1:9" ht="24" hidden="1" customHeight="1">
      <c r="A191" s="27" t="s">
        <v>1178</v>
      </c>
      <c r="B191" s="44">
        <v>45854</v>
      </c>
      <c r="C191" s="20">
        <v>0.45833333333333298</v>
      </c>
      <c r="D191" s="45">
        <v>45856</v>
      </c>
      <c r="E191" s="40">
        <v>0.19861111111111099</v>
      </c>
      <c r="F191" s="45">
        <v>45857</v>
      </c>
      <c r="G191" s="20">
        <v>7.0138888888888903E-2</v>
      </c>
      <c r="H191" s="18"/>
      <c r="I191" s="29"/>
    </row>
    <row r="192" spans="1:9" ht="24" hidden="1" customHeight="1">
      <c r="A192" s="27" t="s">
        <v>1179</v>
      </c>
      <c r="B192" s="44">
        <v>45858</v>
      </c>
      <c r="C192" s="20">
        <v>4.1666666666666699E-2</v>
      </c>
      <c r="D192" s="45">
        <v>45858</v>
      </c>
      <c r="E192" s="40">
        <v>0.95833333333333304</v>
      </c>
      <c r="F192" s="45">
        <v>45859</v>
      </c>
      <c r="G192" s="20">
        <v>0.5625</v>
      </c>
      <c r="H192" s="18"/>
      <c r="I192" s="29"/>
    </row>
    <row r="193" spans="1:13" ht="24" hidden="1" customHeight="1">
      <c r="A193" s="27" t="s">
        <v>1180</v>
      </c>
      <c r="B193" s="44">
        <v>45863</v>
      </c>
      <c r="C193" s="20">
        <v>0.625</v>
      </c>
      <c r="D193" s="45">
        <v>45864</v>
      </c>
      <c r="E193" s="40">
        <v>0.27500000000000002</v>
      </c>
      <c r="F193" s="45">
        <v>45864</v>
      </c>
      <c r="G193" s="20">
        <v>0.68402777777777801</v>
      </c>
      <c r="H193" s="50" t="s">
        <v>28</v>
      </c>
      <c r="I193" s="29"/>
    </row>
    <row r="194" spans="1:13" ht="24" hidden="1" customHeight="1">
      <c r="A194" s="27" t="s">
        <v>1181</v>
      </c>
      <c r="B194" s="44">
        <v>45866</v>
      </c>
      <c r="C194" s="20">
        <v>0.33333333333333298</v>
      </c>
      <c r="D194" s="45">
        <v>45866</v>
      </c>
      <c r="E194" s="40">
        <v>0.45833333333333298</v>
      </c>
      <c r="F194" s="45">
        <v>45867</v>
      </c>
      <c r="G194" s="40">
        <v>0.26180555555555601</v>
      </c>
      <c r="H194" s="18"/>
      <c r="I194" s="29"/>
    </row>
    <row r="195" spans="1:13" ht="24" hidden="1" customHeight="1">
      <c r="A195" s="27" t="s">
        <v>1182</v>
      </c>
      <c r="B195" s="44">
        <v>45870</v>
      </c>
      <c r="C195" s="20">
        <v>0.77083333333333304</v>
      </c>
      <c r="D195" s="45">
        <v>45871</v>
      </c>
      <c r="E195" s="40">
        <v>0.23194444444444401</v>
      </c>
      <c r="F195" s="45">
        <v>45871</v>
      </c>
      <c r="G195" s="40">
        <v>0.73750000000000004</v>
      </c>
      <c r="H195" s="18"/>
      <c r="I195" s="29"/>
    </row>
    <row r="196" spans="1:13" ht="24" customHeight="1">
      <c r="A196" s="41" t="s">
        <v>1183</v>
      </c>
      <c r="B196" s="44">
        <v>45874</v>
      </c>
      <c r="C196" s="20">
        <v>0.83333333333333304</v>
      </c>
      <c r="D196" s="45">
        <v>45875</v>
      </c>
      <c r="E196" s="40">
        <v>0.70833333333333304</v>
      </c>
      <c r="F196" s="45">
        <v>45876</v>
      </c>
      <c r="G196" s="40">
        <v>0.25486111111111098</v>
      </c>
      <c r="H196" s="18"/>
      <c r="I196" s="29"/>
    </row>
    <row r="197" spans="1:13" ht="24" customHeight="1">
      <c r="A197" s="12" t="s">
        <v>1184</v>
      </c>
      <c r="B197" s="44">
        <v>45877</v>
      </c>
      <c r="C197" s="20">
        <v>0.16666666666666699</v>
      </c>
      <c r="D197" s="45">
        <v>45879</v>
      </c>
      <c r="E197" s="40">
        <v>0.38680555555555557</v>
      </c>
      <c r="F197" s="45">
        <v>45880</v>
      </c>
      <c r="G197" s="40">
        <v>4.1666666666666664E-2</v>
      </c>
      <c r="H197" s="50" t="s">
        <v>28</v>
      </c>
      <c r="I197" s="29"/>
    </row>
    <row r="198" spans="1:13" ht="24" customHeight="1">
      <c r="A198" s="12" t="s">
        <v>1185</v>
      </c>
      <c r="B198" s="174">
        <v>45881</v>
      </c>
      <c r="C198" s="175">
        <v>4.1666666666666664E-2</v>
      </c>
      <c r="D198" s="174">
        <v>45884</v>
      </c>
      <c r="E198" s="179">
        <v>0.29166666666666669</v>
      </c>
      <c r="F198" s="174">
        <v>45884</v>
      </c>
      <c r="G198" s="179">
        <v>0.70833333333333337</v>
      </c>
      <c r="H198" s="50" t="s">
        <v>28</v>
      </c>
      <c r="I198" s="29"/>
    </row>
    <row r="199" spans="1:13" ht="24.45" customHeight="1">
      <c r="A199" s="12" t="s">
        <v>1186</v>
      </c>
      <c r="B199" s="174">
        <v>45888</v>
      </c>
      <c r="C199" s="179">
        <v>0.66666666666666663</v>
      </c>
      <c r="D199" s="44">
        <v>45888</v>
      </c>
      <c r="E199" s="48">
        <v>0.83333333333333337</v>
      </c>
      <c r="F199" s="44">
        <v>45889</v>
      </c>
      <c r="G199" s="48">
        <v>0.33333333333333331</v>
      </c>
      <c r="H199" s="18"/>
      <c r="I199" s="29"/>
    </row>
    <row r="200" spans="1:13" ht="24" customHeight="1">
      <c r="A200" s="27" t="s">
        <v>1187</v>
      </c>
      <c r="B200" s="174">
        <v>45890</v>
      </c>
      <c r="C200" s="179">
        <v>0.89583333333333337</v>
      </c>
      <c r="D200" s="44">
        <v>45890</v>
      </c>
      <c r="E200" s="48">
        <v>0.9375</v>
      </c>
      <c r="F200" s="47">
        <v>45891</v>
      </c>
      <c r="G200" s="48">
        <v>0.6875</v>
      </c>
      <c r="H200" s="18"/>
      <c r="I200" s="29"/>
    </row>
    <row r="201" spans="1:13" ht="24" customHeight="1">
      <c r="A201" s="27" t="s">
        <v>1188</v>
      </c>
      <c r="B201" s="174">
        <v>45895</v>
      </c>
      <c r="C201" s="179">
        <v>0.29166666666666669</v>
      </c>
      <c r="D201" s="44">
        <v>45895</v>
      </c>
      <c r="E201" s="48">
        <v>0.375</v>
      </c>
      <c r="F201" s="47">
        <v>45896</v>
      </c>
      <c r="G201" s="48">
        <v>4.1666666666666664E-2</v>
      </c>
      <c r="H201" s="18"/>
      <c r="I201" s="29"/>
    </row>
    <row r="202" spans="1:13" ht="24" customHeight="1">
      <c r="A202" s="27" t="s">
        <v>1257</v>
      </c>
      <c r="B202" s="44">
        <v>45899</v>
      </c>
      <c r="C202" s="48">
        <v>8.3333333333333329E-2</v>
      </c>
      <c r="D202" s="44">
        <v>45899</v>
      </c>
      <c r="E202" s="48">
        <v>0.125</v>
      </c>
      <c r="F202" s="47">
        <v>45899</v>
      </c>
      <c r="G202" s="48">
        <v>0.79166666666666663</v>
      </c>
      <c r="H202" s="18"/>
      <c r="I202" s="29"/>
    </row>
    <row r="203" spans="1:13" ht="24" customHeight="1">
      <c r="A203" s="27" t="s">
        <v>1258</v>
      </c>
      <c r="B203" s="44">
        <v>45900</v>
      </c>
      <c r="C203" s="48">
        <v>0.66666666666666663</v>
      </c>
      <c r="D203" s="44">
        <v>45900</v>
      </c>
      <c r="E203" s="48">
        <v>0.70833333333333337</v>
      </c>
      <c r="F203" s="47">
        <v>45901</v>
      </c>
      <c r="G203" s="48">
        <v>0.29166666666666669</v>
      </c>
      <c r="H203" s="18"/>
      <c r="I203" s="29"/>
    </row>
    <row r="204" spans="1:13" s="31" customFormat="1" ht="24" customHeight="1">
      <c r="A204" s="164" t="s">
        <v>1288</v>
      </c>
      <c r="B204" s="160"/>
      <c r="C204" s="160"/>
      <c r="D204" s="160"/>
      <c r="E204" s="160"/>
      <c r="F204" s="160"/>
      <c r="G204" s="160"/>
      <c r="H204" s="160"/>
      <c r="I204" s="161"/>
    </row>
    <row r="205" spans="1:13" s="31" customFormat="1" ht="24" customHeight="1">
      <c r="A205" s="13" t="s">
        <v>3</v>
      </c>
      <c r="B205" s="149" t="s">
        <v>4</v>
      </c>
      <c r="C205" s="150"/>
      <c r="D205" s="149" t="s">
        <v>5</v>
      </c>
      <c r="E205" s="150"/>
      <c r="F205" s="149" t="s">
        <v>6</v>
      </c>
      <c r="G205" s="150"/>
      <c r="H205" s="13" t="s">
        <v>7</v>
      </c>
      <c r="I205" s="13" t="s">
        <v>988</v>
      </c>
      <c r="M205" s="31" t="s">
        <v>445</v>
      </c>
    </row>
    <row r="206" spans="1:13" ht="24" hidden="1" customHeight="1">
      <c r="A206" s="14" t="s">
        <v>1189</v>
      </c>
      <c r="B206" s="21">
        <v>45650</v>
      </c>
      <c r="C206" s="20">
        <v>4.1666666666666699E-2</v>
      </c>
      <c r="D206" s="21">
        <v>45650</v>
      </c>
      <c r="E206" s="20">
        <v>9.5833333333333298E-2</v>
      </c>
      <c r="F206" s="21">
        <v>45650</v>
      </c>
      <c r="G206" s="20">
        <v>0.75416666666666698</v>
      </c>
      <c r="H206" s="18" t="s">
        <v>694</v>
      </c>
      <c r="I206" s="11"/>
    </row>
    <row r="207" spans="1:13" ht="24" hidden="1" customHeight="1">
      <c r="A207" s="14" t="s">
        <v>1190</v>
      </c>
      <c r="B207" s="19">
        <v>45651</v>
      </c>
      <c r="C207" s="20">
        <v>0.79166666666666696</v>
      </c>
      <c r="D207" s="19">
        <v>45652</v>
      </c>
      <c r="E207" s="20">
        <v>0.65</v>
      </c>
      <c r="F207" s="19">
        <v>45653</v>
      </c>
      <c r="G207" s="20">
        <v>0.32291666666666702</v>
      </c>
      <c r="H207" s="18" t="s">
        <v>284</v>
      </c>
      <c r="I207" s="11"/>
    </row>
    <row r="208" spans="1:13" ht="24" hidden="1" customHeight="1">
      <c r="A208" s="27" t="s">
        <v>1191</v>
      </c>
      <c r="B208" s="19">
        <v>45654</v>
      </c>
      <c r="C208" s="20">
        <v>0.375</v>
      </c>
      <c r="D208" s="19">
        <v>45656</v>
      </c>
      <c r="E208" s="20">
        <v>0.36249999999999999</v>
      </c>
      <c r="F208" s="19">
        <v>45656</v>
      </c>
      <c r="G208" s="20">
        <v>0.80902777777777801</v>
      </c>
      <c r="H208" s="18" t="s">
        <v>284</v>
      </c>
      <c r="I208" s="11"/>
    </row>
    <row r="209" spans="1:12" ht="24" hidden="1" customHeight="1">
      <c r="A209" s="27" t="s">
        <v>1192</v>
      </c>
      <c r="B209" s="19">
        <v>45661</v>
      </c>
      <c r="C209" s="20">
        <v>0.45833333333333298</v>
      </c>
      <c r="D209" s="19">
        <v>45663</v>
      </c>
      <c r="E209" s="20">
        <v>0.66249999999999998</v>
      </c>
      <c r="F209" s="19">
        <v>45664</v>
      </c>
      <c r="G209" s="20">
        <v>0.32500000000000001</v>
      </c>
      <c r="H209" s="18" t="s">
        <v>284</v>
      </c>
      <c r="I209" s="11"/>
    </row>
    <row r="210" spans="1:12" ht="24" hidden="1" customHeight="1">
      <c r="A210" s="27" t="s">
        <v>1193</v>
      </c>
      <c r="B210" s="19">
        <v>45666</v>
      </c>
      <c r="C210" s="20">
        <v>0.25</v>
      </c>
      <c r="D210" s="19">
        <v>45666</v>
      </c>
      <c r="E210" s="20">
        <v>0.58333333333333304</v>
      </c>
      <c r="F210" s="19">
        <v>45667</v>
      </c>
      <c r="G210" s="20">
        <v>0.33750000000000002</v>
      </c>
      <c r="H210" s="11"/>
      <c r="I210" s="11"/>
    </row>
    <row r="211" spans="1:12" ht="24" hidden="1" customHeight="1">
      <c r="A211" s="27" t="s">
        <v>1194</v>
      </c>
      <c r="B211" s="42">
        <v>45673</v>
      </c>
      <c r="C211" s="20">
        <v>0.125</v>
      </c>
      <c r="D211" s="42">
        <v>45673</v>
      </c>
      <c r="E211" s="20">
        <v>0.66249999999999998</v>
      </c>
      <c r="F211" s="42">
        <v>45674</v>
      </c>
      <c r="G211" s="20">
        <v>0.28333333333333299</v>
      </c>
      <c r="H211" s="18" t="s">
        <v>694</v>
      </c>
      <c r="I211" s="11"/>
    </row>
    <row r="212" spans="1:12" ht="24" hidden="1" customHeight="1">
      <c r="A212" s="14" t="s">
        <v>1195</v>
      </c>
      <c r="B212" s="19">
        <v>45678</v>
      </c>
      <c r="C212" s="20">
        <v>0.29166666666666702</v>
      </c>
      <c r="D212" s="19">
        <v>45678</v>
      </c>
      <c r="E212" s="20">
        <v>0.8</v>
      </c>
      <c r="F212" s="19">
        <v>45679</v>
      </c>
      <c r="G212" s="20">
        <v>0.85069444444444398</v>
      </c>
      <c r="H212" s="18" t="s">
        <v>1196</v>
      </c>
      <c r="I212" s="11"/>
    </row>
    <row r="213" spans="1:12" ht="24" hidden="1" customHeight="1">
      <c r="A213" s="14" t="s">
        <v>1197</v>
      </c>
      <c r="B213" s="19">
        <v>45680</v>
      </c>
      <c r="C213" s="20">
        <v>0.70833333333333304</v>
      </c>
      <c r="D213" s="19">
        <v>45681</v>
      </c>
      <c r="E213" s="20">
        <v>0.1125</v>
      </c>
      <c r="F213" s="19">
        <v>45681</v>
      </c>
      <c r="G213" s="20">
        <v>0.80416666666666703</v>
      </c>
      <c r="H213" s="11"/>
      <c r="I213" s="11"/>
      <c r="L213" t="s">
        <v>278</v>
      </c>
    </row>
    <row r="214" spans="1:12" ht="24" hidden="1" customHeight="1">
      <c r="A214" s="27" t="s">
        <v>1198</v>
      </c>
      <c r="B214" s="19">
        <v>45682</v>
      </c>
      <c r="C214" s="20">
        <v>0.91666666666666696</v>
      </c>
      <c r="D214" s="19">
        <v>45683</v>
      </c>
      <c r="E214" s="20">
        <v>0.58750000000000002</v>
      </c>
      <c r="F214" s="19">
        <v>45683</v>
      </c>
      <c r="G214" s="20">
        <v>0.99583333333333302</v>
      </c>
      <c r="H214" s="18" t="s">
        <v>1199</v>
      </c>
      <c r="I214" s="11"/>
    </row>
    <row r="215" spans="1:12" ht="24" hidden="1" customHeight="1">
      <c r="A215" s="27" t="s">
        <v>1200</v>
      </c>
      <c r="B215" s="19">
        <v>45688</v>
      </c>
      <c r="C215" s="20">
        <v>0.6875</v>
      </c>
      <c r="D215" s="19">
        <v>45688</v>
      </c>
      <c r="E215" s="20">
        <v>0.85416666666666696</v>
      </c>
      <c r="F215" s="19">
        <v>45689</v>
      </c>
      <c r="G215" s="20">
        <v>0.2</v>
      </c>
      <c r="H215" s="11"/>
      <c r="I215" s="11"/>
    </row>
    <row r="216" spans="1:12" ht="24" hidden="1" customHeight="1">
      <c r="A216" s="27" t="s">
        <v>1201</v>
      </c>
      <c r="B216" s="19">
        <v>45691</v>
      </c>
      <c r="C216" s="20">
        <v>0.25</v>
      </c>
      <c r="D216" s="19">
        <v>45691</v>
      </c>
      <c r="E216" s="20">
        <v>0.28333333333333299</v>
      </c>
      <c r="F216" s="19">
        <v>45693</v>
      </c>
      <c r="G216" s="20">
        <v>1.2500000000000001E-2</v>
      </c>
      <c r="H216" s="11"/>
      <c r="I216" s="11"/>
    </row>
    <row r="217" spans="1:12" ht="24" hidden="1" customHeight="1">
      <c r="A217" s="27" t="s">
        <v>1202</v>
      </c>
      <c r="B217" s="19">
        <v>45697</v>
      </c>
      <c r="C217" s="20">
        <v>0.54166666666666696</v>
      </c>
      <c r="D217" s="19">
        <f>B217+1</f>
        <v>45698</v>
      </c>
      <c r="E217" s="20">
        <v>0.44236111111111098</v>
      </c>
      <c r="F217" s="19">
        <f>D217</f>
        <v>45698</v>
      </c>
      <c r="G217" s="20">
        <v>0.85416666666666696</v>
      </c>
      <c r="H217" s="18" t="s">
        <v>28</v>
      </c>
      <c r="I217" s="11"/>
    </row>
    <row r="218" spans="1:12" ht="24" hidden="1" customHeight="1">
      <c r="A218" s="14" t="s">
        <v>1006</v>
      </c>
      <c r="B218" s="21">
        <v>45702</v>
      </c>
      <c r="C218" s="20">
        <v>0.45833333333333298</v>
      </c>
      <c r="D218" s="21">
        <f>B218</f>
        <v>45702</v>
      </c>
      <c r="E218" s="20">
        <v>0.55416666666666703</v>
      </c>
      <c r="F218" s="21">
        <v>45703</v>
      </c>
      <c r="G218" s="20">
        <v>0.141666666666667</v>
      </c>
      <c r="H218" s="18"/>
      <c r="I218" s="11"/>
    </row>
    <row r="219" spans="1:12" ht="24" hidden="1" customHeight="1">
      <c r="A219" s="14" t="s">
        <v>1007</v>
      </c>
      <c r="B219" s="21">
        <v>45704</v>
      </c>
      <c r="C219" s="20">
        <v>6.9444444444444404E-4</v>
      </c>
      <c r="D219" s="42">
        <f>B219</f>
        <v>45704</v>
      </c>
      <c r="E219" s="20">
        <v>4.1666666666666699E-2</v>
      </c>
      <c r="F219" s="42">
        <v>45704</v>
      </c>
      <c r="G219" s="20">
        <v>0.8125</v>
      </c>
      <c r="H219" s="18" t="s">
        <v>1008</v>
      </c>
      <c r="I219" s="11"/>
    </row>
    <row r="220" spans="1:12" ht="24" hidden="1" customHeight="1">
      <c r="A220" s="27" t="s">
        <v>1009</v>
      </c>
      <c r="B220" s="42">
        <f>F219+1</f>
        <v>45705</v>
      </c>
      <c r="C220" s="20">
        <v>0.89583333333333304</v>
      </c>
      <c r="D220" s="21">
        <f>B220+1</f>
        <v>45706</v>
      </c>
      <c r="E220" s="20">
        <v>0.12916666666666701</v>
      </c>
      <c r="F220" s="21">
        <v>45706</v>
      </c>
      <c r="G220" s="20">
        <v>0.55000000000000004</v>
      </c>
      <c r="H220" s="18" t="s">
        <v>1203</v>
      </c>
      <c r="I220" s="11"/>
    </row>
    <row r="221" spans="1:12" ht="24" hidden="1" customHeight="1">
      <c r="A221" s="27" t="s">
        <v>1010</v>
      </c>
      <c r="B221" s="21">
        <v>45711</v>
      </c>
      <c r="C221" s="20">
        <v>0.5</v>
      </c>
      <c r="D221" s="21">
        <f>B221+1</f>
        <v>45712</v>
      </c>
      <c r="E221" s="20">
        <v>0.42499999999999999</v>
      </c>
      <c r="F221" s="21">
        <f>D221</f>
        <v>45712</v>
      </c>
      <c r="G221" s="20">
        <v>0.69583333333333297</v>
      </c>
      <c r="H221" s="18" t="s">
        <v>28</v>
      </c>
      <c r="I221" s="11"/>
    </row>
    <row r="222" spans="1:12" ht="24" hidden="1" customHeight="1">
      <c r="A222" s="24" t="s">
        <v>1011</v>
      </c>
      <c r="B222" s="21">
        <v>45714</v>
      </c>
      <c r="C222" s="20">
        <v>0.58333333333333304</v>
      </c>
      <c r="D222" s="21">
        <f>B222</f>
        <v>45714</v>
      </c>
      <c r="E222" s="20">
        <v>0.625</v>
      </c>
      <c r="F222" s="21">
        <f>D222</f>
        <v>45714</v>
      </c>
      <c r="G222" s="20">
        <v>0.875</v>
      </c>
      <c r="H222" s="18" t="s">
        <v>1204</v>
      </c>
      <c r="I222" s="11"/>
    </row>
    <row r="223" spans="1:12" ht="24" hidden="1" customHeight="1">
      <c r="A223" s="24" t="s">
        <v>1011</v>
      </c>
      <c r="B223" s="21">
        <v>45714</v>
      </c>
      <c r="C223" s="20">
        <v>0.875</v>
      </c>
      <c r="D223" s="21">
        <f>B223</f>
        <v>45714</v>
      </c>
      <c r="E223" s="38">
        <v>0.91666666666666696</v>
      </c>
      <c r="F223" s="21">
        <f>D223+1</f>
        <v>45715</v>
      </c>
      <c r="G223" s="20">
        <v>0.50833333333333297</v>
      </c>
      <c r="H223" s="18" t="s">
        <v>1144</v>
      </c>
      <c r="I223" s="11"/>
    </row>
    <row r="224" spans="1:12" ht="24" hidden="1" customHeight="1">
      <c r="A224" s="27" t="s">
        <v>1012</v>
      </c>
      <c r="B224" s="21">
        <f>F223+4</f>
        <v>45719</v>
      </c>
      <c r="C224" s="20">
        <v>0.75</v>
      </c>
      <c r="D224" s="21">
        <f>B224</f>
        <v>45719</v>
      </c>
      <c r="E224" s="38">
        <v>0.88333333333333297</v>
      </c>
      <c r="F224" s="21">
        <f>D224+1</f>
        <v>45720</v>
      </c>
      <c r="G224" s="38">
        <v>0.52083333333333304</v>
      </c>
      <c r="H224" s="18" t="s">
        <v>1205</v>
      </c>
      <c r="I224" s="11"/>
    </row>
    <row r="225" spans="1:9" ht="24" hidden="1" customHeight="1">
      <c r="A225" s="41" t="s">
        <v>1206</v>
      </c>
      <c r="B225" s="21">
        <v>45724</v>
      </c>
      <c r="C225" s="20">
        <v>0.6875</v>
      </c>
      <c r="D225" s="21">
        <v>45724</v>
      </c>
      <c r="E225" s="20">
        <v>0.72499999999999998</v>
      </c>
      <c r="F225" s="21">
        <v>45725</v>
      </c>
      <c r="G225" s="20">
        <v>0.57499999999999996</v>
      </c>
      <c r="H225" s="18" t="s">
        <v>694</v>
      </c>
      <c r="I225" s="11"/>
    </row>
    <row r="226" spans="1:9" ht="24" hidden="1" customHeight="1">
      <c r="A226" s="27" t="s">
        <v>1207</v>
      </c>
      <c r="B226" s="21">
        <f>F225+1</f>
        <v>45726</v>
      </c>
      <c r="C226" s="20">
        <v>0.6875</v>
      </c>
      <c r="D226" s="26">
        <f>B226+3</f>
        <v>45729</v>
      </c>
      <c r="E226" s="40">
        <v>0.32500000000000001</v>
      </c>
      <c r="F226" s="26">
        <f>D226</f>
        <v>45729</v>
      </c>
      <c r="G226" s="20">
        <v>0.88888888888888895</v>
      </c>
      <c r="H226" s="18" t="s">
        <v>1208</v>
      </c>
      <c r="I226" s="11"/>
    </row>
    <row r="227" spans="1:9" ht="24" hidden="1" customHeight="1">
      <c r="A227" s="27" t="s">
        <v>1209</v>
      </c>
      <c r="B227" s="26">
        <f>F226+1</f>
        <v>45730</v>
      </c>
      <c r="C227" s="20">
        <v>0.89583333333333304</v>
      </c>
      <c r="D227" s="26">
        <v>45731</v>
      </c>
      <c r="E227" s="20">
        <v>0.133333333333333</v>
      </c>
      <c r="F227" s="26">
        <v>45731</v>
      </c>
      <c r="G227" s="20">
        <v>0.63749999999999996</v>
      </c>
      <c r="H227" s="50" t="s">
        <v>487</v>
      </c>
      <c r="I227" s="11"/>
    </row>
    <row r="228" spans="1:9" ht="24" hidden="1" customHeight="1">
      <c r="A228" s="27" t="s">
        <v>1210</v>
      </c>
      <c r="B228" s="26">
        <f>F227+5</f>
        <v>45736</v>
      </c>
      <c r="C228" s="20">
        <v>0.64583333333333304</v>
      </c>
      <c r="D228" s="26">
        <f>B228</f>
        <v>45736</v>
      </c>
      <c r="E228" s="20">
        <v>0.84583333333333299</v>
      </c>
      <c r="F228" s="21">
        <f>D228+1</f>
        <v>45737</v>
      </c>
      <c r="G228" s="20">
        <v>0.34166666666666701</v>
      </c>
      <c r="H228" s="18" t="s">
        <v>28</v>
      </c>
      <c r="I228" s="11"/>
    </row>
    <row r="229" spans="1:9" ht="24" hidden="1" customHeight="1">
      <c r="A229" s="27" t="s">
        <v>1211</v>
      </c>
      <c r="B229" s="26">
        <f>F228+2</f>
        <v>45739</v>
      </c>
      <c r="C229" s="20">
        <v>0.35416666666666702</v>
      </c>
      <c r="D229" s="45">
        <f>B229</f>
        <v>45739</v>
      </c>
      <c r="E229" s="20">
        <v>0.48749999999999999</v>
      </c>
      <c r="F229" s="21">
        <f>D229+1</f>
        <v>45740</v>
      </c>
      <c r="G229" s="20">
        <v>0.30416666666666697</v>
      </c>
      <c r="H229" s="50"/>
      <c r="I229" s="11"/>
    </row>
    <row r="230" spans="1:9" ht="24" hidden="1" customHeight="1">
      <c r="A230" s="27" t="s">
        <v>1212</v>
      </c>
      <c r="B230" s="26">
        <f>F229+4</f>
        <v>45744</v>
      </c>
      <c r="C230" s="20">
        <v>0.625</v>
      </c>
      <c r="D230" s="45">
        <f>B230+1</f>
        <v>45745</v>
      </c>
      <c r="E230" s="20">
        <v>0.34861111111111098</v>
      </c>
      <c r="F230" s="21">
        <f>D230</f>
        <v>45745</v>
      </c>
      <c r="G230" s="20">
        <v>0.6875</v>
      </c>
      <c r="H230" s="50" t="s">
        <v>28</v>
      </c>
      <c r="I230" s="11"/>
    </row>
    <row r="231" spans="1:9" ht="24" hidden="1" customHeight="1">
      <c r="A231" s="27" t="s">
        <v>1016</v>
      </c>
      <c r="B231" s="26">
        <f>F230+4</f>
        <v>45749</v>
      </c>
      <c r="C231" s="20">
        <v>0.85416666666666696</v>
      </c>
      <c r="D231" s="42">
        <f>B231</f>
        <v>45749</v>
      </c>
      <c r="E231" s="20">
        <v>0.91180555555555598</v>
      </c>
      <c r="F231" s="21">
        <f>D231+1</f>
        <v>45750</v>
      </c>
      <c r="G231" s="20">
        <v>0.5</v>
      </c>
      <c r="H231" s="50" t="s">
        <v>1213</v>
      </c>
      <c r="I231" s="11"/>
    </row>
    <row r="232" spans="1:9" ht="24" hidden="1" customHeight="1">
      <c r="A232" s="27" t="s">
        <v>1017</v>
      </c>
      <c r="B232" s="26">
        <f>F231+1</f>
        <v>45751</v>
      </c>
      <c r="C232" s="20">
        <v>0.625</v>
      </c>
      <c r="D232" s="26">
        <f>B232+1</f>
        <v>45752</v>
      </c>
      <c r="E232" s="20">
        <v>0.147222222222222</v>
      </c>
      <c r="F232" s="45">
        <f>D232</f>
        <v>45752</v>
      </c>
      <c r="G232" s="20">
        <v>0.85416666666666696</v>
      </c>
      <c r="H232" s="50"/>
      <c r="I232" s="11"/>
    </row>
    <row r="233" spans="1:9" ht="24" hidden="1" customHeight="1">
      <c r="A233" s="27" t="s">
        <v>1019</v>
      </c>
      <c r="B233" s="45">
        <f t="shared" ref="B233" si="1">F232+1</f>
        <v>45753</v>
      </c>
      <c r="C233" s="20">
        <v>0.95833333333333304</v>
      </c>
      <c r="D233" s="45">
        <v>45756</v>
      </c>
      <c r="E233" s="20">
        <v>0.63749999999999996</v>
      </c>
      <c r="F233" s="26">
        <f>D233+1</f>
        <v>45757</v>
      </c>
      <c r="G233" s="20">
        <v>0.25833333333333303</v>
      </c>
      <c r="H233" s="50" t="s">
        <v>28</v>
      </c>
      <c r="I233" s="11"/>
    </row>
    <row r="234" spans="1:9" ht="24" hidden="1" customHeight="1">
      <c r="A234" s="27" t="s">
        <v>1020</v>
      </c>
      <c r="B234" s="45">
        <v>45762</v>
      </c>
      <c r="C234" s="20">
        <v>8.3333333333333301E-2</v>
      </c>
      <c r="D234" s="26">
        <v>45764</v>
      </c>
      <c r="E234" s="20">
        <v>0.625</v>
      </c>
      <c r="F234" s="45">
        <f>D234</f>
        <v>45764</v>
      </c>
      <c r="G234" s="20">
        <v>0.999305555555556</v>
      </c>
      <c r="H234" s="50" t="s">
        <v>28</v>
      </c>
      <c r="I234" s="11"/>
    </row>
    <row r="235" spans="1:9" ht="24" hidden="1" customHeight="1">
      <c r="A235" s="27" t="s">
        <v>1214</v>
      </c>
      <c r="B235" s="45">
        <f>F234+3</f>
        <v>45767</v>
      </c>
      <c r="C235" s="20">
        <v>0.33333333333333298</v>
      </c>
      <c r="D235" s="42">
        <f>B235+1</f>
        <v>45768</v>
      </c>
      <c r="E235" s="20">
        <v>0.32500000000000001</v>
      </c>
      <c r="F235" s="45">
        <f>D235+1</f>
        <v>45769</v>
      </c>
      <c r="G235" s="20">
        <v>4.5833333333333302E-2</v>
      </c>
      <c r="H235" s="50" t="s">
        <v>28</v>
      </c>
      <c r="I235" s="11"/>
    </row>
    <row r="236" spans="1:9" ht="24" hidden="1" customHeight="1">
      <c r="A236" s="24" t="s">
        <v>1215</v>
      </c>
      <c r="B236" s="52"/>
      <c r="C236" s="53"/>
      <c r="D236" s="15"/>
      <c r="E236" s="34"/>
      <c r="F236" s="15"/>
      <c r="G236" s="34"/>
      <c r="H236" s="18" t="s">
        <v>556</v>
      </c>
      <c r="I236" s="11"/>
    </row>
    <row r="237" spans="1:9" ht="24" hidden="1" customHeight="1">
      <c r="A237" s="24" t="s">
        <v>1024</v>
      </c>
      <c r="B237" s="52"/>
      <c r="C237" s="53"/>
      <c r="D237" s="15"/>
      <c r="E237" s="34"/>
      <c r="F237" s="15"/>
      <c r="G237" s="34"/>
      <c r="H237" s="18" t="s">
        <v>1000</v>
      </c>
      <c r="I237" s="11"/>
    </row>
    <row r="238" spans="1:9" ht="24" hidden="1" customHeight="1">
      <c r="A238" s="27" t="s">
        <v>1025</v>
      </c>
      <c r="B238" s="45">
        <v>45776</v>
      </c>
      <c r="C238" s="20">
        <v>8.3333333333333301E-2</v>
      </c>
      <c r="D238" s="42">
        <f>B238</f>
        <v>45776</v>
      </c>
      <c r="E238" s="20">
        <v>0.34722222222222199</v>
      </c>
      <c r="F238" s="45">
        <f>D238+1</f>
        <v>45777</v>
      </c>
      <c r="G238" s="20">
        <v>5.4166666666666703E-2</v>
      </c>
      <c r="H238" s="50" t="s">
        <v>28</v>
      </c>
      <c r="I238" s="11"/>
    </row>
    <row r="239" spans="1:9" ht="24" hidden="1" customHeight="1">
      <c r="A239" s="27" t="s">
        <v>1026</v>
      </c>
      <c r="B239" s="45">
        <f>F238</f>
        <v>45777</v>
      </c>
      <c r="C239" s="20">
        <v>0.91666666666666696</v>
      </c>
      <c r="D239" s="21">
        <f>B239+1</f>
        <v>45778</v>
      </c>
      <c r="E239" s="20">
        <v>0.180555555555556</v>
      </c>
      <c r="F239" s="42">
        <f>D239</f>
        <v>45778</v>
      </c>
      <c r="G239" s="20">
        <v>0.55555555555555602</v>
      </c>
      <c r="H239" s="11"/>
      <c r="I239" s="11"/>
    </row>
    <row r="240" spans="1:9" ht="24" hidden="1" customHeight="1">
      <c r="A240" s="27" t="s">
        <v>1027</v>
      </c>
      <c r="B240" s="45">
        <f>F239+5</f>
        <v>45783</v>
      </c>
      <c r="C240" s="20">
        <v>0.5</v>
      </c>
      <c r="D240" s="21">
        <f>B240+1</f>
        <v>45784</v>
      </c>
      <c r="E240" s="20">
        <v>0.71250000000000002</v>
      </c>
      <c r="F240" s="21">
        <f>D240+1</f>
        <v>45785</v>
      </c>
      <c r="G240" s="20">
        <v>5.83333333333333E-2</v>
      </c>
      <c r="H240" s="50" t="s">
        <v>28</v>
      </c>
      <c r="I240" s="11"/>
    </row>
    <row r="241" spans="1:9" ht="24" hidden="1" customHeight="1">
      <c r="A241" s="27" t="s">
        <v>1216</v>
      </c>
      <c r="B241" s="45">
        <f>F240+1</f>
        <v>45786</v>
      </c>
      <c r="C241" s="20">
        <v>0.875</v>
      </c>
      <c r="D241" s="21">
        <f t="shared" ref="D241:D253" si="2">B241</f>
        <v>45786</v>
      </c>
      <c r="E241" s="20">
        <v>0.99583333333333302</v>
      </c>
      <c r="F241" s="21">
        <v>45788</v>
      </c>
      <c r="G241" s="20">
        <v>0.108333333333333</v>
      </c>
      <c r="H241" s="11"/>
      <c r="I241" s="11"/>
    </row>
    <row r="242" spans="1:9" ht="24" hidden="1" customHeight="1">
      <c r="A242" s="27" t="s">
        <v>1029</v>
      </c>
      <c r="B242" s="45">
        <v>45791</v>
      </c>
      <c r="C242" s="20">
        <v>0.875</v>
      </c>
      <c r="D242" s="21">
        <f>B242+1</f>
        <v>45792</v>
      </c>
      <c r="E242" s="20">
        <v>6.6666666666666693E-2</v>
      </c>
      <c r="F242" s="42">
        <f>D242</f>
        <v>45792</v>
      </c>
      <c r="G242" s="20">
        <v>0.50486111111111098</v>
      </c>
      <c r="H242" s="50" t="s">
        <v>28</v>
      </c>
      <c r="I242" s="11"/>
    </row>
    <row r="243" spans="1:9" ht="24" hidden="1" customHeight="1">
      <c r="A243" s="27" t="s">
        <v>1030</v>
      </c>
      <c r="B243" s="45">
        <f>F242+3</f>
        <v>45795</v>
      </c>
      <c r="C243" s="20">
        <v>0.77083333333333304</v>
      </c>
      <c r="D243" s="42">
        <f>B243+1</f>
        <v>45796</v>
      </c>
      <c r="E243" s="20">
        <v>0.28749999999999998</v>
      </c>
      <c r="F243" s="42">
        <f>D243+1</f>
        <v>45797</v>
      </c>
      <c r="G243" s="20">
        <v>1.6666666666666701E-2</v>
      </c>
      <c r="H243" s="50" t="s">
        <v>28</v>
      </c>
      <c r="I243" s="11"/>
    </row>
    <row r="244" spans="1:9" ht="24" hidden="1" customHeight="1">
      <c r="A244" s="27" t="s">
        <v>1031</v>
      </c>
      <c r="B244" s="45">
        <v>45798</v>
      </c>
      <c r="C244" s="20">
        <v>0.16666666666666699</v>
      </c>
      <c r="D244" s="42">
        <v>45799</v>
      </c>
      <c r="E244" s="20">
        <v>0.37083333333333302</v>
      </c>
      <c r="F244" s="45">
        <v>45800</v>
      </c>
      <c r="G244" s="20">
        <v>0.131944444444444</v>
      </c>
      <c r="H244" s="50" t="s">
        <v>1217</v>
      </c>
      <c r="I244" s="11"/>
    </row>
    <row r="245" spans="1:9" ht="24" hidden="1" customHeight="1">
      <c r="A245" s="27" t="s">
        <v>1032</v>
      </c>
      <c r="B245" s="45">
        <f>F244+1</f>
        <v>45801</v>
      </c>
      <c r="C245" s="20">
        <v>0.33333333333333298</v>
      </c>
      <c r="D245" s="42">
        <f>B245</f>
        <v>45801</v>
      </c>
      <c r="E245" s="20">
        <v>0.95833333333333304</v>
      </c>
      <c r="F245" s="21">
        <f>D245+1</f>
        <v>45802</v>
      </c>
      <c r="G245" s="20">
        <v>0.35416666666666702</v>
      </c>
      <c r="H245" s="50" t="s">
        <v>28</v>
      </c>
      <c r="I245" s="11"/>
    </row>
    <row r="246" spans="1:9" ht="24" hidden="1" customHeight="1">
      <c r="A246" s="27" t="s">
        <v>1033</v>
      </c>
      <c r="B246" s="45">
        <f>F245+4</f>
        <v>45806</v>
      </c>
      <c r="C246" s="20">
        <v>0.79166666666666696</v>
      </c>
      <c r="D246" s="21">
        <f>B246+3</f>
        <v>45809</v>
      </c>
      <c r="E246" s="20">
        <v>0.60416666666666696</v>
      </c>
      <c r="F246" s="21">
        <v>45810</v>
      </c>
      <c r="G246" s="20">
        <v>9.5833333333333298E-2</v>
      </c>
      <c r="H246" s="50" t="s">
        <v>28</v>
      </c>
      <c r="I246" s="11"/>
    </row>
    <row r="247" spans="1:9" ht="24" hidden="1" customHeight="1">
      <c r="A247" s="27" t="s">
        <v>1218</v>
      </c>
      <c r="B247" s="45">
        <f>F246+2</f>
        <v>45812</v>
      </c>
      <c r="C247" s="20">
        <v>0.16666666666666699</v>
      </c>
      <c r="D247" s="21">
        <v>45812</v>
      </c>
      <c r="E247" s="20">
        <v>0.22083333333333299</v>
      </c>
      <c r="F247" s="42">
        <f>D247+1</f>
        <v>45813</v>
      </c>
      <c r="G247" s="20">
        <v>0.51666666666666705</v>
      </c>
      <c r="H247" s="50"/>
      <c r="I247" s="11"/>
    </row>
    <row r="248" spans="1:9" ht="24" hidden="1" customHeight="1">
      <c r="A248" s="27" t="s">
        <v>1035</v>
      </c>
      <c r="B248" s="21">
        <v>45817</v>
      </c>
      <c r="C248" s="20">
        <v>0.79166666666666696</v>
      </c>
      <c r="D248" s="45">
        <f>B248+1</f>
        <v>45818</v>
      </c>
      <c r="E248" s="20">
        <v>0.79166666666666696</v>
      </c>
      <c r="F248" s="21">
        <v>45819</v>
      </c>
      <c r="G248" s="20">
        <v>0.1875</v>
      </c>
      <c r="H248" s="50" t="s">
        <v>28</v>
      </c>
      <c r="I248" s="11"/>
    </row>
    <row r="249" spans="1:9" ht="24" hidden="1" customHeight="1">
      <c r="A249" s="27" t="s">
        <v>1036</v>
      </c>
      <c r="B249" s="26">
        <v>45822</v>
      </c>
      <c r="C249" s="20">
        <v>0.66666666666666696</v>
      </c>
      <c r="D249" s="26">
        <f t="shared" si="2"/>
        <v>45822</v>
      </c>
      <c r="E249" s="20">
        <v>0.71250000000000002</v>
      </c>
      <c r="F249" s="21">
        <f>D249+1</f>
        <v>45823</v>
      </c>
      <c r="G249" s="20">
        <v>0.25416666666666698</v>
      </c>
      <c r="H249" s="50"/>
      <c r="I249" s="11"/>
    </row>
    <row r="250" spans="1:9" ht="24" hidden="1" customHeight="1">
      <c r="A250" s="27" t="s">
        <v>1037</v>
      </c>
      <c r="B250" s="26">
        <f>F249+1</f>
        <v>45824</v>
      </c>
      <c r="C250" s="20">
        <v>8.3333333333333301E-2</v>
      </c>
      <c r="D250" s="26">
        <f t="shared" si="2"/>
        <v>45824</v>
      </c>
      <c r="E250" s="20">
        <v>0.99583333333333302</v>
      </c>
      <c r="F250" s="21">
        <v>45825</v>
      </c>
      <c r="G250" s="20">
        <v>0.72083333333333299</v>
      </c>
      <c r="H250" s="50" t="s">
        <v>1219</v>
      </c>
      <c r="I250" s="11"/>
    </row>
    <row r="251" spans="1:9" ht="24" hidden="1" customHeight="1">
      <c r="A251" s="27" t="s">
        <v>1038</v>
      </c>
      <c r="B251" s="26">
        <f>F250+1</f>
        <v>45826</v>
      </c>
      <c r="C251" s="20">
        <v>0.85416666666666696</v>
      </c>
      <c r="D251" s="26">
        <f>B251+1</f>
        <v>45827</v>
      </c>
      <c r="E251" s="20">
        <v>8.3333333333333301E-2</v>
      </c>
      <c r="F251" s="21">
        <v>45827</v>
      </c>
      <c r="G251" s="20">
        <v>0.77500000000000002</v>
      </c>
      <c r="H251" s="50" t="s">
        <v>28</v>
      </c>
      <c r="I251" s="11"/>
    </row>
    <row r="252" spans="1:9" ht="24" hidden="1" customHeight="1">
      <c r="A252" s="27" t="s">
        <v>1039</v>
      </c>
      <c r="B252" s="26">
        <f>F251+5</f>
        <v>45832</v>
      </c>
      <c r="C252" s="40">
        <v>0.97916666666666696</v>
      </c>
      <c r="D252" s="21">
        <f>B252+2</f>
        <v>45834</v>
      </c>
      <c r="E252" s="20">
        <v>0.3125</v>
      </c>
      <c r="F252" s="21">
        <f>D252</f>
        <v>45834</v>
      </c>
      <c r="G252" s="20">
        <v>0.97916666666666696</v>
      </c>
      <c r="H252" s="50" t="s">
        <v>28</v>
      </c>
      <c r="I252" s="11"/>
    </row>
    <row r="253" spans="1:9" ht="24" hidden="1" customHeight="1">
      <c r="A253" s="27" t="s">
        <v>1220</v>
      </c>
      <c r="B253" s="26">
        <f>F252+2</f>
        <v>45836</v>
      </c>
      <c r="C253" s="40">
        <v>0.83333333333333304</v>
      </c>
      <c r="D253" s="21">
        <f t="shared" si="2"/>
        <v>45836</v>
      </c>
      <c r="E253" s="20">
        <v>0.87083333333333302</v>
      </c>
      <c r="F253" s="42">
        <f>D253+1</f>
        <v>45837</v>
      </c>
      <c r="G253" s="20">
        <v>0.8</v>
      </c>
      <c r="H253" s="50" t="s">
        <v>1221</v>
      </c>
      <c r="I253" s="11"/>
    </row>
    <row r="254" spans="1:9" ht="24" hidden="1" customHeight="1">
      <c r="A254" s="41" t="s">
        <v>1041</v>
      </c>
      <c r="B254" s="35"/>
      <c r="C254" s="46"/>
      <c r="D254" s="15"/>
      <c r="E254" s="46"/>
      <c r="F254" s="15"/>
      <c r="G254" s="46"/>
      <c r="H254" s="18" t="s">
        <v>556</v>
      </c>
      <c r="I254" s="29"/>
    </row>
    <row r="255" spans="1:9" ht="24" hidden="1" customHeight="1">
      <c r="A255" s="41" t="s">
        <v>1042</v>
      </c>
      <c r="B255" s="35"/>
      <c r="C255" s="46"/>
      <c r="D255" s="15"/>
      <c r="E255" s="46"/>
      <c r="F255" s="15"/>
      <c r="G255" s="46"/>
      <c r="H255" s="18" t="s">
        <v>1000</v>
      </c>
      <c r="I255" s="29"/>
    </row>
    <row r="256" spans="1:9" ht="24" hidden="1" customHeight="1">
      <c r="A256" s="27" t="s">
        <v>1043</v>
      </c>
      <c r="B256" s="42">
        <f>F253+7</f>
        <v>45844</v>
      </c>
      <c r="C256" s="20">
        <v>0.45833333333333298</v>
      </c>
      <c r="D256" s="42">
        <f t="shared" ref="D256" si="3">B256</f>
        <v>45844</v>
      </c>
      <c r="E256" s="20">
        <v>0.83333333333333304</v>
      </c>
      <c r="F256" s="21">
        <f>D256+1</f>
        <v>45845</v>
      </c>
      <c r="G256" s="20">
        <v>0.54166666666666696</v>
      </c>
      <c r="H256" s="50" t="s">
        <v>1222</v>
      </c>
      <c r="I256" s="11"/>
    </row>
    <row r="257" spans="1:9" ht="24" hidden="1" customHeight="1">
      <c r="A257" s="27" t="s">
        <v>1044</v>
      </c>
      <c r="B257" s="42">
        <f>F256+2</f>
        <v>45847</v>
      </c>
      <c r="C257" s="20">
        <v>0.125</v>
      </c>
      <c r="D257" s="21">
        <f>B257+1</f>
        <v>45848</v>
      </c>
      <c r="E257" s="20">
        <v>0.50833333333333297</v>
      </c>
      <c r="F257" s="21">
        <f>D257</f>
        <v>45848</v>
      </c>
      <c r="G257" s="20">
        <v>0.9375</v>
      </c>
      <c r="H257" s="50" t="s">
        <v>28</v>
      </c>
      <c r="I257" s="11"/>
    </row>
    <row r="258" spans="1:9" ht="24" hidden="1" customHeight="1">
      <c r="A258" s="27" t="s">
        <v>1045</v>
      </c>
      <c r="B258" s="42">
        <v>45854</v>
      </c>
      <c r="C258" s="20">
        <v>0.16666666666666699</v>
      </c>
      <c r="D258" s="21">
        <v>45855</v>
      </c>
      <c r="E258" s="20">
        <v>0.375</v>
      </c>
      <c r="F258" s="21">
        <v>45855</v>
      </c>
      <c r="G258" s="20">
        <v>0.98750000000000004</v>
      </c>
      <c r="H258" s="50" t="s">
        <v>28</v>
      </c>
      <c r="I258" s="11"/>
    </row>
    <row r="259" spans="1:9" ht="24" hidden="1" customHeight="1">
      <c r="A259" s="27" t="s">
        <v>1223</v>
      </c>
      <c r="B259" s="42">
        <f>F258+3</f>
        <v>45858</v>
      </c>
      <c r="C259" s="20">
        <v>0.13750000000000001</v>
      </c>
      <c r="D259" s="21">
        <v>45860</v>
      </c>
      <c r="E259" s="20">
        <v>0.133333333333333</v>
      </c>
      <c r="F259" s="21">
        <f>D259+1</f>
        <v>45861</v>
      </c>
      <c r="G259" s="20">
        <v>0.29166666666666702</v>
      </c>
      <c r="H259" s="50" t="s">
        <v>28</v>
      </c>
      <c r="I259" s="11"/>
    </row>
    <row r="260" spans="1:9" ht="24" hidden="1" customHeight="1">
      <c r="A260" s="41" t="s">
        <v>1224</v>
      </c>
      <c r="B260" s="35"/>
      <c r="C260" s="46"/>
      <c r="D260" s="15"/>
      <c r="E260" s="46"/>
      <c r="F260" s="15"/>
      <c r="G260" s="46"/>
      <c r="H260" s="18" t="s">
        <v>556</v>
      </c>
      <c r="I260" s="11"/>
    </row>
    <row r="261" spans="1:9" ht="24" hidden="1" customHeight="1">
      <c r="A261" s="41" t="s">
        <v>1048</v>
      </c>
      <c r="B261" s="35"/>
      <c r="C261" s="46"/>
      <c r="D261" s="15"/>
      <c r="E261" s="46"/>
      <c r="F261" s="15"/>
      <c r="G261" s="46"/>
      <c r="H261" s="18" t="s">
        <v>1000</v>
      </c>
      <c r="I261" s="11"/>
    </row>
    <row r="262" spans="1:9" ht="24" hidden="1" customHeight="1">
      <c r="A262" s="27" t="s">
        <v>1049</v>
      </c>
      <c r="B262" s="42">
        <v>45867</v>
      </c>
      <c r="C262" s="20">
        <v>0.375</v>
      </c>
      <c r="D262" s="21">
        <f t="shared" ref="D262:D269" si="4">B262</f>
        <v>45867</v>
      </c>
      <c r="E262" s="20">
        <v>0.454166666666667</v>
      </c>
      <c r="F262" s="21">
        <f>D262+1</f>
        <v>45868</v>
      </c>
      <c r="G262" s="20">
        <v>0.31111111111111101</v>
      </c>
      <c r="H262" s="50"/>
      <c r="I262" s="11"/>
    </row>
    <row r="263" spans="1:9" ht="24" hidden="1" customHeight="1">
      <c r="A263" s="27" t="s">
        <v>1050</v>
      </c>
      <c r="B263" s="42">
        <f>F262+1</f>
        <v>45869</v>
      </c>
      <c r="C263" s="20">
        <v>0.29166666666666702</v>
      </c>
      <c r="D263" s="21">
        <f t="shared" si="4"/>
        <v>45869</v>
      </c>
      <c r="E263" s="20">
        <v>0.62916666666666698</v>
      </c>
      <c r="F263" s="21">
        <f>D263+1</f>
        <v>45870</v>
      </c>
      <c r="G263" s="20">
        <v>0.18333333333333299</v>
      </c>
      <c r="H263" s="50" t="s">
        <v>1225</v>
      </c>
      <c r="I263" s="11"/>
    </row>
    <row r="264" spans="1:9" ht="24" customHeight="1">
      <c r="A264" s="27" t="s">
        <v>1051</v>
      </c>
      <c r="B264" s="42">
        <f>F263+5</f>
        <v>45875</v>
      </c>
      <c r="C264" s="20">
        <v>0.5</v>
      </c>
      <c r="D264" s="21">
        <f>B264+1</f>
        <v>45876</v>
      </c>
      <c r="E264" s="20">
        <v>0.91666666666666663</v>
      </c>
      <c r="F264" s="21">
        <f>D264+1</f>
        <v>45877</v>
      </c>
      <c r="G264" s="20">
        <v>0.5</v>
      </c>
      <c r="H264" s="50" t="s">
        <v>28</v>
      </c>
      <c r="I264" s="11"/>
    </row>
    <row r="265" spans="1:9" ht="24" customHeight="1">
      <c r="A265" s="27" t="s">
        <v>1226</v>
      </c>
      <c r="B265" s="42">
        <f>F264+2</f>
        <v>45879</v>
      </c>
      <c r="C265" s="40">
        <v>0.47499999999999998</v>
      </c>
      <c r="D265" s="21">
        <f>B265+1</f>
        <v>45880</v>
      </c>
      <c r="E265" s="40">
        <v>0.46666666666666667</v>
      </c>
      <c r="F265" s="21">
        <f>D265+1</f>
        <v>45881</v>
      </c>
      <c r="G265" s="20">
        <v>0.39583333333333331</v>
      </c>
      <c r="H265" s="50" t="s">
        <v>28</v>
      </c>
      <c r="I265" s="11"/>
    </row>
    <row r="266" spans="1:9" ht="24" customHeight="1">
      <c r="A266" s="27" t="s">
        <v>1227</v>
      </c>
      <c r="B266" s="50">
        <f>F265+4</f>
        <v>45885</v>
      </c>
      <c r="C266" s="179">
        <v>0.375</v>
      </c>
      <c r="D266" s="21">
        <f>B266</f>
        <v>45885</v>
      </c>
      <c r="E266" s="48">
        <v>0.54166666666666663</v>
      </c>
      <c r="F266" s="21">
        <f>D266</f>
        <v>45885</v>
      </c>
      <c r="G266" s="48">
        <v>0.95833333333333337</v>
      </c>
      <c r="H266" s="50"/>
      <c r="I266" s="11"/>
    </row>
    <row r="267" spans="1:9" ht="24" customHeight="1">
      <c r="A267" s="41" t="s">
        <v>1054</v>
      </c>
      <c r="B267" s="174">
        <f>F266+4</f>
        <v>45889</v>
      </c>
      <c r="C267" s="179">
        <v>4.1666666666666664E-2</v>
      </c>
      <c r="D267" s="47">
        <f t="shared" si="4"/>
        <v>45889</v>
      </c>
      <c r="E267" s="48">
        <v>8.3333333333333329E-2</v>
      </c>
      <c r="F267" s="47">
        <f>D267</f>
        <v>45889</v>
      </c>
      <c r="G267" s="48">
        <v>0.5</v>
      </c>
      <c r="H267" s="18"/>
      <c r="I267" s="29"/>
    </row>
    <row r="268" spans="1:9" ht="24" customHeight="1">
      <c r="A268" s="27" t="s">
        <v>1055</v>
      </c>
      <c r="B268" s="174">
        <f>F267+1</f>
        <v>45890</v>
      </c>
      <c r="C268" s="179">
        <v>0.375</v>
      </c>
      <c r="D268" s="47">
        <f t="shared" si="4"/>
        <v>45890</v>
      </c>
      <c r="E268" s="48">
        <v>0.41666666666666669</v>
      </c>
      <c r="F268" s="47">
        <f>D268+1</f>
        <v>45891</v>
      </c>
      <c r="G268" s="48">
        <v>0</v>
      </c>
      <c r="H268" s="50"/>
      <c r="I268" s="11"/>
    </row>
    <row r="269" spans="1:9" ht="24" customHeight="1">
      <c r="A269" s="27" t="s">
        <v>1056</v>
      </c>
      <c r="B269" s="44">
        <f>F268+1</f>
        <v>45892</v>
      </c>
      <c r="C269" s="48">
        <v>4.1666666666666664E-2</v>
      </c>
      <c r="D269" s="47">
        <f t="shared" si="4"/>
        <v>45892</v>
      </c>
      <c r="E269" s="48">
        <v>0.375</v>
      </c>
      <c r="F269" s="47">
        <f>D269</f>
        <v>45892</v>
      </c>
      <c r="G269" s="48">
        <v>0.79166666666666663</v>
      </c>
      <c r="H269" s="50"/>
      <c r="I269" s="11"/>
    </row>
    <row r="270" spans="1:9" ht="24" customHeight="1">
      <c r="A270" s="27" t="s">
        <v>1280</v>
      </c>
      <c r="B270" s="44">
        <f>F269+5</f>
        <v>45897</v>
      </c>
      <c r="C270" s="48">
        <v>0.29166666666666669</v>
      </c>
      <c r="D270" s="47">
        <f t="shared" ref="D270" si="5">B270</f>
        <v>45897</v>
      </c>
      <c r="E270" s="48">
        <v>0.45833333333333331</v>
      </c>
      <c r="F270" s="47">
        <f>D270</f>
        <v>45897</v>
      </c>
      <c r="G270" s="48">
        <v>0.95833333333333337</v>
      </c>
      <c r="H270" s="50"/>
      <c r="I270" s="11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04:I204"/>
    <mergeCell ref="B205:C205"/>
    <mergeCell ref="D205:E205"/>
    <mergeCell ref="F205:G205"/>
    <mergeCell ref="A77:I77"/>
    <mergeCell ref="B78:C78"/>
    <mergeCell ref="D78:E78"/>
    <mergeCell ref="F78:G78"/>
    <mergeCell ref="A122:G122"/>
  </mergeCells>
  <phoneticPr fontId="53" type="noConversion"/>
  <conditionalFormatting sqref="B5 F5 D5">
    <cfRule type="cellIs" dxfId="1029" priority="408962" stopIfTrue="1" operator="lessThan">
      <formula>$H$3</formula>
    </cfRule>
  </conditionalFormatting>
  <conditionalFormatting sqref="B5 F5">
    <cfRule type="cellIs" dxfId="1028" priority="408961" stopIfTrue="1" operator="equal">
      <formula>$H$3</formula>
    </cfRule>
  </conditionalFormatting>
  <conditionalFormatting sqref="B5:B12">
    <cfRule type="cellIs" dxfId="1027" priority="4136" stopIfTrue="1" operator="equal">
      <formula>$H$3</formula>
    </cfRule>
    <cfRule type="cellIs" dxfId="1026" priority="4137" stopIfTrue="1" operator="lessThan">
      <formula>$H$3</formula>
    </cfRule>
  </conditionalFormatting>
  <conditionalFormatting sqref="B6">
    <cfRule type="cellIs" dxfId="1025" priority="4118" stopIfTrue="1" operator="equal">
      <formula>$H$3</formula>
    </cfRule>
    <cfRule type="cellIs" dxfId="1024" priority="4133" stopIfTrue="1" operator="lessThan">
      <formula>$H$3</formula>
    </cfRule>
  </conditionalFormatting>
  <conditionalFormatting sqref="B7:B12 B14">
    <cfRule type="cellIs" dxfId="1023" priority="5620" stopIfTrue="1" operator="lessThan">
      <formula>$H$3</formula>
    </cfRule>
    <cfRule type="cellIs" dxfId="1022" priority="5607" stopIfTrue="1" operator="equal">
      <formula>$H$3</formula>
    </cfRule>
  </conditionalFormatting>
  <conditionalFormatting sqref="B13">
    <cfRule type="cellIs" dxfId="1021" priority="2792" stopIfTrue="1" operator="equal">
      <formula>$H$3</formula>
    </cfRule>
    <cfRule type="cellIs" dxfId="1020" priority="2805" stopIfTrue="1" operator="lessThan">
      <formula>$H$3</formula>
    </cfRule>
  </conditionalFormatting>
  <conditionalFormatting sqref="B13:B14">
    <cfRule type="cellIs" dxfId="1019" priority="2806" stopIfTrue="1" operator="equal">
      <formula>$H$3</formula>
    </cfRule>
    <cfRule type="cellIs" dxfId="1018" priority="2811" stopIfTrue="1" operator="lessThan">
      <formula>$H$3</formula>
    </cfRule>
  </conditionalFormatting>
  <conditionalFormatting sqref="B17:B25 B29">
    <cfRule type="cellIs" dxfId="1017" priority="2956" stopIfTrue="1" operator="lessThan">
      <formula>$H$3</formula>
    </cfRule>
  </conditionalFormatting>
  <conditionalFormatting sqref="B17:B26">
    <cfRule type="cellIs" dxfId="1016" priority="1018" stopIfTrue="1" operator="lessThan">
      <formula>$H$3</formula>
    </cfRule>
  </conditionalFormatting>
  <conditionalFormatting sqref="B26">
    <cfRule type="cellIs" dxfId="1015" priority="1017" stopIfTrue="1" operator="equal">
      <formula>$H$3</formula>
    </cfRule>
  </conditionalFormatting>
  <conditionalFormatting sqref="B26:B27">
    <cfRule type="cellIs" dxfId="1014" priority="880" stopIfTrue="1" operator="equal">
      <formula>$H$3</formula>
    </cfRule>
    <cfRule type="cellIs" dxfId="1013" priority="883" stopIfTrue="1" operator="lessThan">
      <formula>$H$3</formula>
    </cfRule>
  </conditionalFormatting>
  <conditionalFormatting sqref="B27">
    <cfRule type="cellIs" dxfId="1012" priority="878" stopIfTrue="1" operator="equal">
      <formula>$H$3</formula>
    </cfRule>
    <cfRule type="cellIs" dxfId="1011" priority="879" stopIfTrue="1" operator="lessThan">
      <formula>$H$3</formula>
    </cfRule>
  </conditionalFormatting>
  <conditionalFormatting sqref="B29 B17:B25">
    <cfRule type="cellIs" dxfId="1010" priority="2945" stopIfTrue="1" operator="equal">
      <formula>$H$3</formula>
    </cfRule>
  </conditionalFormatting>
  <conditionalFormatting sqref="B29">
    <cfRule type="cellIs" dxfId="1009" priority="2944" stopIfTrue="1" operator="lessThan">
      <formula>$H$3</formula>
    </cfRule>
  </conditionalFormatting>
  <conditionalFormatting sqref="B31 F31">
    <cfRule type="cellIs" dxfId="1008" priority="1103" stopIfTrue="1" operator="equal">
      <formula>$H$3</formula>
    </cfRule>
    <cfRule type="cellIs" dxfId="1007" priority="1104" stopIfTrue="1" operator="lessThan">
      <formula>$H$3</formula>
    </cfRule>
  </conditionalFormatting>
  <conditionalFormatting sqref="B31">
    <cfRule type="cellIs" dxfId="1006" priority="1102" stopIfTrue="1" operator="lessThan">
      <formula>$H$3</formula>
    </cfRule>
    <cfRule type="cellIs" dxfId="1005" priority="1101" stopIfTrue="1" operator="equal">
      <formula>$H$3</formula>
    </cfRule>
  </conditionalFormatting>
  <conditionalFormatting sqref="B33:B36">
    <cfRule type="cellIs" dxfId="1004" priority="636" stopIfTrue="1" operator="equal">
      <formula>$H$3</formula>
    </cfRule>
    <cfRule type="cellIs" dxfId="1003" priority="635" stopIfTrue="1" operator="lessThan">
      <formula>$H$3</formula>
    </cfRule>
  </conditionalFormatting>
  <conditionalFormatting sqref="B39:B54">
    <cfRule type="cellIs" dxfId="1002" priority="305" stopIfTrue="1" operator="equal">
      <formula>$H$3</formula>
    </cfRule>
    <cfRule type="cellIs" dxfId="1001" priority="304" stopIfTrue="1" operator="lessThan">
      <formula>$H$3</formula>
    </cfRule>
  </conditionalFormatting>
  <conditionalFormatting sqref="B57:B66">
    <cfRule type="cellIs" dxfId="1000" priority="256" stopIfTrue="1" operator="lessThan">
      <formula>$H$3</formula>
    </cfRule>
    <cfRule type="cellIs" dxfId="999" priority="257" stopIfTrue="1" operator="equal">
      <formula>$H$3</formula>
    </cfRule>
  </conditionalFormatting>
  <conditionalFormatting sqref="B68:B71">
    <cfRule type="cellIs" dxfId="998" priority="14" stopIfTrue="1" operator="lessThan">
      <formula>$H$3</formula>
    </cfRule>
    <cfRule type="cellIs" dxfId="997" priority="15" stopIfTrue="1" operator="equal">
      <formula>$H$3</formula>
    </cfRule>
  </conditionalFormatting>
  <conditionalFormatting sqref="B78 F78 D78">
    <cfRule type="cellIs" dxfId="996" priority="249096" stopIfTrue="1" operator="lessThan">
      <formula>$H$3</formula>
    </cfRule>
  </conditionalFormatting>
  <conditionalFormatting sqref="B78 F78">
    <cfRule type="cellIs" dxfId="995" priority="249095" stopIfTrue="1" operator="equal">
      <formula>$H$3</formula>
    </cfRule>
  </conditionalFormatting>
  <conditionalFormatting sqref="B78:B79">
    <cfRule type="cellIs" dxfId="994" priority="173423" stopIfTrue="1" operator="equal">
      <formula>$H$3</formula>
    </cfRule>
    <cfRule type="cellIs" dxfId="993" priority="173424" stopIfTrue="1" operator="lessThan">
      <formula>$H$3</formula>
    </cfRule>
  </conditionalFormatting>
  <conditionalFormatting sqref="B80">
    <cfRule type="cellIs" dxfId="992" priority="206555" stopIfTrue="1" operator="lessThan">
      <formula>$H$3</formula>
    </cfRule>
    <cfRule type="cellIs" dxfId="991" priority="206554" stopIfTrue="1" operator="equal">
      <formula>$H$3</formula>
    </cfRule>
  </conditionalFormatting>
  <conditionalFormatting sqref="B80:B81">
    <cfRule type="cellIs" dxfId="990" priority="186124" stopIfTrue="1" operator="equal">
      <formula>$H$3</formula>
    </cfRule>
    <cfRule type="cellIs" dxfId="989" priority="186129" stopIfTrue="1" operator="lessThan">
      <formula>$H$3</formula>
    </cfRule>
  </conditionalFormatting>
  <conditionalFormatting sqref="B81:B82">
    <cfRule type="cellIs" dxfId="988" priority="177414" stopIfTrue="1" operator="lessThan">
      <formula>$H$3</formula>
    </cfRule>
    <cfRule type="cellIs" dxfId="987" priority="177401" stopIfTrue="1" operator="equal">
      <formula>$H$3</formula>
    </cfRule>
  </conditionalFormatting>
  <conditionalFormatting sqref="B82">
    <cfRule type="cellIs" dxfId="986" priority="177400" stopIfTrue="1" operator="lessThan">
      <formula>$H$3</formula>
    </cfRule>
  </conditionalFormatting>
  <conditionalFormatting sqref="B84">
    <cfRule type="cellIs" dxfId="985" priority="177348" stopIfTrue="1" operator="equal">
      <formula>$H$3</formula>
    </cfRule>
  </conditionalFormatting>
  <conditionalFormatting sqref="B84:B85">
    <cfRule type="cellIs" dxfId="984" priority="176543" stopIfTrue="1" operator="equal">
      <formula>$H$3</formula>
    </cfRule>
    <cfRule type="cellIs" dxfId="983" priority="176546" stopIfTrue="1" operator="lessThan">
      <formula>$H$3</formula>
    </cfRule>
  </conditionalFormatting>
  <conditionalFormatting sqref="B85">
    <cfRule type="cellIs" dxfId="982" priority="176534" stopIfTrue="1" operator="lessThan">
      <formula>$H$3</formula>
    </cfRule>
    <cfRule type="cellIs" dxfId="981" priority="176529" stopIfTrue="1" operator="equal">
      <formula>$H$3</formula>
    </cfRule>
  </conditionalFormatting>
  <conditionalFormatting sqref="B85:B86">
    <cfRule type="cellIs" dxfId="980" priority="123033" stopIfTrue="1" operator="equal">
      <formula>$H$3</formula>
    </cfRule>
    <cfRule type="cellIs" dxfId="979" priority="123034" stopIfTrue="1" operator="lessThan">
      <formula>$H$3</formula>
    </cfRule>
  </conditionalFormatting>
  <conditionalFormatting sqref="B87">
    <cfRule type="cellIs" dxfId="978" priority="140271" stopIfTrue="1" operator="equal">
      <formula>$H$3</formula>
    </cfRule>
  </conditionalFormatting>
  <conditionalFormatting sqref="B87:B88">
    <cfRule type="cellIs" dxfId="977" priority="139454" stopIfTrue="1" operator="equal">
      <formula>$H$3</formula>
    </cfRule>
    <cfRule type="cellIs" dxfId="976" priority="139459" stopIfTrue="1" operator="lessThan">
      <formula>$H$3</formula>
    </cfRule>
  </conditionalFormatting>
  <conditionalFormatting sqref="B88">
    <cfRule type="cellIs" dxfId="975" priority="139453" stopIfTrue="1" operator="lessThan">
      <formula>$H$3</formula>
    </cfRule>
    <cfRule type="cellIs" dxfId="974" priority="139450" stopIfTrue="1" operator="equal">
      <formula>$H$3</formula>
    </cfRule>
  </conditionalFormatting>
  <conditionalFormatting sqref="B88:B89">
    <cfRule type="cellIs" dxfId="973" priority="119843" stopIfTrue="1" operator="equal">
      <formula>$H$3</formula>
    </cfRule>
    <cfRule type="cellIs" dxfId="972" priority="119848" stopIfTrue="1" operator="lessThan">
      <formula>$H$3</formula>
    </cfRule>
  </conditionalFormatting>
  <conditionalFormatting sqref="B89">
    <cfRule type="cellIs" dxfId="971" priority="119842" stopIfTrue="1" operator="lessThan">
      <formula>$H$3</formula>
    </cfRule>
    <cfRule type="cellIs" dxfId="970" priority="119841" stopIfTrue="1" operator="equal">
      <formula>$H$3</formula>
    </cfRule>
  </conditionalFormatting>
  <conditionalFormatting sqref="B89:B90">
    <cfRule type="cellIs" dxfId="969" priority="94750" stopIfTrue="1" operator="lessThan">
      <formula>$H$3</formula>
    </cfRule>
    <cfRule type="cellIs" dxfId="968" priority="94733" stopIfTrue="1" operator="equal">
      <formula>$H$3</formula>
    </cfRule>
  </conditionalFormatting>
  <conditionalFormatting sqref="B90">
    <cfRule type="cellIs" dxfId="967" priority="94730" stopIfTrue="1" operator="lessThan">
      <formula>$H$3</formula>
    </cfRule>
  </conditionalFormatting>
  <conditionalFormatting sqref="B91:B95 B97:B101">
    <cfRule type="cellIs" dxfId="966" priority="109602" stopIfTrue="1" operator="equal">
      <formula>$H$3</formula>
    </cfRule>
    <cfRule type="cellIs" dxfId="965" priority="109603" stopIfTrue="1" operator="lessThan">
      <formula>$H$3</formula>
    </cfRule>
  </conditionalFormatting>
  <conditionalFormatting sqref="B92:B95 B97:B101">
    <cfRule type="cellIs" dxfId="964" priority="109597" stopIfTrue="1" operator="lessThan">
      <formula>$H$3</formula>
    </cfRule>
    <cfRule type="cellIs" dxfId="963" priority="109594" stopIfTrue="1" operator="equal">
      <formula>$H$3</formula>
    </cfRule>
  </conditionalFormatting>
  <conditionalFormatting sqref="B92:B101">
    <cfRule type="cellIs" dxfId="962" priority="74608" stopIfTrue="1" operator="lessThan">
      <formula>$H$3</formula>
    </cfRule>
    <cfRule type="cellIs" dxfId="961" priority="74605" stopIfTrue="1" operator="equal">
      <formula>$H$3</formula>
    </cfRule>
  </conditionalFormatting>
  <conditionalFormatting sqref="B96">
    <cfRule type="cellIs" dxfId="960" priority="74587" stopIfTrue="1" operator="equal">
      <formula>$H$3</formula>
    </cfRule>
    <cfRule type="cellIs" dxfId="959" priority="74600" stopIfTrue="1" operator="lessThan">
      <formula>$H$3</formula>
    </cfRule>
  </conditionalFormatting>
  <conditionalFormatting sqref="B102">
    <cfRule type="cellIs" dxfId="958" priority="41675" stopIfTrue="1" operator="lessThan">
      <formula>$H$3</formula>
    </cfRule>
    <cfRule type="cellIs" dxfId="957" priority="41674" stopIfTrue="1" operator="equal">
      <formula>$H$3</formula>
    </cfRule>
  </conditionalFormatting>
  <conditionalFormatting sqref="B102:B104">
    <cfRule type="cellIs" dxfId="956" priority="41682" stopIfTrue="1" operator="equal">
      <formula>$H$3</formula>
    </cfRule>
    <cfRule type="cellIs" dxfId="955" priority="41691" stopIfTrue="1" operator="lessThan">
      <formula>$H$3</formula>
    </cfRule>
  </conditionalFormatting>
  <conditionalFormatting sqref="B103:B104">
    <cfRule type="cellIs" dxfId="954" priority="43322" stopIfTrue="1" operator="equal">
      <formula>$H$3</formula>
    </cfRule>
  </conditionalFormatting>
  <conditionalFormatting sqref="B105">
    <cfRule type="cellIs" dxfId="953" priority="29196" stopIfTrue="1" operator="equal">
      <formula>$H$3</formula>
    </cfRule>
  </conditionalFormatting>
  <conditionalFormatting sqref="B105:B108">
    <cfRule type="cellIs" dxfId="952" priority="28384" stopIfTrue="1" operator="lessThan">
      <formula>$H$3</formula>
    </cfRule>
    <cfRule type="cellIs" dxfId="951" priority="28381" stopIfTrue="1" operator="equal">
      <formula>$H$3</formula>
    </cfRule>
  </conditionalFormatting>
  <conditionalFormatting sqref="B106:B108">
    <cfRule type="cellIs" dxfId="950" priority="28377" stopIfTrue="1" operator="equal">
      <formula>$H$3</formula>
    </cfRule>
    <cfRule type="cellIs" dxfId="949" priority="28380" stopIfTrue="1" operator="lessThan">
      <formula>$H$3</formula>
    </cfRule>
  </conditionalFormatting>
  <conditionalFormatting sqref="B106:B109">
    <cfRule type="cellIs" dxfId="948" priority="8752" stopIfTrue="1" operator="lessThan">
      <formula>$H$3</formula>
    </cfRule>
    <cfRule type="cellIs" dxfId="947" priority="8741" stopIfTrue="1" operator="equal">
      <formula>$H$3</formula>
    </cfRule>
  </conditionalFormatting>
  <conditionalFormatting sqref="B109:B110">
    <cfRule type="cellIs" dxfId="946" priority="8700" stopIfTrue="1" operator="lessThan">
      <formula>$H$3</formula>
    </cfRule>
    <cfRule type="cellIs" dxfId="945" priority="8687" stopIfTrue="1" operator="equal">
      <formula>$H$3</formula>
    </cfRule>
  </conditionalFormatting>
  <conditionalFormatting sqref="B110">
    <cfRule type="cellIs" dxfId="944" priority="8685" stopIfTrue="1" operator="equal">
      <formula>$H$3</formula>
    </cfRule>
    <cfRule type="cellIs" dxfId="943" priority="8686" stopIfTrue="1" operator="lessThan">
      <formula>$H$3</formula>
    </cfRule>
  </conditionalFormatting>
  <conditionalFormatting sqref="B110:B111">
    <cfRule type="cellIs" dxfId="942" priority="8091" stopIfTrue="1" operator="lessThan">
      <formula>$H$3</formula>
    </cfRule>
    <cfRule type="cellIs" dxfId="941" priority="8084" stopIfTrue="1" operator="equal">
      <formula>$H$3</formula>
    </cfRule>
  </conditionalFormatting>
  <conditionalFormatting sqref="B111:B112">
    <cfRule type="cellIs" dxfId="940" priority="8038" stopIfTrue="1" operator="equal">
      <formula>$H$3</formula>
    </cfRule>
    <cfRule type="cellIs" dxfId="939" priority="8039" stopIfTrue="1" operator="lessThan">
      <formula>$H$3</formula>
    </cfRule>
  </conditionalFormatting>
  <conditionalFormatting sqref="B112">
    <cfRule type="cellIs" dxfId="938" priority="8037" stopIfTrue="1" operator="lessThan">
      <formula>$H$3</formula>
    </cfRule>
    <cfRule type="cellIs" dxfId="937" priority="8020" stopIfTrue="1" operator="equal">
      <formula>$H$3</formula>
    </cfRule>
  </conditionalFormatting>
  <conditionalFormatting sqref="B112:B113">
    <cfRule type="cellIs" dxfId="936" priority="7486" stopIfTrue="1" operator="equal">
      <formula>$H$3</formula>
    </cfRule>
    <cfRule type="cellIs" dxfId="935" priority="7493" stopIfTrue="1" operator="lessThan">
      <formula>$H$3</formula>
    </cfRule>
  </conditionalFormatting>
  <conditionalFormatting sqref="B113">
    <cfRule type="cellIs" dxfId="934" priority="7485" stopIfTrue="1" operator="lessThan">
      <formula>$H$3</formula>
    </cfRule>
    <cfRule type="cellIs" dxfId="933" priority="7474" stopIfTrue="1" operator="equal">
      <formula>$H$3</formula>
    </cfRule>
  </conditionalFormatting>
  <conditionalFormatting sqref="B113:B114">
    <cfRule type="cellIs" dxfId="932" priority="7440" stopIfTrue="1" operator="equal">
      <formula>$H$3</formula>
    </cfRule>
    <cfRule type="cellIs" dxfId="931" priority="7441" stopIfTrue="1" operator="lessThan">
      <formula>$H$3</formula>
    </cfRule>
  </conditionalFormatting>
  <conditionalFormatting sqref="B114">
    <cfRule type="cellIs" dxfId="930" priority="7424" stopIfTrue="1" operator="equal">
      <formula>$H$3</formula>
    </cfRule>
    <cfRule type="cellIs" dxfId="929" priority="7433" stopIfTrue="1" operator="lessThan">
      <formula>$H$3</formula>
    </cfRule>
  </conditionalFormatting>
  <conditionalFormatting sqref="B114:B115">
    <cfRule type="cellIs" dxfId="928" priority="7271" stopIfTrue="1" operator="equal">
      <formula>$H$3</formula>
    </cfRule>
    <cfRule type="cellIs" dxfId="927" priority="7274" stopIfTrue="1" operator="lessThan">
      <formula>$H$3</formula>
    </cfRule>
  </conditionalFormatting>
  <conditionalFormatting sqref="B115">
    <cfRule type="cellIs" dxfId="926" priority="7267" stopIfTrue="1" operator="equal">
      <formula>$H$3</formula>
    </cfRule>
    <cfRule type="cellIs" dxfId="925" priority="7270" stopIfTrue="1" operator="lessThan">
      <formula>$H$3</formula>
    </cfRule>
  </conditionalFormatting>
  <conditionalFormatting sqref="B115:B116">
    <cfRule type="cellIs" dxfId="924" priority="7222" stopIfTrue="1" operator="lessThan">
      <formula>$H$3</formula>
    </cfRule>
    <cfRule type="cellIs" dxfId="923" priority="7213" stopIfTrue="1" operator="equal">
      <formula>$H$3</formula>
    </cfRule>
  </conditionalFormatting>
  <conditionalFormatting sqref="B116">
    <cfRule type="cellIs" dxfId="922" priority="7210" stopIfTrue="1" operator="lessThan">
      <formula>$H$3</formula>
    </cfRule>
    <cfRule type="cellIs" dxfId="921" priority="7205" stopIfTrue="1" operator="equal">
      <formula>$H$3</formula>
    </cfRule>
  </conditionalFormatting>
  <conditionalFormatting sqref="B116:B118">
    <cfRule type="cellIs" dxfId="920" priority="6661" stopIfTrue="1" operator="lessThan">
      <formula>$H$3</formula>
    </cfRule>
    <cfRule type="cellIs" dxfId="919" priority="6656" stopIfTrue="1" operator="equal">
      <formula>$H$3</formula>
    </cfRule>
  </conditionalFormatting>
  <conditionalFormatting sqref="B117">
    <cfRule type="cellIs" dxfId="918" priority="6655" stopIfTrue="1" operator="lessThan">
      <formula>$H$3</formula>
    </cfRule>
    <cfRule type="cellIs" dxfId="917" priority="6648" stopIfTrue="1" operator="equal">
      <formula>$H$3</formula>
    </cfRule>
  </conditionalFormatting>
  <conditionalFormatting sqref="B118">
    <cfRule type="cellIs" dxfId="916" priority="6839" stopIfTrue="1" operator="equal">
      <formula>$H$3</formula>
    </cfRule>
    <cfRule type="cellIs" dxfId="915" priority="6840" stopIfTrue="1" operator="lessThan">
      <formula>$H$3</formula>
    </cfRule>
  </conditionalFormatting>
  <conditionalFormatting sqref="B119">
    <cfRule type="cellIs" dxfId="914" priority="6444" stopIfTrue="1" operator="equal">
      <formula>$H$3</formula>
    </cfRule>
    <cfRule type="cellIs" dxfId="913" priority="6449" stopIfTrue="1" operator="lessThan">
      <formula>$H$3</formula>
    </cfRule>
  </conditionalFormatting>
  <conditionalFormatting sqref="B119:B120">
    <cfRule type="cellIs" dxfId="912" priority="6400" stopIfTrue="1" operator="equal">
      <formula>$H$3</formula>
    </cfRule>
    <cfRule type="cellIs" dxfId="911" priority="6405" stopIfTrue="1" operator="lessThan">
      <formula>$H$3</formula>
    </cfRule>
  </conditionalFormatting>
  <conditionalFormatting sqref="B120:B121">
    <cfRule type="cellIs" dxfId="910" priority="6184" stopIfTrue="1" operator="equal">
      <formula>$H$3</formula>
    </cfRule>
    <cfRule type="cellIs" dxfId="909" priority="6191" stopIfTrue="1" operator="lessThan">
      <formula>$H$3</formula>
    </cfRule>
  </conditionalFormatting>
  <conditionalFormatting sqref="B121">
    <cfRule type="cellIs" dxfId="908" priority="6176" stopIfTrue="1" operator="equal">
      <formula>$H$3</formula>
    </cfRule>
    <cfRule type="cellIs" dxfId="907" priority="6179" stopIfTrue="1" operator="lessThan">
      <formula>$H$3</formula>
    </cfRule>
  </conditionalFormatting>
  <conditionalFormatting sqref="B124">
    <cfRule type="cellIs" dxfId="906" priority="6020" stopIfTrue="1" operator="lessThan">
      <formula>$H$3</formula>
    </cfRule>
    <cfRule type="cellIs" dxfId="905" priority="6019" stopIfTrue="1" operator="equal">
      <formula>$H$3</formula>
    </cfRule>
  </conditionalFormatting>
  <conditionalFormatting sqref="B124:B125">
    <cfRule type="cellIs" dxfId="904" priority="5536" stopIfTrue="1" operator="equal">
      <formula>$H$3</formula>
    </cfRule>
    <cfRule type="cellIs" dxfId="903" priority="5537" stopIfTrue="1" operator="lessThan">
      <formula>$H$3</formula>
    </cfRule>
  </conditionalFormatting>
  <conditionalFormatting sqref="B125">
    <cfRule type="cellIs" dxfId="902" priority="5526" stopIfTrue="1" operator="equal">
      <formula>$H$3</formula>
    </cfRule>
    <cfRule type="cellIs" dxfId="901" priority="5529" stopIfTrue="1" operator="lessThan">
      <formula>$H$3</formula>
    </cfRule>
  </conditionalFormatting>
  <conditionalFormatting sqref="B125:B127">
    <cfRule type="cellIs" dxfId="900" priority="5198" stopIfTrue="1" operator="equal">
      <formula>$H$3</formula>
    </cfRule>
    <cfRule type="cellIs" dxfId="899" priority="5209" stopIfTrue="1" operator="lessThan">
      <formula>$H$3</formula>
    </cfRule>
  </conditionalFormatting>
  <conditionalFormatting sqref="B126">
    <cfRule type="cellIs" dxfId="898" priority="5192" stopIfTrue="1" operator="equal">
      <formula>$H$3</formula>
    </cfRule>
    <cfRule type="cellIs" dxfId="897" priority="5197" stopIfTrue="1" operator="lessThan">
      <formula>$H$3</formula>
    </cfRule>
  </conditionalFormatting>
  <conditionalFormatting sqref="B127">
    <cfRule type="cellIs" dxfId="896" priority="5397" stopIfTrue="1" operator="lessThan">
      <formula>$H$3</formula>
    </cfRule>
    <cfRule type="cellIs" dxfId="895" priority="5390" stopIfTrue="1" operator="equal">
      <formula>$H$3</formula>
    </cfRule>
  </conditionalFormatting>
  <conditionalFormatting sqref="B128">
    <cfRule type="cellIs" dxfId="894" priority="4965" stopIfTrue="1" operator="equal">
      <formula>$H$3</formula>
    </cfRule>
  </conditionalFormatting>
  <conditionalFormatting sqref="B128:B129">
    <cfRule type="cellIs" dxfId="893" priority="4647" stopIfTrue="1" operator="lessThan">
      <formula>$H$3</formula>
    </cfRule>
    <cfRule type="cellIs" dxfId="892" priority="4628" stopIfTrue="1" operator="equal">
      <formula>$H$3</formula>
    </cfRule>
  </conditionalFormatting>
  <conditionalFormatting sqref="B129">
    <cfRule type="cellIs" dxfId="891" priority="4627" stopIfTrue="1" operator="lessThan">
      <formula>$H$3</formula>
    </cfRule>
  </conditionalFormatting>
  <conditionalFormatting sqref="B130">
    <cfRule type="cellIs" dxfId="890" priority="4894" stopIfTrue="1" operator="equal">
      <formula>$H$3</formula>
    </cfRule>
    <cfRule type="cellIs" dxfId="889" priority="4897" stopIfTrue="1" operator="lessThan">
      <formula>$H$3</formula>
    </cfRule>
  </conditionalFormatting>
  <conditionalFormatting sqref="B130:B131">
    <cfRule type="cellIs" dxfId="888" priority="4827" stopIfTrue="1" operator="lessThan">
      <formula>$H$3</formula>
    </cfRule>
    <cfRule type="cellIs" dxfId="887" priority="4812" stopIfTrue="1" operator="equal">
      <formula>$H$3</formula>
    </cfRule>
  </conditionalFormatting>
  <conditionalFormatting sqref="B131">
    <cfRule type="cellIs" dxfId="886" priority="4810" stopIfTrue="1" operator="equal">
      <formula>$H$3</formula>
    </cfRule>
    <cfRule type="cellIs" dxfId="885" priority="4811" stopIfTrue="1" operator="lessThan">
      <formula>$H$3</formula>
    </cfRule>
  </conditionalFormatting>
  <conditionalFormatting sqref="B131:B132">
    <cfRule type="cellIs" dxfId="884" priority="4800" stopIfTrue="1" operator="equal">
      <formula>$H$3</formula>
    </cfRule>
    <cfRule type="cellIs" dxfId="883" priority="4805" stopIfTrue="1" operator="lessThan">
      <formula>$H$3</formula>
    </cfRule>
  </conditionalFormatting>
  <conditionalFormatting sqref="B132">
    <cfRule type="cellIs" dxfId="882" priority="4798" stopIfTrue="1" operator="equal">
      <formula>$H$3</formula>
    </cfRule>
    <cfRule type="cellIs" dxfId="881" priority="4799" stopIfTrue="1" operator="lessThan">
      <formula>$H$3</formula>
    </cfRule>
  </conditionalFormatting>
  <conditionalFormatting sqref="B132:B133">
    <cfRule type="cellIs" dxfId="880" priority="4464" stopIfTrue="1" operator="equal">
      <formula>$H$3</formula>
    </cfRule>
    <cfRule type="cellIs" dxfId="879" priority="4473" stopIfTrue="1" operator="lessThan">
      <formula>$H$3</formula>
    </cfRule>
  </conditionalFormatting>
  <conditionalFormatting sqref="B133">
    <cfRule type="cellIs" dxfId="878" priority="4456" stopIfTrue="1" operator="equal">
      <formula>$H$3</formula>
    </cfRule>
    <cfRule type="cellIs" dxfId="877" priority="4463" stopIfTrue="1" operator="lessThan">
      <formula>$H$3</formula>
    </cfRule>
  </conditionalFormatting>
  <conditionalFormatting sqref="B133:B135">
    <cfRule type="cellIs" dxfId="876" priority="4260" stopIfTrue="1" operator="equal">
      <formula>$H$3</formula>
    </cfRule>
    <cfRule type="cellIs" dxfId="875" priority="4265" stopIfTrue="1" operator="lessThan">
      <formula>$H$3</formula>
    </cfRule>
  </conditionalFormatting>
  <conditionalFormatting sqref="B134:B136">
    <cfRule type="cellIs" dxfId="874" priority="3808" stopIfTrue="1" operator="equal">
      <formula>$H$3</formula>
    </cfRule>
    <cfRule type="cellIs" dxfId="873" priority="3819" stopIfTrue="1" operator="lessThan">
      <formula>$H$3</formula>
    </cfRule>
  </conditionalFormatting>
  <conditionalFormatting sqref="B136:B137">
    <cfRule type="cellIs" dxfId="872" priority="3515" stopIfTrue="1" operator="equal">
      <formula>$H$3</formula>
    </cfRule>
    <cfRule type="cellIs" dxfId="871" priority="3516" stopIfTrue="1" operator="lessThan">
      <formula>$H$3</formula>
    </cfRule>
  </conditionalFormatting>
  <conditionalFormatting sqref="B137">
    <cfRule type="cellIs" dxfId="870" priority="3512" stopIfTrue="1" operator="lessThan">
      <formula>$H$3</formula>
    </cfRule>
    <cfRule type="cellIs" dxfId="869" priority="3505" stopIfTrue="1" operator="equal">
      <formula>$H$3</formula>
    </cfRule>
  </conditionalFormatting>
  <conditionalFormatting sqref="B137:B138">
    <cfRule type="cellIs" dxfId="868" priority="3383" stopIfTrue="1" operator="equal">
      <formula>$H$3</formula>
    </cfRule>
    <cfRule type="cellIs" dxfId="867" priority="3390" stopIfTrue="1" operator="lessThan">
      <formula>$H$3</formula>
    </cfRule>
  </conditionalFormatting>
  <conditionalFormatting sqref="B138">
    <cfRule type="cellIs" dxfId="866" priority="3373" stopIfTrue="1" operator="equal">
      <formula>$H$3</formula>
    </cfRule>
    <cfRule type="cellIs" dxfId="865" priority="3382" stopIfTrue="1" operator="lessThan">
      <formula>$H$3</formula>
    </cfRule>
  </conditionalFormatting>
  <conditionalFormatting sqref="B138:B140">
    <cfRule type="cellIs" dxfId="864" priority="2942" stopIfTrue="1" operator="lessThan">
      <formula>$H$3</formula>
    </cfRule>
    <cfRule type="cellIs" dxfId="863" priority="2937" stopIfTrue="1" operator="equal">
      <formula>$H$3</formula>
    </cfRule>
  </conditionalFormatting>
  <conditionalFormatting sqref="B139">
    <cfRule type="cellIs" dxfId="862" priority="2936" stopIfTrue="1" operator="lessThan">
      <formula>$H$3</formula>
    </cfRule>
    <cfRule type="cellIs" dxfId="861" priority="2923" stopIfTrue="1" operator="equal">
      <formula>$H$3</formula>
    </cfRule>
  </conditionalFormatting>
  <conditionalFormatting sqref="B140">
    <cfRule type="cellIs" dxfId="860" priority="3317" stopIfTrue="1" operator="lessThan">
      <formula>$H$3</formula>
    </cfRule>
    <cfRule type="cellIs" dxfId="859" priority="3314" stopIfTrue="1" operator="equal">
      <formula>$H$3</formula>
    </cfRule>
  </conditionalFormatting>
  <conditionalFormatting sqref="B141">
    <cfRule type="cellIs" dxfId="858" priority="2707" stopIfTrue="1" operator="lessThan">
      <formula>$H$3</formula>
    </cfRule>
    <cfRule type="cellIs" dxfId="857" priority="2706" stopIfTrue="1" operator="equal">
      <formula>$H$3</formula>
    </cfRule>
  </conditionalFormatting>
  <conditionalFormatting sqref="B141:B145">
    <cfRule type="cellIs" dxfId="856" priority="2364" stopIfTrue="1" operator="lessThan">
      <formula>$H$3</formula>
    </cfRule>
    <cfRule type="cellIs" dxfId="855" priority="2345" stopIfTrue="1" operator="equal">
      <formula>$H$3</formula>
    </cfRule>
  </conditionalFormatting>
  <conditionalFormatting sqref="B142">
    <cfRule type="cellIs" dxfId="854" priority="2344" stopIfTrue="1" operator="lessThan">
      <formula>$H$3</formula>
    </cfRule>
    <cfRule type="cellIs" dxfId="853" priority="2343" stopIfTrue="1" operator="equal">
      <formula>$H$3</formula>
    </cfRule>
  </conditionalFormatting>
  <conditionalFormatting sqref="B143:B145">
    <cfRule type="cellIs" dxfId="852" priority="2678" stopIfTrue="1" operator="equal">
      <formula>$H$3</formula>
    </cfRule>
    <cfRule type="cellIs" dxfId="851" priority="2695" stopIfTrue="1" operator="lessThan">
      <formula>$H$3</formula>
    </cfRule>
  </conditionalFormatting>
  <conditionalFormatting sqref="B147">
    <cfRule type="cellIs" dxfId="850" priority="1589" stopIfTrue="1" operator="lessThan">
      <formula>$H$3</formula>
    </cfRule>
    <cfRule type="cellIs" dxfId="849" priority="1582" stopIfTrue="1" operator="equal">
      <formula>$H$3</formula>
    </cfRule>
  </conditionalFormatting>
  <conditionalFormatting sqref="B147:B151">
    <cfRule type="cellIs" dxfId="848" priority="1592" stopIfTrue="1" operator="equal">
      <formula>$H$3</formula>
    </cfRule>
  </conditionalFormatting>
  <conditionalFormatting sqref="B148:B151">
    <cfRule type="cellIs" dxfId="847" priority="1971" stopIfTrue="1" operator="equal">
      <formula>$H$3</formula>
    </cfRule>
    <cfRule type="cellIs" dxfId="846" priority="1966" stopIfTrue="1" operator="lessThan">
      <formula>$H$3</formula>
    </cfRule>
  </conditionalFormatting>
  <conditionalFormatting sqref="B154 D154">
    <cfRule type="cellIs" dxfId="845" priority="997" stopIfTrue="1" operator="equal">
      <formula>$H$3</formula>
    </cfRule>
    <cfRule type="cellIs" dxfId="844" priority="1000" stopIfTrue="1" operator="lessThan">
      <formula>$H$3</formula>
    </cfRule>
  </conditionalFormatting>
  <conditionalFormatting sqref="B154:B155 D154:D155">
    <cfRule type="cellIs" dxfId="843" priority="1002" stopIfTrue="1" operator="lessThan">
      <formula>$H$3</formula>
    </cfRule>
  </conditionalFormatting>
  <conditionalFormatting sqref="B155">
    <cfRule type="cellIs" dxfId="842" priority="1447" stopIfTrue="1" operator="equal">
      <formula>$H$3</formula>
    </cfRule>
  </conditionalFormatting>
  <conditionalFormatting sqref="B156:B157 B159">
    <cfRule type="cellIs" dxfId="841" priority="831" stopIfTrue="1" operator="equal">
      <formula>$H$3</formula>
    </cfRule>
    <cfRule type="cellIs" dxfId="840" priority="830" stopIfTrue="1" operator="lessThan">
      <formula>$H$3</formula>
    </cfRule>
  </conditionalFormatting>
  <conditionalFormatting sqref="B156:B158 D156:D158 F156:F158">
    <cfRule type="cellIs" dxfId="839" priority="795" stopIfTrue="1" operator="lessThan">
      <formula>$H$3</formula>
    </cfRule>
  </conditionalFormatting>
  <conditionalFormatting sqref="B156:B158 D158">
    <cfRule type="cellIs" dxfId="838" priority="794" stopIfTrue="1" operator="equal">
      <formula>$H$3</formula>
    </cfRule>
  </conditionalFormatting>
  <conditionalFormatting sqref="B159 B156:B157">
    <cfRule type="cellIs" dxfId="837" priority="829" stopIfTrue="1" operator="equal">
      <formula>$H$3</formula>
    </cfRule>
  </conditionalFormatting>
  <conditionalFormatting sqref="B159:B160">
    <cfRule type="cellIs" dxfId="836" priority="826" stopIfTrue="1" operator="equal">
      <formula>$H$3</formula>
    </cfRule>
    <cfRule type="cellIs" dxfId="835" priority="827" stopIfTrue="1" operator="lessThan">
      <formula>$H$3</formula>
    </cfRule>
  </conditionalFormatting>
  <conditionalFormatting sqref="B160">
    <cfRule type="cellIs" dxfId="834" priority="822" stopIfTrue="1" operator="equal">
      <formula>$H$3</formula>
    </cfRule>
    <cfRule type="cellIs" dxfId="833" priority="825" stopIfTrue="1" operator="lessThan">
      <formula>$H$3</formula>
    </cfRule>
  </conditionalFormatting>
  <conditionalFormatting sqref="B160:B162 B165">
    <cfRule type="cellIs" dxfId="832" priority="815" stopIfTrue="1" operator="equal">
      <formula>$H$3</formula>
    </cfRule>
    <cfRule type="cellIs" dxfId="831" priority="818" stopIfTrue="1" operator="lessThan">
      <formula>$H$3</formula>
    </cfRule>
  </conditionalFormatting>
  <conditionalFormatting sqref="B161:B163">
    <cfRule type="cellIs" dxfId="830" priority="741" stopIfTrue="1" operator="equal">
      <formula>$H$3</formula>
    </cfRule>
    <cfRule type="cellIs" dxfId="829" priority="743" stopIfTrue="1" operator="lessThan">
      <formula>$H$3</formula>
    </cfRule>
  </conditionalFormatting>
  <conditionalFormatting sqref="B163:B165">
    <cfRule type="cellIs" dxfId="828" priority="734" stopIfTrue="1" operator="lessThan">
      <formula>$H$3</formula>
    </cfRule>
    <cfRule type="cellIs" dxfId="827" priority="732" stopIfTrue="1" operator="equal">
      <formula>$H$3</formula>
    </cfRule>
  </conditionalFormatting>
  <conditionalFormatting sqref="B164">
    <cfRule type="cellIs" dxfId="826" priority="731" stopIfTrue="1" operator="lessThan">
      <formula>$H$3</formula>
    </cfRule>
    <cfRule type="cellIs" dxfId="825" priority="730" stopIfTrue="1" operator="equal">
      <formula>$H$3</formula>
    </cfRule>
  </conditionalFormatting>
  <conditionalFormatting sqref="B166:B170">
    <cfRule type="cellIs" dxfId="824" priority="489" stopIfTrue="1" operator="equal">
      <formula>$H$3</formula>
    </cfRule>
    <cfRule type="cellIs" dxfId="823" priority="488" stopIfTrue="1" operator="lessThan">
      <formula>$H$3</formula>
    </cfRule>
  </conditionalFormatting>
  <conditionalFormatting sqref="B172:B179">
    <cfRule type="cellIs" dxfId="822" priority="427" stopIfTrue="1" operator="equal">
      <formula>$H$3</formula>
    </cfRule>
  </conditionalFormatting>
  <conditionalFormatting sqref="B172:B182">
    <cfRule type="cellIs" dxfId="821" priority="328" stopIfTrue="1" operator="lessThan">
      <formula>$H$3</formula>
    </cfRule>
  </conditionalFormatting>
  <conditionalFormatting sqref="B180:B182">
    <cfRule type="cellIs" dxfId="820" priority="327" stopIfTrue="1" operator="equal">
      <formula>$H$3</formula>
    </cfRule>
  </conditionalFormatting>
  <conditionalFormatting sqref="B185:B188">
    <cfRule type="cellIs" dxfId="819" priority="236" stopIfTrue="1" operator="equal">
      <formula>$H$3</formula>
    </cfRule>
    <cfRule type="cellIs" dxfId="818" priority="237" stopIfTrue="1" operator="lessThan">
      <formula>$H$3</formula>
    </cfRule>
  </conditionalFormatting>
  <conditionalFormatting sqref="B190:B203">
    <cfRule type="cellIs" dxfId="817" priority="93" stopIfTrue="1" operator="equal">
      <formula>$H$3</formula>
    </cfRule>
    <cfRule type="cellIs" dxfId="816" priority="94" stopIfTrue="1" operator="lessThan">
      <formula>$H$3</formula>
    </cfRule>
  </conditionalFormatting>
  <conditionalFormatting sqref="B205 D205">
    <cfRule type="cellIs" dxfId="815" priority="20503" stopIfTrue="1" operator="equal">
      <formula>$H$3</formula>
    </cfRule>
    <cfRule type="cellIs" dxfId="814" priority="20504" stopIfTrue="1" operator="lessThan">
      <formula>$H$3</formula>
    </cfRule>
  </conditionalFormatting>
  <conditionalFormatting sqref="B205:B206">
    <cfRule type="cellIs" dxfId="813" priority="3174" stopIfTrue="1" operator="equal">
      <formula>$H$3</formula>
    </cfRule>
    <cfRule type="cellIs" dxfId="812" priority="3185" stopIfTrue="1" operator="lessThan">
      <formula>$H$3</formula>
    </cfRule>
  </conditionalFormatting>
  <conditionalFormatting sqref="B206">
    <cfRule type="cellIs" dxfId="811" priority="3166" stopIfTrue="1" operator="equal">
      <formula>$H$3</formula>
    </cfRule>
    <cfRule type="cellIs" dxfId="810" priority="3167" stopIfTrue="1" operator="lessThan">
      <formula>$H$3</formula>
    </cfRule>
  </conditionalFormatting>
  <conditionalFormatting sqref="B206:B207">
    <cfRule type="cellIs" dxfId="809" priority="3101" stopIfTrue="1" operator="equal">
      <formula>$H$3</formula>
    </cfRule>
    <cfRule type="cellIs" dxfId="808" priority="3104" stopIfTrue="1" operator="lessThan">
      <formula>$H$3</formula>
    </cfRule>
  </conditionalFormatting>
  <conditionalFormatting sqref="B207:B208">
    <cfRule type="cellIs" dxfId="807" priority="3014" stopIfTrue="1" operator="lessThan">
      <formula>$H$3</formula>
    </cfRule>
    <cfRule type="cellIs" dxfId="806" priority="3003" stopIfTrue="1" operator="equal">
      <formula>$H$3</formula>
    </cfRule>
  </conditionalFormatting>
  <conditionalFormatting sqref="B208">
    <cfRule type="cellIs" dxfId="805" priority="3000" stopIfTrue="1" operator="lessThan">
      <formula>$H$3</formula>
    </cfRule>
    <cfRule type="cellIs" dxfId="804" priority="2999" stopIfTrue="1" operator="equal">
      <formula>$H$3</formula>
    </cfRule>
  </conditionalFormatting>
  <conditionalFormatting sqref="B208:B209">
    <cfRule type="cellIs" dxfId="803" priority="2617" stopIfTrue="1" operator="equal">
      <formula>$H$3</formula>
    </cfRule>
    <cfRule type="cellIs" dxfId="802" priority="2620" stopIfTrue="1" operator="lessThan">
      <formula>$H$3</formula>
    </cfRule>
  </conditionalFormatting>
  <conditionalFormatting sqref="B209">
    <cfRule type="cellIs" dxfId="801" priority="2603" stopIfTrue="1" operator="equal">
      <formula>$H$3</formula>
    </cfRule>
    <cfRule type="cellIs" dxfId="800" priority="2606" stopIfTrue="1" operator="lessThan">
      <formula>$H$3</formula>
    </cfRule>
  </conditionalFormatting>
  <conditionalFormatting sqref="B209:B210">
    <cfRule type="cellIs" dxfId="799" priority="2417" stopIfTrue="1" operator="lessThan">
      <formula>$H$3</formula>
    </cfRule>
    <cfRule type="cellIs" dxfId="798" priority="2416" stopIfTrue="1" operator="equal">
      <formula>$H$3</formula>
    </cfRule>
  </conditionalFormatting>
  <conditionalFormatting sqref="B210">
    <cfRule type="cellIs" dxfId="797" priority="2400" stopIfTrue="1" operator="equal">
      <formula>$H$3</formula>
    </cfRule>
    <cfRule type="cellIs" dxfId="796" priority="2411" stopIfTrue="1" operator="lessThan">
      <formula>$H$3</formula>
    </cfRule>
  </conditionalFormatting>
  <conditionalFormatting sqref="B210:B211">
    <cfRule type="cellIs" dxfId="795" priority="2230" stopIfTrue="1" operator="equal">
      <formula>$H$3</formula>
    </cfRule>
    <cfRule type="cellIs" dxfId="794" priority="2233" stopIfTrue="1" operator="lessThan">
      <formula>$H$3</formula>
    </cfRule>
  </conditionalFormatting>
  <conditionalFormatting sqref="B211">
    <cfRule type="cellIs" dxfId="793" priority="2224" stopIfTrue="1" operator="equal">
      <formula>$H$3</formula>
    </cfRule>
    <cfRule type="cellIs" dxfId="792" priority="2229" stopIfTrue="1" operator="lessThan">
      <formula>$H$3</formula>
    </cfRule>
  </conditionalFormatting>
  <conditionalFormatting sqref="B211:B212">
    <cfRule type="cellIs" dxfId="791" priority="2067" stopIfTrue="1" operator="equal">
      <formula>$H$3</formula>
    </cfRule>
    <cfRule type="cellIs" dxfId="790" priority="2080" stopIfTrue="1" operator="lessThan">
      <formula>$H$3</formula>
    </cfRule>
  </conditionalFormatting>
  <conditionalFormatting sqref="B212">
    <cfRule type="cellIs" dxfId="789" priority="2066" stopIfTrue="1" operator="lessThan">
      <formula>$H$3</formula>
    </cfRule>
    <cfRule type="cellIs" dxfId="788" priority="2061" stopIfTrue="1" operator="equal">
      <formula>$H$3</formula>
    </cfRule>
  </conditionalFormatting>
  <conditionalFormatting sqref="B213">
    <cfRule type="cellIs" dxfId="787" priority="2666" stopIfTrue="1" operator="equal">
      <formula>$H$3</formula>
    </cfRule>
    <cfRule type="cellIs" dxfId="786" priority="2671" stopIfTrue="1" operator="lessThan">
      <formula>$H$3</formula>
    </cfRule>
  </conditionalFormatting>
  <conditionalFormatting sqref="B213:B214">
    <cfRule type="cellIs" dxfId="785" priority="2151" stopIfTrue="1" operator="equal">
      <formula>$H$3</formula>
    </cfRule>
    <cfRule type="cellIs" dxfId="784" priority="2152" stopIfTrue="1" operator="lessThan">
      <formula>$H$3</formula>
    </cfRule>
  </conditionalFormatting>
  <conditionalFormatting sqref="B214">
    <cfRule type="cellIs" dxfId="783" priority="2137" stopIfTrue="1" operator="equal">
      <formula>$H$3</formula>
    </cfRule>
    <cfRule type="cellIs" dxfId="782" priority="2142" stopIfTrue="1" operator="lessThan">
      <formula>$H$3</formula>
    </cfRule>
  </conditionalFormatting>
  <conditionalFormatting sqref="B214:B215">
    <cfRule type="cellIs" dxfId="781" priority="1756" stopIfTrue="1" operator="equal">
      <formula>$H$3</formula>
    </cfRule>
    <cfRule type="cellIs" dxfId="780" priority="1759" stopIfTrue="1" operator="lessThan">
      <formula>$H$3</formula>
    </cfRule>
  </conditionalFormatting>
  <conditionalFormatting sqref="B215">
    <cfRule type="cellIs" dxfId="779" priority="1755" stopIfTrue="1" operator="lessThan">
      <formula>$H$3</formula>
    </cfRule>
  </conditionalFormatting>
  <conditionalFormatting sqref="B215:B216">
    <cfRule type="cellIs" dxfId="778" priority="1624" stopIfTrue="1" operator="equal">
      <formula>$H$3</formula>
    </cfRule>
  </conditionalFormatting>
  <conditionalFormatting sqref="B216">
    <cfRule type="cellIs" dxfId="777" priority="1623" stopIfTrue="1" operator="lessThan">
      <formula>$H$3</formula>
    </cfRule>
  </conditionalFormatting>
  <conditionalFormatting sqref="B216:B217">
    <cfRule type="cellIs" dxfId="776" priority="1390" stopIfTrue="1" operator="lessThan">
      <formula>$H$3</formula>
    </cfRule>
  </conditionalFormatting>
  <conditionalFormatting sqref="B216:B218">
    <cfRule type="cellIs" dxfId="775" priority="1397" stopIfTrue="1" operator="equal">
      <formula>$H$3</formula>
    </cfRule>
  </conditionalFormatting>
  <conditionalFormatting sqref="B217">
    <cfRule type="cellIs" dxfId="774" priority="1389" stopIfTrue="1" operator="equal">
      <formula>$H$3</formula>
    </cfRule>
  </conditionalFormatting>
  <conditionalFormatting sqref="B218">
    <cfRule type="cellIs" dxfId="773" priority="2782" stopIfTrue="1" operator="equal">
      <formula>$H$3</formula>
    </cfRule>
    <cfRule type="cellIs" dxfId="772" priority="2779" stopIfTrue="1" operator="lessThan">
      <formula>$H$3</formula>
    </cfRule>
  </conditionalFormatting>
  <conditionalFormatting sqref="B219">
    <cfRule type="cellIs" dxfId="771" priority="1229" stopIfTrue="1" operator="equal">
      <formula>$H$3</formula>
    </cfRule>
  </conditionalFormatting>
  <conditionalFormatting sqref="B219:B220">
    <cfRule type="cellIs" dxfId="770" priority="1189" stopIfTrue="1" operator="lessThan">
      <formula>$H$3</formula>
    </cfRule>
  </conditionalFormatting>
  <conditionalFormatting sqref="B220">
    <cfRule type="cellIs" dxfId="769" priority="1183" stopIfTrue="1" operator="lessThan">
      <formula>$H$3</formula>
    </cfRule>
    <cfRule type="cellIs" dxfId="768" priority="1186" stopIfTrue="1" operator="equal">
      <formula>$H$3</formula>
    </cfRule>
  </conditionalFormatting>
  <conditionalFormatting sqref="B220:B221">
    <cfRule type="cellIs" dxfId="767" priority="1119" stopIfTrue="1" operator="equal">
      <formula>$H$3</formula>
    </cfRule>
  </conditionalFormatting>
  <conditionalFormatting sqref="B222 D222">
    <cfRule type="cellIs" dxfId="766" priority="991" stopIfTrue="1" operator="lessThan">
      <formula>$H$3</formula>
    </cfRule>
    <cfRule type="cellIs" dxfId="765" priority="990" stopIfTrue="1" operator="equal">
      <formula>$H$3</formula>
    </cfRule>
  </conditionalFormatting>
  <conditionalFormatting sqref="B222:B223">
    <cfRule type="cellIs" dxfId="764" priority="967" stopIfTrue="1" operator="lessThan">
      <formula>$H$3</formula>
    </cfRule>
    <cfRule type="cellIs" dxfId="763" priority="966" stopIfTrue="1" operator="equal">
      <formula>$H$3</formula>
    </cfRule>
  </conditionalFormatting>
  <conditionalFormatting sqref="B223">
    <cfRule type="cellIs" dxfId="762" priority="965" stopIfTrue="1" operator="lessThan">
      <formula>$H$3</formula>
    </cfRule>
    <cfRule type="cellIs" dxfId="761" priority="964" stopIfTrue="1" operator="equal">
      <formula>$H$3</formula>
    </cfRule>
  </conditionalFormatting>
  <conditionalFormatting sqref="B223:B224">
    <cfRule type="cellIs" dxfId="760" priority="925" stopIfTrue="1" operator="equal">
      <formula>$H$3</formula>
    </cfRule>
    <cfRule type="cellIs" dxfId="759" priority="928" stopIfTrue="1" operator="lessThan">
      <formula>$H$3</formula>
    </cfRule>
  </conditionalFormatting>
  <conditionalFormatting sqref="B224">
    <cfRule type="cellIs" dxfId="758" priority="924" stopIfTrue="1" operator="lessThan">
      <formula>$H$3</formula>
    </cfRule>
  </conditionalFormatting>
  <conditionalFormatting sqref="B224:B226">
    <cfRule type="cellIs" dxfId="757" priority="863" stopIfTrue="1" operator="equal">
      <formula>$H$3</formula>
    </cfRule>
  </conditionalFormatting>
  <conditionalFormatting sqref="B225:B226">
    <cfRule type="cellIs" dxfId="756" priority="862" stopIfTrue="1" operator="lessThan">
      <formula>$H$3</formula>
    </cfRule>
  </conditionalFormatting>
  <conditionalFormatting sqref="B225:B227">
    <cfRule type="cellIs" dxfId="755" priority="763" stopIfTrue="1" operator="equal">
      <formula>$H$3</formula>
    </cfRule>
  </conditionalFormatting>
  <conditionalFormatting sqref="B227">
    <cfRule type="cellIs" dxfId="754" priority="762" stopIfTrue="1" operator="lessThan">
      <formula>$H$3</formula>
    </cfRule>
  </conditionalFormatting>
  <conditionalFormatting sqref="B227:B230">
    <cfRule type="cellIs" dxfId="753" priority="708" stopIfTrue="1" operator="equal">
      <formula>$H$3</formula>
    </cfRule>
  </conditionalFormatting>
  <conditionalFormatting sqref="B228:B230">
    <cfRule type="cellIs" dxfId="752" priority="705" stopIfTrue="1" operator="lessThan">
      <formula>$H$3</formula>
    </cfRule>
  </conditionalFormatting>
  <conditionalFormatting sqref="B228:B231">
    <cfRule type="cellIs" dxfId="751" priority="624" stopIfTrue="1" operator="equal">
      <formula>$H$3</formula>
    </cfRule>
  </conditionalFormatting>
  <conditionalFormatting sqref="B231">
    <cfRule type="cellIs" dxfId="750" priority="623" stopIfTrue="1" operator="lessThan">
      <formula>$H$3</formula>
    </cfRule>
  </conditionalFormatting>
  <conditionalFormatting sqref="B231:B232">
    <cfRule type="cellIs" dxfId="749" priority="592" stopIfTrue="1" operator="equal">
      <formula>$H$3</formula>
    </cfRule>
  </conditionalFormatting>
  <conditionalFormatting sqref="B232:B233">
    <cfRule type="cellIs" dxfId="748" priority="583" stopIfTrue="1" operator="lessThan">
      <formula>$H$3</formula>
    </cfRule>
    <cfRule type="cellIs" dxfId="747" priority="582" stopIfTrue="1" operator="equal">
      <formula>$H$3</formula>
    </cfRule>
  </conditionalFormatting>
  <conditionalFormatting sqref="B233:B235">
    <cfRule type="cellIs" dxfId="746" priority="526" stopIfTrue="1" operator="lessThan">
      <formula>$H$3</formula>
    </cfRule>
    <cfRule type="cellIs" dxfId="745" priority="525" stopIfTrue="1" operator="equal">
      <formula>$H$3</formula>
    </cfRule>
  </conditionalFormatting>
  <conditionalFormatting sqref="B234:B235">
    <cfRule type="cellIs" dxfId="744" priority="524" stopIfTrue="1" operator="lessThan">
      <formula>$H$3</formula>
    </cfRule>
    <cfRule type="cellIs" dxfId="743" priority="523" stopIfTrue="1" operator="equal">
      <formula>$H$3</formula>
    </cfRule>
  </conditionalFormatting>
  <conditionalFormatting sqref="B238:B247">
    <cfRule type="cellIs" dxfId="742" priority="474" stopIfTrue="1" operator="lessThan">
      <formula>$H$3</formula>
    </cfRule>
  </conditionalFormatting>
  <conditionalFormatting sqref="B238:B248">
    <cfRule type="cellIs" dxfId="741" priority="333" stopIfTrue="1" operator="equal">
      <formula>$H$3</formula>
    </cfRule>
  </conditionalFormatting>
  <conditionalFormatting sqref="B248:B253">
    <cfRule type="cellIs" dxfId="740" priority="281" stopIfTrue="1" operator="lessThan">
      <formula>$H$3</formula>
    </cfRule>
  </conditionalFormatting>
  <conditionalFormatting sqref="B249:B253">
    <cfRule type="cellIs" dxfId="739" priority="277" stopIfTrue="1" operator="equal">
      <formula>$H$3</formula>
    </cfRule>
  </conditionalFormatting>
  <conditionalFormatting sqref="B256:B259">
    <cfRule type="cellIs" dxfId="738" priority="153" stopIfTrue="1" operator="equal">
      <formula>$H$3</formula>
    </cfRule>
    <cfRule type="cellIs" dxfId="737" priority="152" stopIfTrue="1" operator="lessThan">
      <formula>$H$3</formula>
    </cfRule>
  </conditionalFormatting>
  <conditionalFormatting sqref="B262:B265">
    <cfRule type="cellIs" dxfId="736" priority="59" stopIfTrue="1" operator="equal">
      <formula>$H$3</formula>
    </cfRule>
    <cfRule type="cellIs" dxfId="735" priority="58" stopIfTrue="1" operator="lessThan">
      <formula>$H$3</formula>
    </cfRule>
  </conditionalFormatting>
  <conditionalFormatting sqref="B267:B270">
    <cfRule type="cellIs" dxfId="734" priority="74" stopIfTrue="1" operator="lessThan">
      <formula>$H$3</formula>
    </cfRule>
    <cfRule type="cellIs" dxfId="733" priority="73" stopIfTrue="1" operator="equal">
      <formula>$H$3</formula>
    </cfRule>
  </conditionalFormatting>
  <conditionalFormatting sqref="C5:C14 C205:C235 C256:C259 E256:E259">
    <cfRule type="expression" dxfId="732" priority="2257" stopIfTrue="1">
      <formula>$B5=$H$3</formula>
    </cfRule>
    <cfRule type="expression" dxfId="731" priority="2256" stopIfTrue="1">
      <formula>B5&lt;$H$3</formula>
    </cfRule>
  </conditionalFormatting>
  <conditionalFormatting sqref="C6:C14 C206:C235 C256:C259 E256:E259 E206:E235 G206:G235 E238:E253 C238:C253 G238:G253 G78:G82 C79:C82 E79:E82 C84:C121 E84:E121 G84:G121 C124:C145 E124:E145 G124:G145">
    <cfRule type="expression" dxfId="730" priority="2258" stopIfTrue="1">
      <formula>$F6=$H$3</formula>
    </cfRule>
  </conditionalFormatting>
  <conditionalFormatting sqref="C17:C27 C147:C151 E147:E151 G147:G151 C154:C170 E154:E170 G154:G170 C172:C182 E172:E182 G172:G182 C185:C188 E185:E188 G185:G188 E190:E197 G190:G197 C190:C198 G256:G259 C262:C265 E262:E265 G262:G265">
    <cfRule type="expression" dxfId="729" priority="884" stopIfTrue="1">
      <formula>B17&lt;$H$3</formula>
    </cfRule>
    <cfRule type="expression" dxfId="728" priority="887" stopIfTrue="1">
      <formula>$F17=$H$3</formula>
    </cfRule>
    <cfRule type="expression" dxfId="727" priority="885" stopIfTrue="1">
      <formula>$B17=$H$3</formula>
    </cfRule>
  </conditionalFormatting>
  <conditionalFormatting sqref="C29">
    <cfRule type="expression" dxfId="726" priority="841" stopIfTrue="1">
      <formula>B29&lt;$H$3</formula>
    </cfRule>
    <cfRule type="expression" dxfId="725" priority="842" stopIfTrue="1">
      <formula>$B29=$H$3</formula>
    </cfRule>
    <cfRule type="expression" dxfId="724" priority="843" stopIfTrue="1">
      <formula>$F29=$H$3</formula>
    </cfRule>
  </conditionalFormatting>
  <conditionalFormatting sqref="C31">
    <cfRule type="expression" dxfId="723" priority="1091" stopIfTrue="1">
      <formula>B31&lt;$H$3</formula>
    </cfRule>
    <cfRule type="expression" dxfId="722" priority="1100" stopIfTrue="1">
      <formula>$B31=$H$3</formula>
    </cfRule>
  </conditionalFormatting>
  <conditionalFormatting sqref="C33:C36">
    <cfRule type="expression" dxfId="721" priority="633" stopIfTrue="1">
      <formula>B33&lt;$H$3</formula>
    </cfRule>
    <cfRule type="expression" dxfId="720" priority="634" stopIfTrue="1">
      <formula>$B33=$H$3</formula>
    </cfRule>
    <cfRule type="expression" dxfId="719" priority="637" stopIfTrue="1">
      <formula>$F33=$H$3</formula>
    </cfRule>
  </conditionalFormatting>
  <conditionalFormatting sqref="C39:C54">
    <cfRule type="expression" dxfId="718" priority="303" stopIfTrue="1">
      <formula>$F39=$H$3</formula>
    </cfRule>
    <cfRule type="expression" dxfId="717" priority="302" stopIfTrue="1">
      <formula>$B39=$H$3</formula>
    </cfRule>
    <cfRule type="expression" dxfId="716" priority="301" stopIfTrue="1">
      <formula>B39&lt;$H$3</formula>
    </cfRule>
  </conditionalFormatting>
  <conditionalFormatting sqref="C57:C66">
    <cfRule type="expression" dxfId="715" priority="255" stopIfTrue="1">
      <formula>$F57=$H$3</formula>
    </cfRule>
    <cfRule type="expression" dxfId="714" priority="253" stopIfTrue="1">
      <formula>B57&lt;$H$3</formula>
    </cfRule>
    <cfRule type="expression" dxfId="713" priority="254" stopIfTrue="1">
      <formula>$B57=$H$3</formula>
    </cfRule>
  </conditionalFormatting>
  <conditionalFormatting sqref="C68:C71">
    <cfRule type="expression" dxfId="712" priority="8" stopIfTrue="1">
      <formula>$F68=$H$3</formula>
    </cfRule>
    <cfRule type="expression" dxfId="711" priority="7" stopIfTrue="1">
      <formula>$B68=$H$3</formula>
    </cfRule>
    <cfRule type="expression" dxfId="710" priority="4" stopIfTrue="1">
      <formula>B68&lt;$H$3</formula>
    </cfRule>
  </conditionalFormatting>
  <conditionalFormatting sqref="C78:C82 E78:E82 G78:G82 C84:C121 E84:E121 G84:G121 C124:C145 E124:E145 G124:G145 E205:E217 G206:G217">
    <cfRule type="expression" dxfId="709" priority="3929" stopIfTrue="1">
      <formula>B78&lt;$H$3</formula>
    </cfRule>
  </conditionalFormatting>
  <conditionalFormatting sqref="C238:C253">
    <cfRule type="expression" dxfId="708" priority="272" stopIfTrue="1">
      <formula>B238&lt;$H$3</formula>
    </cfRule>
  </conditionalFormatting>
  <conditionalFormatting sqref="D4:D5 F4:F5">
    <cfRule type="cellIs" dxfId="707" priority="408970" stopIfTrue="1" operator="lessThan">
      <formula>$H$3</formula>
    </cfRule>
    <cfRule type="cellIs" dxfId="706" priority="408969" stopIfTrue="1" operator="equal">
      <formula>$H$3</formula>
    </cfRule>
  </conditionalFormatting>
  <conditionalFormatting sqref="D4:D5">
    <cfRule type="cellIs" dxfId="705" priority="408964" stopIfTrue="1" operator="lessThan">
      <formula>$H$3</formula>
    </cfRule>
    <cfRule type="cellIs" dxfId="704" priority="408963" stopIfTrue="1" operator="equal">
      <formula>$H$3</formula>
    </cfRule>
  </conditionalFormatting>
  <conditionalFormatting sqref="D5:D12 D14">
    <cfRule type="cellIs" dxfId="703" priority="5645" stopIfTrue="1" operator="equal">
      <formula>$H$3</formula>
    </cfRule>
    <cfRule type="cellIs" dxfId="702" priority="5634" stopIfTrue="1" operator="lessThan">
      <formula>$H$3</formula>
    </cfRule>
  </conditionalFormatting>
  <conditionalFormatting sqref="D6:D12 D14">
    <cfRule type="cellIs" dxfId="701" priority="5633" stopIfTrue="1" operator="equal">
      <formula>$H$3</formula>
    </cfRule>
  </conditionalFormatting>
  <conditionalFormatting sqref="D6:D14">
    <cfRule type="cellIs" dxfId="700" priority="2513" stopIfTrue="1" operator="equal">
      <formula>$H$3</formula>
    </cfRule>
    <cfRule type="cellIs" dxfId="699" priority="2520" stopIfTrue="1" operator="lessThan">
      <formula>$H$3</formula>
    </cfRule>
  </conditionalFormatting>
  <conditionalFormatting sqref="D13">
    <cfRule type="cellIs" dxfId="698" priority="2508" stopIfTrue="1" operator="lessThan">
      <formula>$H$3</formula>
    </cfRule>
  </conditionalFormatting>
  <conditionalFormatting sqref="D17:D20 D22:D24">
    <cfRule type="cellIs" dxfId="697" priority="2976" stopIfTrue="1" operator="lessThan">
      <formula>$H$3</formula>
    </cfRule>
    <cfRule type="cellIs" dxfId="696" priority="2973" stopIfTrue="1" operator="equal">
      <formula>$H$3</formula>
    </cfRule>
  </conditionalFormatting>
  <conditionalFormatting sqref="D17:D24">
    <cfRule type="cellIs" dxfId="695" priority="1370" stopIfTrue="1" operator="lessThan">
      <formula>$H$3</formula>
    </cfRule>
    <cfRule type="cellIs" dxfId="694" priority="1366" stopIfTrue="1" operator="equal">
      <formula>$H$3</formula>
    </cfRule>
  </conditionalFormatting>
  <conditionalFormatting sqref="D21">
    <cfRule type="cellIs" dxfId="693" priority="1364" stopIfTrue="1" operator="equal">
      <formula>$H$3</formula>
    </cfRule>
    <cfRule type="cellIs" dxfId="692" priority="1365" stopIfTrue="1" operator="lessThan">
      <formula>$H$3</formula>
    </cfRule>
  </conditionalFormatting>
  <conditionalFormatting sqref="D25">
    <cfRule type="cellIs" dxfId="691" priority="1057" stopIfTrue="1" operator="equal">
      <formula>$H$3</formula>
    </cfRule>
    <cfRule type="cellIs" dxfId="690" priority="1060" stopIfTrue="1" operator="lessThan">
      <formula>$H$3</formula>
    </cfRule>
  </conditionalFormatting>
  <conditionalFormatting sqref="D25:D26">
    <cfRule type="cellIs" dxfId="689" priority="1011" stopIfTrue="1" operator="lessThan">
      <formula>$H$3</formula>
    </cfRule>
    <cfRule type="cellIs" dxfId="688" priority="1008" stopIfTrue="1" operator="equal">
      <formula>$H$3</formula>
    </cfRule>
  </conditionalFormatting>
  <conditionalFormatting sqref="D26:D27">
    <cfRule type="cellIs" dxfId="687" priority="875" stopIfTrue="1" operator="lessThan">
      <formula>$H$3</formula>
    </cfRule>
    <cfRule type="cellIs" dxfId="686" priority="873" stopIfTrue="1" operator="equal">
      <formula>$H$3</formula>
    </cfRule>
  </conditionalFormatting>
  <conditionalFormatting sqref="D27">
    <cfRule type="cellIs" dxfId="685" priority="871" stopIfTrue="1" operator="equal">
      <formula>$H$3</formula>
    </cfRule>
    <cfRule type="cellIs" dxfId="684" priority="872" stopIfTrue="1" operator="lessThan">
      <formula>$H$3</formula>
    </cfRule>
  </conditionalFormatting>
  <conditionalFormatting sqref="D29 F29">
    <cfRule type="cellIs" dxfId="683" priority="778" stopIfTrue="1" operator="lessThan">
      <formula>$H$3</formula>
    </cfRule>
    <cfRule type="cellIs" dxfId="682" priority="775" stopIfTrue="1" operator="equal">
      <formula>$H$3</formula>
    </cfRule>
  </conditionalFormatting>
  <conditionalFormatting sqref="D30:D31 D33:D36">
    <cfRule type="cellIs" dxfId="681" priority="1086" stopIfTrue="1" operator="equal">
      <formula>$H$3</formula>
    </cfRule>
  </conditionalFormatting>
  <conditionalFormatting sqref="D30:D31 F30:F31">
    <cfRule type="cellIs" dxfId="680" priority="1098" stopIfTrue="1" operator="equal">
      <formula>$H$3</formula>
    </cfRule>
    <cfRule type="cellIs" dxfId="679" priority="1099" stopIfTrue="1" operator="lessThan">
      <formula>$H$3</formula>
    </cfRule>
  </conditionalFormatting>
  <conditionalFormatting sqref="D30:D31">
    <cfRule type="cellIs" dxfId="678" priority="1097" stopIfTrue="1" operator="lessThan">
      <formula>$H$3</formula>
    </cfRule>
  </conditionalFormatting>
  <conditionalFormatting sqref="D33:D36 D31">
    <cfRule type="cellIs" dxfId="677" priority="1085" stopIfTrue="1" operator="lessThan">
      <formula>$H$3</formula>
    </cfRule>
  </conditionalFormatting>
  <conditionalFormatting sqref="D33:D36">
    <cfRule type="cellIs" dxfId="676" priority="1083" stopIfTrue="1" operator="lessThan">
      <formula>$H$3</formula>
    </cfRule>
    <cfRule type="cellIs" dxfId="675" priority="1084" stopIfTrue="1" operator="equal">
      <formula>$H$3</formula>
    </cfRule>
  </conditionalFormatting>
  <conditionalFormatting sqref="D39">
    <cfRule type="cellIs" dxfId="674" priority="575" stopIfTrue="1" operator="lessThan">
      <formula>$H$3</formula>
    </cfRule>
  </conditionalFormatting>
  <conditionalFormatting sqref="D39:D54">
    <cfRule type="cellIs" dxfId="673" priority="306" stopIfTrue="1" operator="lessThan">
      <formula>$H$3</formula>
    </cfRule>
    <cfRule type="cellIs" dxfId="672" priority="307" stopIfTrue="1" operator="equal">
      <formula>$H$3</formula>
    </cfRule>
  </conditionalFormatting>
  <conditionalFormatting sqref="D57:D66">
    <cfRule type="cellIs" dxfId="671" priority="252" stopIfTrue="1" operator="equal">
      <formula>$H$3</formula>
    </cfRule>
    <cfRule type="cellIs" dxfId="670" priority="251" stopIfTrue="1" operator="lessThan">
      <formula>$H$3</formula>
    </cfRule>
  </conditionalFormatting>
  <conditionalFormatting sqref="D68:D69">
    <cfRule type="cellIs" dxfId="669" priority="37" stopIfTrue="1" operator="equal">
      <formula>$H$3</formula>
    </cfRule>
  </conditionalFormatting>
  <conditionalFormatting sqref="D68:D70">
    <cfRule type="cellIs" dxfId="668" priority="6" stopIfTrue="1" operator="lessThan">
      <formula>$H$3</formula>
    </cfRule>
  </conditionalFormatting>
  <conditionalFormatting sqref="D70">
    <cfRule type="cellIs" dxfId="667" priority="5" stopIfTrue="1" operator="equal">
      <formula>$H$3</formula>
    </cfRule>
  </conditionalFormatting>
  <conditionalFormatting sqref="D77:D78 F77:F78">
    <cfRule type="cellIs" dxfId="666" priority="249103" stopIfTrue="1" operator="equal">
      <formula>$H$3</formula>
    </cfRule>
    <cfRule type="cellIs" dxfId="665" priority="249104" stopIfTrue="1" operator="lessThan">
      <formula>$H$3</formula>
    </cfRule>
  </conditionalFormatting>
  <conditionalFormatting sqref="D77:D78">
    <cfRule type="cellIs" dxfId="664" priority="249097" stopIfTrue="1" operator="equal">
      <formula>$H$3</formula>
    </cfRule>
    <cfRule type="cellIs" dxfId="663" priority="249098" stopIfTrue="1" operator="lessThan">
      <formula>$H$3</formula>
    </cfRule>
  </conditionalFormatting>
  <conditionalFormatting sqref="D78:D79">
    <cfRule type="cellIs" dxfId="662" priority="207388" stopIfTrue="1" operator="lessThan">
      <formula>$H$3</formula>
    </cfRule>
    <cfRule type="cellIs" dxfId="661" priority="207404" stopIfTrue="1" operator="equal">
      <formula>$H$3</formula>
    </cfRule>
  </conditionalFormatting>
  <conditionalFormatting sqref="D79">
    <cfRule type="cellIs" dxfId="660" priority="207387" stopIfTrue="1" operator="equal">
      <formula>$H$3</formula>
    </cfRule>
  </conditionalFormatting>
  <conditionalFormatting sqref="D79:D80">
    <cfRule type="cellIs" dxfId="659" priority="167900" stopIfTrue="1" operator="equal">
      <formula>$H$3</formula>
    </cfRule>
    <cfRule type="cellIs" dxfId="658" priority="167901" stopIfTrue="1" operator="lessThan">
      <formula>$H$3</formula>
    </cfRule>
  </conditionalFormatting>
  <conditionalFormatting sqref="D81">
    <cfRule type="cellIs" dxfId="657" priority="186134" stopIfTrue="1" operator="equal">
      <formula>$H$3</formula>
    </cfRule>
    <cfRule type="cellIs" dxfId="656" priority="186131" stopIfTrue="1" operator="lessThan">
      <formula>$H$3</formula>
    </cfRule>
  </conditionalFormatting>
  <conditionalFormatting sqref="D81:D82">
    <cfRule type="cellIs" dxfId="655" priority="177431" stopIfTrue="1" operator="equal">
      <formula>$H$3</formula>
    </cfRule>
  </conditionalFormatting>
  <conditionalFormatting sqref="D82">
    <cfRule type="cellIs" dxfId="654" priority="177421" stopIfTrue="1" operator="equal">
      <formula>$H$3</formula>
    </cfRule>
    <cfRule type="cellIs" dxfId="653" priority="177426" stopIfTrue="1" operator="lessThan">
      <formula>$H$3</formula>
    </cfRule>
  </conditionalFormatting>
  <conditionalFormatting sqref="D84">
    <cfRule type="cellIs" dxfId="652" priority="177381" stopIfTrue="1" operator="lessThan">
      <formula>$H$3</formula>
    </cfRule>
  </conditionalFormatting>
  <conditionalFormatting sqref="D84:D85">
    <cfRule type="cellIs" dxfId="651" priority="176561" stopIfTrue="1" operator="equal">
      <formula>$H$3</formula>
    </cfRule>
  </conditionalFormatting>
  <conditionalFormatting sqref="D85">
    <cfRule type="cellIs" dxfId="650" priority="176560" stopIfTrue="1" operator="lessThan">
      <formula>$H$3</formula>
    </cfRule>
  </conditionalFormatting>
  <conditionalFormatting sqref="D85:D86">
    <cfRule type="cellIs" dxfId="649" priority="148984" stopIfTrue="1" operator="equal">
      <formula>$H$3</formula>
    </cfRule>
  </conditionalFormatting>
  <conditionalFormatting sqref="D86">
    <cfRule type="cellIs" dxfId="648" priority="148983" stopIfTrue="1" operator="lessThan">
      <formula>$H$3</formula>
    </cfRule>
  </conditionalFormatting>
  <conditionalFormatting sqref="D86:D87">
    <cfRule type="cellIs" dxfId="647" priority="140297" stopIfTrue="1" operator="equal">
      <formula>$H$3</formula>
    </cfRule>
  </conditionalFormatting>
  <conditionalFormatting sqref="D87">
    <cfRule type="cellIs" dxfId="646" priority="140294" stopIfTrue="1" operator="lessThan">
      <formula>$H$3</formula>
    </cfRule>
  </conditionalFormatting>
  <conditionalFormatting sqref="D87:D88">
    <cfRule type="cellIs" dxfId="645" priority="139476" stopIfTrue="1" operator="equal">
      <formula>$H$3</formula>
    </cfRule>
  </conditionalFormatting>
  <conditionalFormatting sqref="D88">
    <cfRule type="cellIs" dxfId="644" priority="139473" stopIfTrue="1" operator="lessThan">
      <formula>$H$3</formula>
    </cfRule>
  </conditionalFormatting>
  <conditionalFormatting sqref="D88:D89">
    <cfRule type="cellIs" dxfId="643" priority="119859" stopIfTrue="1" operator="equal">
      <formula>$H$3</formula>
    </cfRule>
  </conditionalFormatting>
  <conditionalFormatting sqref="D89">
    <cfRule type="cellIs" dxfId="642" priority="119854" stopIfTrue="1" operator="lessThan">
      <formula>$H$3</formula>
    </cfRule>
  </conditionalFormatting>
  <conditionalFormatting sqref="D89:D91">
    <cfRule type="cellIs" dxfId="641" priority="119048" stopIfTrue="1" operator="equal">
      <formula>$H$3</formula>
    </cfRule>
  </conditionalFormatting>
  <conditionalFormatting sqref="D90">
    <cfRule type="cellIs" dxfId="640" priority="119032" stopIfTrue="1" operator="equal">
      <formula>$H$3</formula>
    </cfRule>
    <cfRule type="cellIs" dxfId="639" priority="119043" stopIfTrue="1" operator="lessThan">
      <formula>$H$3</formula>
    </cfRule>
  </conditionalFormatting>
  <conditionalFormatting sqref="D91">
    <cfRule type="cellIs" dxfId="638" priority="126987" stopIfTrue="1" operator="lessThan">
      <formula>$H$3</formula>
    </cfRule>
    <cfRule type="cellIs" dxfId="637" priority="126996" stopIfTrue="1" operator="equal">
      <formula>$H$3</formula>
    </cfRule>
  </conditionalFormatting>
  <conditionalFormatting sqref="D92:D101">
    <cfRule type="cellIs" dxfId="636" priority="109621" stopIfTrue="1" operator="lessThan">
      <formula>$H$3</formula>
    </cfRule>
  </conditionalFormatting>
  <conditionalFormatting sqref="D92:D102">
    <cfRule type="cellIs" dxfId="635" priority="41713" stopIfTrue="1" operator="equal">
      <formula>$H$3</formula>
    </cfRule>
  </conditionalFormatting>
  <conditionalFormatting sqref="D102">
    <cfRule type="cellIs" dxfId="634" priority="41709" stopIfTrue="1" operator="lessThan">
      <formula>$H$3</formula>
    </cfRule>
    <cfRule type="cellIs" dxfId="633" priority="41694" stopIfTrue="1" operator="equal">
      <formula>$H$3</formula>
    </cfRule>
  </conditionalFormatting>
  <conditionalFormatting sqref="D102:D104">
    <cfRule type="cellIs" dxfId="632" priority="30066" stopIfTrue="1" operator="lessThan">
      <formula>$H$3</formula>
    </cfRule>
    <cfRule type="cellIs" dxfId="631" priority="30051" stopIfTrue="1" operator="equal">
      <formula>$H$3</formula>
    </cfRule>
  </conditionalFormatting>
  <conditionalFormatting sqref="D103">
    <cfRule type="cellIs" dxfId="630" priority="30048" stopIfTrue="1" operator="lessThan">
      <formula>$H$3</formula>
    </cfRule>
  </conditionalFormatting>
  <conditionalFormatting sqref="D104">
    <cfRule type="cellIs" dxfId="629" priority="43343" stopIfTrue="1" operator="lessThan">
      <formula>$H$3</formula>
    </cfRule>
    <cfRule type="cellIs" dxfId="628" priority="43336" stopIfTrue="1" operator="equal">
      <formula>$H$3</formula>
    </cfRule>
  </conditionalFormatting>
  <conditionalFormatting sqref="D105">
    <cfRule type="cellIs" dxfId="627" priority="29223" stopIfTrue="1" operator="lessThan">
      <formula>$H$3</formula>
    </cfRule>
  </conditionalFormatting>
  <conditionalFormatting sqref="D105:D108">
    <cfRule type="cellIs" dxfId="626" priority="28395" stopIfTrue="1" operator="equal">
      <formula>$H$3</formula>
    </cfRule>
  </conditionalFormatting>
  <conditionalFormatting sqref="D106:D108">
    <cfRule type="cellIs" dxfId="625" priority="28388" stopIfTrue="1" operator="lessThan">
      <formula>$H$3</formula>
    </cfRule>
  </conditionalFormatting>
  <conditionalFormatting sqref="D106:D109">
    <cfRule type="cellIs" dxfId="624" priority="8765" stopIfTrue="1" operator="equal">
      <formula>$H$3</formula>
    </cfRule>
  </conditionalFormatting>
  <conditionalFormatting sqref="D109">
    <cfRule type="cellIs" dxfId="623" priority="8764" stopIfTrue="1" operator="lessThan">
      <formula>$H$3</formula>
    </cfRule>
  </conditionalFormatting>
  <conditionalFormatting sqref="D109:D110">
    <cfRule type="cellIs" dxfId="622" priority="8719" stopIfTrue="1" operator="equal">
      <formula>$H$3</formula>
    </cfRule>
  </conditionalFormatting>
  <conditionalFormatting sqref="D110">
    <cfRule type="cellIs" dxfId="621" priority="8714" stopIfTrue="1" operator="lessThan">
      <formula>$H$3</formula>
    </cfRule>
  </conditionalFormatting>
  <conditionalFormatting sqref="D110:D111">
    <cfRule type="cellIs" dxfId="620" priority="8112" stopIfTrue="1" operator="equal">
      <formula>$H$3</formula>
    </cfRule>
  </conditionalFormatting>
  <conditionalFormatting sqref="D111">
    <cfRule type="cellIs" dxfId="619" priority="8109" stopIfTrue="1" operator="lessThan">
      <formula>$H$3</formula>
    </cfRule>
  </conditionalFormatting>
  <conditionalFormatting sqref="D111:D112">
    <cfRule type="cellIs" dxfId="618" priority="8058" stopIfTrue="1" operator="equal">
      <formula>$H$3</formula>
    </cfRule>
  </conditionalFormatting>
  <conditionalFormatting sqref="D112">
    <cfRule type="cellIs" dxfId="617" priority="8050" stopIfTrue="1" operator="equal">
      <formula>$H$3</formula>
    </cfRule>
    <cfRule type="cellIs" dxfId="616" priority="8055" stopIfTrue="1" operator="lessThan">
      <formula>$H$3</formula>
    </cfRule>
  </conditionalFormatting>
  <conditionalFormatting sqref="D112:D113">
    <cfRule type="cellIs" dxfId="615" priority="6968" stopIfTrue="1" operator="equal">
      <formula>$H$3</formula>
    </cfRule>
    <cfRule type="cellIs" dxfId="614" priority="6987" stopIfTrue="1" operator="lessThan">
      <formula>$H$3</formula>
    </cfRule>
  </conditionalFormatting>
  <conditionalFormatting sqref="D113">
    <cfRule type="cellIs" dxfId="613" priority="6967" stopIfTrue="1" operator="lessThan">
      <formula>$H$3</formula>
    </cfRule>
  </conditionalFormatting>
  <conditionalFormatting sqref="D114">
    <cfRule type="cellIs" dxfId="612" priority="7451" stopIfTrue="1" operator="lessThan">
      <formula>$H$3</formula>
    </cfRule>
    <cfRule type="cellIs" dxfId="611" priority="7460" stopIfTrue="1" operator="equal">
      <formula>$H$3</formula>
    </cfRule>
  </conditionalFormatting>
  <conditionalFormatting sqref="D114:D115">
    <cfRule type="cellIs" dxfId="610" priority="7297" stopIfTrue="1" operator="equal">
      <formula>$H$3</formula>
    </cfRule>
  </conditionalFormatting>
  <conditionalFormatting sqref="D115">
    <cfRule type="cellIs" dxfId="609" priority="7287" stopIfTrue="1" operator="equal">
      <formula>$H$3</formula>
    </cfRule>
    <cfRule type="cellIs" dxfId="608" priority="7290" stopIfTrue="1" operator="lessThan">
      <formula>$H$3</formula>
    </cfRule>
  </conditionalFormatting>
  <conditionalFormatting sqref="D115:D116">
    <cfRule type="cellIs" dxfId="607" priority="6685" stopIfTrue="1" operator="equal">
      <formula>$H$3</formula>
    </cfRule>
    <cfRule type="cellIs" dxfId="606" priority="6692" stopIfTrue="1" operator="lessThan">
      <formula>$H$3</formula>
    </cfRule>
  </conditionalFormatting>
  <conditionalFormatting sqref="D116">
    <cfRule type="cellIs" dxfId="605" priority="6676" stopIfTrue="1" operator="lessThan">
      <formula>$H$3</formula>
    </cfRule>
  </conditionalFormatting>
  <conditionalFormatting sqref="D117">
    <cfRule type="cellIs" dxfId="604" priority="6929" stopIfTrue="1" operator="equal">
      <formula>$H$3</formula>
    </cfRule>
    <cfRule type="cellIs" dxfId="603" priority="6924" stopIfTrue="1" operator="lessThan">
      <formula>$H$3</formula>
    </cfRule>
  </conditionalFormatting>
  <conditionalFormatting sqref="D117:D118">
    <cfRule type="cellIs" dxfId="602" priority="6869" stopIfTrue="1" operator="equal">
      <formula>$H$3</formula>
    </cfRule>
  </conditionalFormatting>
  <conditionalFormatting sqref="D118">
    <cfRule type="cellIs" dxfId="601" priority="6866" stopIfTrue="1" operator="lessThan">
      <formula>$H$3</formula>
    </cfRule>
  </conditionalFormatting>
  <conditionalFormatting sqref="D118:D119">
    <cfRule type="cellIs" dxfId="600" priority="6472" stopIfTrue="1" operator="equal">
      <formula>$H$3</formula>
    </cfRule>
  </conditionalFormatting>
  <conditionalFormatting sqref="D119">
    <cfRule type="cellIs" dxfId="599" priority="6471" stopIfTrue="1" operator="lessThan">
      <formula>$H$3</formula>
    </cfRule>
  </conditionalFormatting>
  <conditionalFormatting sqref="D119:D120">
    <cfRule type="cellIs" dxfId="598" priority="6426" stopIfTrue="1" operator="equal">
      <formula>$H$3</formula>
    </cfRule>
  </conditionalFormatting>
  <conditionalFormatting sqref="D120">
    <cfRule type="cellIs" dxfId="597" priority="6423" stopIfTrue="1" operator="lessThan">
      <formula>$H$3</formula>
    </cfRule>
  </conditionalFormatting>
  <conditionalFormatting sqref="D120:D121">
    <cfRule type="cellIs" dxfId="596" priority="6210" stopIfTrue="1" operator="equal">
      <formula>$H$3</formula>
    </cfRule>
  </conditionalFormatting>
  <conditionalFormatting sqref="D121">
    <cfRule type="cellIs" dxfId="595" priority="6206" stopIfTrue="1" operator="equal">
      <formula>$H$3</formula>
    </cfRule>
    <cfRule type="cellIs" dxfId="594" priority="6207" stopIfTrue="1" operator="lessThan">
      <formula>$H$3</formula>
    </cfRule>
  </conditionalFormatting>
  <conditionalFormatting sqref="D124">
    <cfRule type="cellIs" dxfId="593" priority="6052" stopIfTrue="1" operator="lessThan">
      <formula>$H$3</formula>
    </cfRule>
    <cfRule type="cellIs" dxfId="592" priority="6053" stopIfTrue="1" operator="equal">
      <formula>$H$3</formula>
    </cfRule>
  </conditionalFormatting>
  <conditionalFormatting sqref="D124:D125">
    <cfRule type="cellIs" dxfId="591" priority="5554" stopIfTrue="1" operator="equal">
      <formula>$H$3</formula>
    </cfRule>
  </conditionalFormatting>
  <conditionalFormatting sqref="D125:D127">
    <cfRule type="cellIs" dxfId="590" priority="5166" stopIfTrue="1" operator="equal">
      <formula>$H$3</formula>
    </cfRule>
    <cfRule type="cellIs" dxfId="589" priority="5181" stopIfTrue="1" operator="lessThan">
      <formula>$H$3</formula>
    </cfRule>
  </conditionalFormatting>
  <conditionalFormatting sqref="D126">
    <cfRule type="cellIs" dxfId="588" priority="5161" stopIfTrue="1" operator="lessThan">
      <formula>$H$3</formula>
    </cfRule>
  </conditionalFormatting>
  <conditionalFormatting sqref="D127">
    <cfRule type="cellIs" dxfId="587" priority="5427" stopIfTrue="1" operator="lessThan">
      <formula>$H$3</formula>
    </cfRule>
    <cfRule type="cellIs" dxfId="586" priority="5424" stopIfTrue="1" operator="equal">
      <formula>$H$3</formula>
    </cfRule>
  </conditionalFormatting>
  <conditionalFormatting sqref="D128">
    <cfRule type="cellIs" dxfId="585" priority="4947" stopIfTrue="1" operator="equal">
      <formula>$H$3</formula>
    </cfRule>
  </conditionalFormatting>
  <conditionalFormatting sqref="D128:D130">
    <cfRule type="cellIs" dxfId="584" priority="4619" stopIfTrue="1" operator="equal">
      <formula>$H$3</formula>
    </cfRule>
    <cfRule type="cellIs" dxfId="583" priority="4622" stopIfTrue="1" operator="lessThan">
      <formula>$H$3</formula>
    </cfRule>
  </conditionalFormatting>
  <conditionalFormatting sqref="D129">
    <cfRule type="cellIs" dxfId="582" priority="4606" stopIfTrue="1" operator="lessThan">
      <formula>$H$3</formula>
    </cfRule>
  </conditionalFormatting>
  <conditionalFormatting sqref="D130">
    <cfRule type="cellIs" dxfId="581" priority="4906" stopIfTrue="1" operator="equal">
      <formula>$H$3</formula>
    </cfRule>
    <cfRule type="cellIs" dxfId="580" priority="4923" stopIfTrue="1" operator="lessThan">
      <formula>$H$3</formula>
    </cfRule>
  </conditionalFormatting>
  <conditionalFormatting sqref="D131">
    <cfRule type="cellIs" dxfId="579" priority="4408" stopIfTrue="1" operator="equal">
      <formula>$H$3</formula>
    </cfRule>
    <cfRule type="cellIs" dxfId="578" priority="4415" stopIfTrue="1" operator="lessThan">
      <formula>$H$3</formula>
    </cfRule>
  </conditionalFormatting>
  <conditionalFormatting sqref="D131:D132">
    <cfRule type="cellIs" dxfId="577" priority="4084" stopIfTrue="1" operator="lessThan">
      <formula>$H$3</formula>
    </cfRule>
    <cfRule type="cellIs" dxfId="576" priority="4077" stopIfTrue="1" operator="equal">
      <formula>$H$3</formula>
    </cfRule>
  </conditionalFormatting>
  <conditionalFormatting sqref="D132">
    <cfRule type="cellIs" dxfId="575" priority="4075" stopIfTrue="1" operator="equal">
      <formula>$H$3</formula>
    </cfRule>
    <cfRule type="cellIs" dxfId="574" priority="4076" stopIfTrue="1" operator="lessThan">
      <formula>$H$3</formula>
    </cfRule>
  </conditionalFormatting>
  <conditionalFormatting sqref="D132:D133">
    <cfRule type="cellIs" dxfId="573" priority="4005" stopIfTrue="1" operator="equal">
      <formula>$H$3</formula>
    </cfRule>
    <cfRule type="cellIs" dxfId="572" priority="4006" stopIfTrue="1" operator="lessThan">
      <formula>$H$3</formula>
    </cfRule>
  </conditionalFormatting>
  <conditionalFormatting sqref="D133">
    <cfRule type="cellIs" dxfId="571" priority="4003" stopIfTrue="1" operator="equal">
      <formula>$H$3</formula>
    </cfRule>
    <cfRule type="cellIs" dxfId="570" priority="4004" stopIfTrue="1" operator="lessThan">
      <formula>$H$3</formula>
    </cfRule>
  </conditionalFormatting>
  <conditionalFormatting sqref="D133:D134">
    <cfRule type="cellIs" dxfId="569" priority="3975" stopIfTrue="1" operator="equal">
      <formula>$H$3</formula>
    </cfRule>
    <cfRule type="cellIs" dxfId="568" priority="3978" stopIfTrue="1" operator="lessThan">
      <formula>$H$3</formula>
    </cfRule>
  </conditionalFormatting>
  <conditionalFormatting sqref="D134">
    <cfRule type="cellIs" dxfId="567" priority="3961" stopIfTrue="1" operator="equal">
      <formula>$H$3</formula>
    </cfRule>
    <cfRule type="cellIs" dxfId="566" priority="3968" stopIfTrue="1" operator="lessThan">
      <formula>$H$3</formula>
    </cfRule>
  </conditionalFormatting>
  <conditionalFormatting sqref="D134:D135">
    <cfRule type="cellIs" dxfId="565" priority="3658" stopIfTrue="1" operator="lessThan">
      <formula>$H$3</formula>
    </cfRule>
    <cfRule type="cellIs" dxfId="564" priority="3655" stopIfTrue="1" operator="equal">
      <formula>$H$3</formula>
    </cfRule>
  </conditionalFormatting>
  <conditionalFormatting sqref="D135">
    <cfRule type="cellIs" dxfId="563" priority="3645" stopIfTrue="1" operator="equal">
      <formula>$H$3</formula>
    </cfRule>
    <cfRule type="cellIs" dxfId="562" priority="3654" stopIfTrue="1" operator="lessThan">
      <formula>$H$3</formula>
    </cfRule>
  </conditionalFormatting>
  <conditionalFormatting sqref="D135:D136">
    <cfRule type="cellIs" dxfId="561" priority="3579" stopIfTrue="1" operator="equal">
      <formula>$H$3</formula>
    </cfRule>
    <cfRule type="cellIs" dxfId="560" priority="3596" stopIfTrue="1" operator="lessThan">
      <formula>$H$3</formula>
    </cfRule>
  </conditionalFormatting>
  <conditionalFormatting sqref="D136">
    <cfRule type="cellIs" dxfId="559" priority="3576" stopIfTrue="1" operator="lessThan">
      <formula>$H$3</formula>
    </cfRule>
  </conditionalFormatting>
  <conditionalFormatting sqref="D136:D137">
    <cfRule type="cellIs" dxfId="558" priority="3535" stopIfTrue="1" operator="equal">
      <formula>$H$3</formula>
    </cfRule>
  </conditionalFormatting>
  <conditionalFormatting sqref="D137">
    <cfRule type="cellIs" dxfId="557" priority="3530" stopIfTrue="1" operator="lessThan">
      <formula>$H$3</formula>
    </cfRule>
  </conditionalFormatting>
  <conditionalFormatting sqref="D137:D138">
    <cfRule type="cellIs" dxfId="556" priority="3407" stopIfTrue="1" operator="equal">
      <formula>$H$3</formula>
    </cfRule>
  </conditionalFormatting>
  <conditionalFormatting sqref="D138:D139">
    <cfRule type="cellIs" dxfId="555" priority="2917" stopIfTrue="1" operator="lessThan">
      <formula>$H$3</formula>
    </cfRule>
    <cfRule type="cellIs" dxfId="554" priority="2916" stopIfTrue="1" operator="equal">
      <formula>$H$3</formula>
    </cfRule>
  </conditionalFormatting>
  <conditionalFormatting sqref="D139">
    <cfRule type="cellIs" dxfId="553" priority="2915" stopIfTrue="1" operator="lessThan">
      <formula>$H$3</formula>
    </cfRule>
    <cfRule type="cellIs" dxfId="552" priority="2900" stopIfTrue="1" operator="equal">
      <formula>$H$3</formula>
    </cfRule>
  </conditionalFormatting>
  <conditionalFormatting sqref="D139:D140">
    <cfRule type="cellIs" dxfId="551" priority="2636" stopIfTrue="1" operator="equal">
      <formula>$H$3</formula>
    </cfRule>
    <cfRule type="cellIs" dxfId="550" priority="2645" stopIfTrue="1" operator="lessThan">
      <formula>$H$3</formula>
    </cfRule>
  </conditionalFormatting>
  <conditionalFormatting sqref="D140">
    <cfRule type="cellIs" dxfId="549" priority="2634" stopIfTrue="1" operator="equal">
      <formula>$H$3</formula>
    </cfRule>
    <cfRule type="cellIs" dxfId="548" priority="2635" stopIfTrue="1" operator="lessThan">
      <formula>$H$3</formula>
    </cfRule>
  </conditionalFormatting>
  <conditionalFormatting sqref="D140:D141">
    <cfRule type="cellIs" dxfId="547" priority="2492" stopIfTrue="1" operator="equal">
      <formula>$H$3</formula>
    </cfRule>
    <cfRule type="cellIs" dxfId="546" priority="2495" stopIfTrue="1" operator="lessThan">
      <formula>$H$3</formula>
    </cfRule>
  </conditionalFormatting>
  <conditionalFormatting sqref="D141">
    <cfRule type="cellIs" dxfId="545" priority="2487" stopIfTrue="1" operator="lessThan">
      <formula>$H$3</formula>
    </cfRule>
    <cfRule type="cellIs" dxfId="544" priority="2486" stopIfTrue="1" operator="equal">
      <formula>$H$3</formula>
    </cfRule>
  </conditionalFormatting>
  <conditionalFormatting sqref="D141:D142">
    <cfRule type="cellIs" dxfId="543" priority="2312" stopIfTrue="1" operator="equal">
      <formula>$H$3</formula>
    </cfRule>
    <cfRule type="cellIs" dxfId="542" priority="2317" stopIfTrue="1" operator="lessThan">
      <formula>$H$3</formula>
    </cfRule>
  </conditionalFormatting>
  <conditionalFormatting sqref="D142:D143">
    <cfRule type="cellIs" dxfId="541" priority="2169" stopIfTrue="1" operator="equal">
      <formula>$H$3</formula>
    </cfRule>
    <cfRule type="cellIs" dxfId="540" priority="2174" stopIfTrue="1" operator="lessThan">
      <formula>$H$3</formula>
    </cfRule>
  </conditionalFormatting>
  <conditionalFormatting sqref="D143">
    <cfRule type="cellIs" dxfId="539" priority="2157" stopIfTrue="1" operator="equal">
      <formula>$H$3</formula>
    </cfRule>
    <cfRule type="cellIs" dxfId="538" priority="2160" stopIfTrue="1" operator="lessThan">
      <formula>$H$3</formula>
    </cfRule>
  </conditionalFormatting>
  <conditionalFormatting sqref="D143:D144">
    <cfRule type="cellIs" dxfId="537" priority="1872" stopIfTrue="1" operator="equal">
      <formula>$H$3</formula>
    </cfRule>
    <cfRule type="cellIs" dxfId="536" priority="1877" stopIfTrue="1" operator="lessThan">
      <formula>$H$3</formula>
    </cfRule>
  </conditionalFormatting>
  <conditionalFormatting sqref="D144">
    <cfRule type="cellIs" dxfId="535" priority="1866" stopIfTrue="1" operator="equal">
      <formula>$H$3</formula>
    </cfRule>
    <cfRule type="cellIs" dxfId="534" priority="1871" stopIfTrue="1" operator="lessThan">
      <formula>$H$3</formula>
    </cfRule>
  </conditionalFormatting>
  <conditionalFormatting sqref="D144:D145">
    <cfRule type="cellIs" dxfId="533" priority="1809" stopIfTrue="1" operator="lessThan">
      <formula>$H$3</formula>
    </cfRule>
    <cfRule type="cellIs" dxfId="532" priority="1808" stopIfTrue="1" operator="equal">
      <formula>$H$3</formula>
    </cfRule>
  </conditionalFormatting>
  <conditionalFormatting sqref="D145">
    <cfRule type="cellIs" dxfId="531" priority="1792" stopIfTrue="1" operator="equal">
      <formula>$H$3</formula>
    </cfRule>
    <cfRule type="cellIs" dxfId="530" priority="1805" stopIfTrue="1" operator="lessThan">
      <formula>$H$3</formula>
    </cfRule>
  </conditionalFormatting>
  <conditionalFormatting sqref="D147">
    <cfRule type="cellIs" dxfId="529" priority="1565" stopIfTrue="1" operator="lessThan">
      <formula>$H$3</formula>
    </cfRule>
  </conditionalFormatting>
  <conditionalFormatting sqref="D147:D151">
    <cfRule type="cellIs" dxfId="528" priority="1566" stopIfTrue="1" operator="equal">
      <formula>$H$3</formula>
    </cfRule>
  </conditionalFormatting>
  <conditionalFormatting sqref="D148:D151">
    <cfRule type="cellIs" dxfId="527" priority="1986" stopIfTrue="1" operator="lessThan">
      <formula>$H$3</formula>
    </cfRule>
  </conditionalFormatting>
  <conditionalFormatting sqref="D154 B154:B155">
    <cfRule type="cellIs" dxfId="526" priority="1001" stopIfTrue="1" operator="equal">
      <formula>$H$3</formula>
    </cfRule>
  </conditionalFormatting>
  <conditionalFormatting sqref="D155">
    <cfRule type="cellIs" dxfId="525" priority="1461" stopIfTrue="1" operator="equal">
      <formula>$H$3</formula>
    </cfRule>
  </conditionalFormatting>
  <conditionalFormatting sqref="D156:D157 D159">
    <cfRule type="cellIs" dxfId="524" priority="832" stopIfTrue="1" operator="lessThan">
      <formula>$H$3</formula>
    </cfRule>
    <cfRule type="cellIs" dxfId="523" priority="833" stopIfTrue="1" operator="equal">
      <formula>$H$3</formula>
    </cfRule>
  </conditionalFormatting>
  <conditionalFormatting sqref="D159:D160 D156:D157">
    <cfRule type="cellIs" dxfId="522" priority="828" stopIfTrue="1" operator="equal">
      <formula>$H$3</formula>
    </cfRule>
  </conditionalFormatting>
  <conditionalFormatting sqref="D159:D160">
    <cfRule type="cellIs" dxfId="521" priority="821" stopIfTrue="1" operator="lessThan">
      <formula>$H$3</formula>
    </cfRule>
  </conditionalFormatting>
  <conditionalFormatting sqref="D160:D162 D165">
    <cfRule type="cellIs" dxfId="520" priority="820" stopIfTrue="1" operator="equal">
      <formula>$H$3</formula>
    </cfRule>
    <cfRule type="cellIs" dxfId="519" priority="819" stopIfTrue="1" operator="lessThan">
      <formula>$H$3</formula>
    </cfRule>
  </conditionalFormatting>
  <conditionalFormatting sqref="D161:D163">
    <cfRule type="cellIs" dxfId="518" priority="744" stopIfTrue="1" operator="lessThan">
      <formula>$H$3</formula>
    </cfRule>
    <cfRule type="cellIs" dxfId="517" priority="745" stopIfTrue="1" operator="equal">
      <formula>$H$3</formula>
    </cfRule>
  </conditionalFormatting>
  <conditionalFormatting sqref="D163:D165">
    <cfRule type="cellIs" dxfId="516" priority="735" stopIfTrue="1" operator="lessThan">
      <formula>$H$3</formula>
    </cfRule>
    <cfRule type="cellIs" dxfId="515" priority="736" stopIfTrue="1" operator="equal">
      <formula>$H$3</formula>
    </cfRule>
  </conditionalFormatting>
  <conditionalFormatting sqref="D164">
    <cfRule type="cellIs" dxfId="514" priority="728" stopIfTrue="1" operator="lessThan">
      <formula>$H$3</formula>
    </cfRule>
    <cfRule type="cellIs" dxfId="513" priority="729" stopIfTrue="1" operator="equal">
      <formula>$H$3</formula>
    </cfRule>
  </conditionalFormatting>
  <conditionalFormatting sqref="D166:D170">
    <cfRule type="cellIs" dxfId="512" priority="643" stopIfTrue="1" operator="lessThan">
      <formula>$H$3</formula>
    </cfRule>
    <cfRule type="cellIs" dxfId="511" priority="644" stopIfTrue="1" operator="equal">
      <formula>$H$3</formula>
    </cfRule>
  </conditionalFormatting>
  <conditionalFormatting sqref="D172:D176">
    <cfRule type="cellIs" dxfId="510" priority="430" stopIfTrue="1" operator="lessThan">
      <formula>$H$3</formula>
    </cfRule>
  </conditionalFormatting>
  <conditionalFormatting sqref="D172:D182">
    <cfRule type="cellIs" dxfId="509" priority="315" stopIfTrue="1" operator="equal">
      <formula>$H$3</formula>
    </cfRule>
  </conditionalFormatting>
  <conditionalFormatting sqref="D177:D182">
    <cfRule type="cellIs" dxfId="508" priority="314" stopIfTrue="1" operator="lessThan">
      <formula>$H$3</formula>
    </cfRule>
  </conditionalFormatting>
  <conditionalFormatting sqref="D185:D188">
    <cfRule type="cellIs" dxfId="507" priority="231" stopIfTrue="1" operator="lessThan">
      <formula>$H$3</formula>
    </cfRule>
    <cfRule type="cellIs" dxfId="506" priority="232" stopIfTrue="1" operator="equal">
      <formula>$H$3</formula>
    </cfRule>
  </conditionalFormatting>
  <conditionalFormatting sqref="D190:D197">
    <cfRule type="cellIs" dxfId="505" priority="132" stopIfTrue="1" operator="equal">
      <formula>$H$3</formula>
    </cfRule>
  </conditionalFormatting>
  <conditionalFormatting sqref="D190:D203">
    <cfRule type="cellIs" dxfId="504" priority="27" stopIfTrue="1" operator="lessThan">
      <formula>$H$3</formula>
    </cfRule>
  </conditionalFormatting>
  <conditionalFormatting sqref="D198:D203">
    <cfRule type="cellIs" dxfId="503" priority="26" stopIfTrue="1" operator="equal">
      <formula>$H$3</formula>
    </cfRule>
  </conditionalFormatting>
  <conditionalFormatting sqref="D204:D205">
    <cfRule type="cellIs" dxfId="502" priority="20505" stopIfTrue="1" operator="equal">
      <formula>$H$3</formula>
    </cfRule>
    <cfRule type="cellIs" dxfId="501" priority="20506" stopIfTrue="1" operator="lessThan">
      <formula>$H$3</formula>
    </cfRule>
    <cfRule type="cellIs" dxfId="500" priority="20512" stopIfTrue="1" operator="lessThan">
      <formula>$H$3</formula>
    </cfRule>
    <cfRule type="cellIs" dxfId="499" priority="20511" stopIfTrue="1" operator="equal">
      <formula>$H$3</formula>
    </cfRule>
  </conditionalFormatting>
  <conditionalFormatting sqref="D205:D206">
    <cfRule type="cellIs" dxfId="498" priority="3161" stopIfTrue="1" operator="lessThan">
      <formula>$H$3</formula>
    </cfRule>
  </conditionalFormatting>
  <conditionalFormatting sqref="D206">
    <cfRule type="cellIs" dxfId="497" priority="3154" stopIfTrue="1" operator="equal">
      <formula>$H$3</formula>
    </cfRule>
  </conditionalFormatting>
  <conditionalFormatting sqref="D206:D207">
    <cfRule type="cellIs" dxfId="496" priority="3063" stopIfTrue="1" operator="equal">
      <formula>$H$3</formula>
    </cfRule>
    <cfRule type="cellIs" dxfId="495" priority="3076" stopIfTrue="1" operator="lessThan">
      <formula>$H$3</formula>
    </cfRule>
  </conditionalFormatting>
  <conditionalFormatting sqref="D207:D208">
    <cfRule type="cellIs" dxfId="494" priority="2863" stopIfTrue="1" operator="equal">
      <formula>$H$3</formula>
    </cfRule>
    <cfRule type="cellIs" dxfId="493" priority="2864" stopIfTrue="1" operator="lessThan">
      <formula>$H$3</formula>
    </cfRule>
  </conditionalFormatting>
  <conditionalFormatting sqref="D208">
    <cfRule type="cellIs" dxfId="492" priority="2847" stopIfTrue="1" operator="equal">
      <formula>$H$3</formula>
    </cfRule>
    <cfRule type="cellIs" dxfId="491" priority="2858" stopIfTrue="1" operator="lessThan">
      <formula>$H$3</formula>
    </cfRule>
  </conditionalFormatting>
  <conditionalFormatting sqref="D208:D209">
    <cfRule type="cellIs" dxfId="490" priority="2592" stopIfTrue="1" operator="lessThan">
      <formula>$H$3</formula>
    </cfRule>
    <cfRule type="cellIs" dxfId="489" priority="2589" stopIfTrue="1" operator="equal">
      <formula>$H$3</formula>
    </cfRule>
  </conditionalFormatting>
  <conditionalFormatting sqref="D209">
    <cfRule type="cellIs" dxfId="488" priority="2579" stopIfTrue="1" operator="equal">
      <formula>$H$3</formula>
    </cfRule>
    <cfRule type="cellIs" dxfId="487" priority="2586" stopIfTrue="1" operator="lessThan">
      <formula>$H$3</formula>
    </cfRule>
  </conditionalFormatting>
  <conditionalFormatting sqref="D209:D211">
    <cfRule type="cellIs" dxfId="486" priority="2436" stopIfTrue="1" operator="equal">
      <formula>$H$3</formula>
    </cfRule>
    <cfRule type="cellIs" dxfId="485" priority="2439" stopIfTrue="1" operator="lessThan">
      <formula>$H$3</formula>
    </cfRule>
  </conditionalFormatting>
  <conditionalFormatting sqref="D210">
    <cfRule type="cellIs" dxfId="484" priority="2418" stopIfTrue="1" operator="equal">
      <formula>$H$3</formula>
    </cfRule>
    <cfRule type="cellIs" dxfId="483" priority="2419" stopIfTrue="1" operator="lessThan">
      <formula>$H$3</formula>
    </cfRule>
  </conditionalFormatting>
  <conditionalFormatting sqref="D211">
    <cfRule type="cellIs" dxfId="482" priority="2567" stopIfTrue="1" operator="lessThan">
      <formula>$H$3</formula>
    </cfRule>
    <cfRule type="cellIs" dxfId="481" priority="2566" stopIfTrue="1" operator="equal">
      <formula>$H$3</formula>
    </cfRule>
  </conditionalFormatting>
  <conditionalFormatting sqref="D212">
    <cfRule type="cellIs" dxfId="480" priority="2087" stopIfTrue="1" operator="equal">
      <formula>$H$3</formula>
    </cfRule>
    <cfRule type="cellIs" dxfId="479" priority="2092" stopIfTrue="1" operator="lessThan">
      <formula>$H$3</formula>
    </cfRule>
  </conditionalFormatting>
  <conditionalFormatting sqref="D212:D214">
    <cfRule type="cellIs" dxfId="478" priority="1952" stopIfTrue="1" operator="lessThan">
      <formula>$H$3</formula>
    </cfRule>
    <cfRule type="cellIs" dxfId="477" priority="1947" stopIfTrue="1" operator="equal">
      <formula>$H$3</formula>
    </cfRule>
  </conditionalFormatting>
  <conditionalFormatting sqref="D213">
    <cfRule type="cellIs" dxfId="476" priority="1939" stopIfTrue="1" operator="equal">
      <formula>$H$3</formula>
    </cfRule>
    <cfRule type="cellIs" dxfId="475" priority="1944" stopIfTrue="1" operator="lessThan">
      <formula>$H$3</formula>
    </cfRule>
  </conditionalFormatting>
  <conditionalFormatting sqref="D214">
    <cfRule type="cellIs" dxfId="474" priority="2119" stopIfTrue="1" operator="equal">
      <formula>$H$3</formula>
    </cfRule>
    <cfRule type="cellIs" dxfId="473" priority="2122" stopIfTrue="1" operator="lessThan">
      <formula>$H$3</formula>
    </cfRule>
  </conditionalFormatting>
  <conditionalFormatting sqref="D215">
    <cfRule type="cellIs" dxfId="472" priority="1723" stopIfTrue="1" operator="lessThan">
      <formula>$H$3</formula>
    </cfRule>
  </conditionalFormatting>
  <conditionalFormatting sqref="D215:D218">
    <cfRule type="cellIs" dxfId="471" priority="1652" stopIfTrue="1" operator="equal">
      <formula>$H$3</formula>
    </cfRule>
  </conditionalFormatting>
  <conditionalFormatting sqref="D216:D217">
    <cfRule type="cellIs" dxfId="470" priority="1635" stopIfTrue="1" operator="lessThan">
      <formula>$H$3</formula>
    </cfRule>
    <cfRule type="cellIs" dxfId="469" priority="1644" stopIfTrue="1" operator="equal">
      <formula>$H$3</formula>
    </cfRule>
  </conditionalFormatting>
  <conditionalFormatting sqref="D216:D218">
    <cfRule type="cellIs" dxfId="468" priority="1647" stopIfTrue="1" operator="lessThan">
      <formula>$H$3</formula>
    </cfRule>
  </conditionalFormatting>
  <conditionalFormatting sqref="D218">
    <cfRule type="cellIs" dxfId="467" priority="2758" stopIfTrue="1" operator="equal">
      <formula>$H$3</formula>
    </cfRule>
    <cfRule type="cellIs" dxfId="466" priority="2757" stopIfTrue="1" operator="lessThan">
      <formula>$H$3</formula>
    </cfRule>
  </conditionalFormatting>
  <conditionalFormatting sqref="D219">
    <cfRule type="cellIs" dxfId="465" priority="1351" stopIfTrue="1" operator="equal">
      <formula>$H$3</formula>
    </cfRule>
    <cfRule type="cellIs" dxfId="464" priority="1350" stopIfTrue="1" operator="lessThan">
      <formula>$H$3</formula>
    </cfRule>
  </conditionalFormatting>
  <conditionalFormatting sqref="D219:D221">
    <cfRule type="cellIs" dxfId="463" priority="1196" stopIfTrue="1" operator="equal">
      <formula>$H$3</formula>
    </cfRule>
  </conditionalFormatting>
  <conditionalFormatting sqref="D220:D221">
    <cfRule type="cellIs" dxfId="462" priority="1192" stopIfTrue="1" operator="equal">
      <formula>$H$3</formula>
    </cfRule>
    <cfRule type="cellIs" dxfId="461" priority="1193" stopIfTrue="1" operator="lessThan">
      <formula>$H$3</formula>
    </cfRule>
  </conditionalFormatting>
  <conditionalFormatting sqref="D220:D222 B221:B222">
    <cfRule type="cellIs" dxfId="460" priority="992" stopIfTrue="1" operator="equal">
      <formula>$H$3</formula>
    </cfRule>
    <cfRule type="cellIs" dxfId="459" priority="993" stopIfTrue="1" operator="lessThan">
      <formula>$H$3</formula>
    </cfRule>
  </conditionalFormatting>
  <conditionalFormatting sqref="D222:D223">
    <cfRule type="cellIs" dxfId="458" priority="959" stopIfTrue="1" operator="lessThan">
      <formula>$H$3</formula>
    </cfRule>
    <cfRule type="cellIs" dxfId="457" priority="958" stopIfTrue="1" operator="equal">
      <formula>$H$3</formula>
    </cfRule>
  </conditionalFormatting>
  <conditionalFormatting sqref="D223">
    <cfRule type="cellIs" dxfId="456" priority="956" stopIfTrue="1" operator="equal">
      <formula>$H$3</formula>
    </cfRule>
    <cfRule type="cellIs" dxfId="455" priority="957" stopIfTrue="1" operator="lessThan">
      <formula>$H$3</formula>
    </cfRule>
  </conditionalFormatting>
  <conditionalFormatting sqref="D223:D226">
    <cfRule type="cellIs" dxfId="454" priority="920" stopIfTrue="1" operator="lessThan">
      <formula>$H$3</formula>
    </cfRule>
    <cfRule type="cellIs" dxfId="453" priority="919" stopIfTrue="1" operator="equal">
      <formula>$H$3</formula>
    </cfRule>
  </conditionalFormatting>
  <conditionalFormatting sqref="D224">
    <cfRule type="cellIs" dxfId="452" priority="918" stopIfTrue="1" operator="lessThan">
      <formula>$H$3</formula>
    </cfRule>
    <cfRule type="cellIs" dxfId="451" priority="915" stopIfTrue="1" operator="equal">
      <formula>$H$3</formula>
    </cfRule>
  </conditionalFormatting>
  <conditionalFormatting sqref="D227:D228">
    <cfRule type="cellIs" dxfId="450" priority="787" stopIfTrue="1" operator="equal">
      <formula>$H$3</formula>
    </cfRule>
    <cfRule type="cellIs" dxfId="449" priority="786" stopIfTrue="1" operator="lessThan">
      <formula>$H$3</formula>
    </cfRule>
  </conditionalFormatting>
  <conditionalFormatting sqref="D227:D235">
    <cfRule type="cellIs" dxfId="448" priority="496" stopIfTrue="1" operator="equal">
      <formula>$H$3</formula>
    </cfRule>
  </conditionalFormatting>
  <conditionalFormatting sqref="D229:D235">
    <cfRule type="cellIs" dxfId="447" priority="495" stopIfTrue="1" operator="lessThan">
      <formula>$H$3</formula>
    </cfRule>
  </conditionalFormatting>
  <conditionalFormatting sqref="D238:D248 D252:D253">
    <cfRule type="cellIs" dxfId="446" priority="362" stopIfTrue="1" operator="equal">
      <formula>$H$3</formula>
    </cfRule>
  </conditionalFormatting>
  <conditionalFormatting sqref="D238:D253">
    <cfRule type="cellIs" dxfId="445" priority="283" stopIfTrue="1" operator="lessThan">
      <formula>$H$3</formula>
    </cfRule>
  </conditionalFormatting>
  <conditionalFormatting sqref="D249:D251">
    <cfRule type="cellIs" dxfId="444" priority="282" stopIfTrue="1" operator="equal">
      <formula>$H$3</formula>
    </cfRule>
  </conditionalFormatting>
  <conditionalFormatting sqref="D256:D259 D262:D266">
    <cfRule type="cellIs" dxfId="443" priority="334" stopIfTrue="1" operator="lessThan">
      <formula>$H$3</formula>
    </cfRule>
    <cfRule type="cellIs" dxfId="442" priority="335" stopIfTrue="1" operator="equal">
      <formula>$H$3</formula>
    </cfRule>
  </conditionalFormatting>
  <conditionalFormatting sqref="E5:E7">
    <cfRule type="expression" dxfId="441" priority="3687" stopIfTrue="1">
      <formula>D5&lt;$H$3</formula>
    </cfRule>
  </conditionalFormatting>
  <conditionalFormatting sqref="E6:E7 G79:G80 E80 C80:C82 E82 G82 E84:E85 C84:C92 G84:G108 E87:E92 E94 C94:C107 E96 E98:E104 E106:E107 C109 E109 G110:G118 C111:C121 E112 E115 E117:E118 G120 E120:E121 C124:C145 E125:E145 G126 G128:G129 G131:G145 E206:E235 G206:G235 C238:C253 E238:E253 G238:G253 C78">
    <cfRule type="expression" dxfId="440" priority="3688" stopIfTrue="1">
      <formula>$B6=$H$3</formula>
    </cfRule>
  </conditionalFormatting>
  <conditionalFormatting sqref="E6:E8">
    <cfRule type="expression" dxfId="439" priority="3689" stopIfTrue="1">
      <formula>$F6=$H$3</formula>
    </cfRule>
  </conditionalFormatting>
  <conditionalFormatting sqref="E8">
    <cfRule type="expression" dxfId="438" priority="5600" stopIfTrue="1">
      <formula>D8&lt;$H$3</formula>
    </cfRule>
  </conditionalFormatting>
  <conditionalFormatting sqref="E9:E14">
    <cfRule type="expression" dxfId="437" priority="2261" stopIfTrue="1">
      <formula>$F9=$H$3</formula>
    </cfRule>
    <cfRule type="expression" dxfId="436" priority="2260" stopIfTrue="1">
      <formula>$B9=$H$3</formula>
    </cfRule>
    <cfRule type="expression" dxfId="435" priority="2259" stopIfTrue="1">
      <formula>D9&lt;$H$3</formula>
    </cfRule>
  </conditionalFormatting>
  <conditionalFormatting sqref="E17:E27">
    <cfRule type="expression" dxfId="434" priority="886" stopIfTrue="1">
      <formula>$F17=$H$3</formula>
    </cfRule>
    <cfRule type="expression" dxfId="433" priority="877" stopIfTrue="1">
      <formula>$B17=$H$3</formula>
    </cfRule>
    <cfRule type="expression" dxfId="432" priority="876" stopIfTrue="1">
      <formula>D17&lt;$H$3</formula>
    </cfRule>
  </conditionalFormatting>
  <conditionalFormatting sqref="E29">
    <cfRule type="expression" dxfId="431" priority="767" stopIfTrue="1">
      <formula>$B29=$H$3</formula>
    </cfRule>
    <cfRule type="expression" dxfId="430" priority="766" stopIfTrue="1">
      <formula>D29&lt;$H$3</formula>
    </cfRule>
    <cfRule type="expression" dxfId="429" priority="768" stopIfTrue="1">
      <formula>$F29=$H$3</formula>
    </cfRule>
  </conditionalFormatting>
  <conditionalFormatting sqref="E31">
    <cfRule type="expression" dxfId="428" priority="1092" stopIfTrue="1">
      <formula>$D31=$H$3</formula>
    </cfRule>
    <cfRule type="expression" dxfId="427" priority="1093" stopIfTrue="1">
      <formula>D31&lt;$H$3</formula>
    </cfRule>
  </conditionalFormatting>
  <conditionalFormatting sqref="E33:E36">
    <cfRule type="expression" dxfId="426" priority="630" stopIfTrue="1">
      <formula>D33&lt;$H$3</formula>
    </cfRule>
    <cfRule type="expression" dxfId="425" priority="631" stopIfTrue="1">
      <formula>$B33=$H$3</formula>
    </cfRule>
    <cfRule type="expression" dxfId="424" priority="632" stopIfTrue="1">
      <formula>$F33=$H$3</formula>
    </cfRule>
  </conditionalFormatting>
  <conditionalFormatting sqref="E39:E54">
    <cfRule type="expression" dxfId="423" priority="298" stopIfTrue="1">
      <formula>D39&lt;$H$3</formula>
    </cfRule>
    <cfRule type="expression" dxfId="422" priority="300" stopIfTrue="1">
      <formula>$F39=$H$3</formula>
    </cfRule>
    <cfRule type="expression" dxfId="421" priority="299" stopIfTrue="1">
      <formula>$B39=$H$3</formula>
    </cfRule>
  </conditionalFormatting>
  <conditionalFormatting sqref="E57:E66">
    <cfRule type="expression" dxfId="420" priority="248" stopIfTrue="1">
      <formula>D57&lt;$H$3</formula>
    </cfRule>
    <cfRule type="expression" dxfId="419" priority="249" stopIfTrue="1">
      <formula>$B57=$H$3</formula>
    </cfRule>
    <cfRule type="expression" dxfId="418" priority="250" stopIfTrue="1">
      <formula>$F57=$H$3</formula>
    </cfRule>
  </conditionalFormatting>
  <conditionalFormatting sqref="E68:E70">
    <cfRule type="expression" dxfId="417" priority="11" stopIfTrue="1">
      <formula>$F68=$H$3</formula>
    </cfRule>
    <cfRule type="expression" dxfId="416" priority="10" stopIfTrue="1">
      <formula>$B68=$H$3</formula>
    </cfRule>
    <cfRule type="expression" dxfId="415" priority="9" stopIfTrue="1">
      <formula>D68&lt;$H$3</formula>
    </cfRule>
  </conditionalFormatting>
  <conditionalFormatting sqref="E78 E205 E5">
    <cfRule type="expression" dxfId="414" priority="408971" stopIfTrue="1">
      <formula>$D5=$H$3</formula>
    </cfRule>
  </conditionalFormatting>
  <conditionalFormatting sqref="E218:E235 G218:G235">
    <cfRule type="expression" dxfId="413" priority="477" stopIfTrue="1">
      <formula>D218&lt;$H$3</formula>
    </cfRule>
  </conditionalFormatting>
  <conditionalFormatting sqref="E238:E253">
    <cfRule type="expression" dxfId="412" priority="276" stopIfTrue="1">
      <formula>D238&lt;$H$3</formula>
    </cfRule>
  </conditionalFormatting>
  <conditionalFormatting sqref="F5:F14">
    <cfRule type="cellIs" dxfId="411" priority="3212" stopIfTrue="1" operator="lessThan">
      <formula>$H$3</formula>
    </cfRule>
    <cfRule type="cellIs" dxfId="410" priority="3207" stopIfTrue="1" operator="equal">
      <formula>$H$3</formula>
    </cfRule>
  </conditionalFormatting>
  <conditionalFormatting sqref="F9">
    <cfRule type="cellIs" dxfId="409" priority="3191" stopIfTrue="1" operator="equal">
      <formula>$H$3</formula>
    </cfRule>
    <cfRule type="cellIs" dxfId="408" priority="3196" stopIfTrue="1" operator="lessThan">
      <formula>$H$3</formula>
    </cfRule>
  </conditionalFormatting>
  <conditionalFormatting sqref="F17">
    <cfRule type="cellIs" dxfId="407" priority="2039" stopIfTrue="1" operator="equal">
      <formula>$H$3</formula>
    </cfRule>
    <cfRule type="cellIs" dxfId="406" priority="2044" stopIfTrue="1" operator="lessThan">
      <formula>$H$3</formula>
    </cfRule>
  </conditionalFormatting>
  <conditionalFormatting sqref="F17:F18">
    <cfRule type="cellIs" dxfId="405" priority="1834" stopIfTrue="1" operator="lessThan">
      <formula>$H$3</formula>
    </cfRule>
    <cfRule type="cellIs" dxfId="404" priority="1833" stopIfTrue="1" operator="equal">
      <formula>$H$3</formula>
    </cfRule>
  </conditionalFormatting>
  <conditionalFormatting sqref="F18">
    <cfRule type="cellIs" dxfId="403" priority="1832" stopIfTrue="1" operator="lessThan">
      <formula>$H$3</formula>
    </cfRule>
    <cfRule type="cellIs" dxfId="402" priority="1827" stopIfTrue="1" operator="equal">
      <formula>$H$3</formula>
    </cfRule>
  </conditionalFormatting>
  <conditionalFormatting sqref="F18:F19">
    <cfRule type="cellIs" dxfId="401" priority="1681" stopIfTrue="1" operator="lessThan">
      <formula>$H$3</formula>
    </cfRule>
    <cfRule type="cellIs" dxfId="400" priority="1668" stopIfTrue="1" operator="equal">
      <formula>$H$3</formula>
    </cfRule>
  </conditionalFormatting>
  <conditionalFormatting sqref="F19">
    <cfRule type="cellIs" dxfId="399" priority="1667" stopIfTrue="1" operator="lessThan">
      <formula>$H$3</formula>
    </cfRule>
  </conditionalFormatting>
  <conditionalFormatting sqref="F19:F20">
    <cfRule type="cellIs" dxfId="398" priority="1519" stopIfTrue="1" operator="equal">
      <formula>$H$3</formula>
    </cfRule>
  </conditionalFormatting>
  <conditionalFormatting sqref="F20">
    <cfRule type="cellIs" dxfId="397" priority="1516" stopIfTrue="1" operator="lessThan">
      <formula>$H$3</formula>
    </cfRule>
  </conditionalFormatting>
  <conditionalFormatting sqref="F20:F21">
    <cfRule type="cellIs" dxfId="396" priority="1377" stopIfTrue="1" operator="equal">
      <formula>$H$3</formula>
    </cfRule>
  </conditionalFormatting>
  <conditionalFormatting sqref="F21">
    <cfRule type="cellIs" dxfId="395" priority="1372" stopIfTrue="1" operator="lessThan">
      <formula>$H$3</formula>
    </cfRule>
  </conditionalFormatting>
  <conditionalFormatting sqref="F21:F22">
    <cfRule type="cellIs" dxfId="394" priority="1272" stopIfTrue="1" operator="equal">
      <formula>$H$3</formula>
    </cfRule>
  </conditionalFormatting>
  <conditionalFormatting sqref="F22">
    <cfRule type="cellIs" dxfId="393" priority="1271" stopIfTrue="1" operator="lessThan">
      <formula>$H$3</formula>
    </cfRule>
  </conditionalFormatting>
  <conditionalFormatting sqref="F22:F24">
    <cfRule type="cellIs" dxfId="392" priority="1204" stopIfTrue="1" operator="lessThan">
      <formula>$H$3</formula>
    </cfRule>
    <cfRule type="cellIs" dxfId="391" priority="1205" stopIfTrue="1" operator="equal">
      <formula>$H$3</formula>
    </cfRule>
  </conditionalFormatting>
  <conditionalFormatting sqref="F23:F24">
    <cfRule type="cellIs" dxfId="390" priority="1201" stopIfTrue="1" operator="equal">
      <formula>$H$3</formula>
    </cfRule>
  </conditionalFormatting>
  <conditionalFormatting sqref="F23:F25">
    <cfRule type="cellIs" dxfId="389" priority="1051" stopIfTrue="1" operator="lessThan">
      <formula>$H$3</formula>
    </cfRule>
  </conditionalFormatting>
  <conditionalFormatting sqref="F25">
    <cfRule type="cellIs" dxfId="388" priority="1050" stopIfTrue="1" operator="equal">
      <formula>$H$3</formula>
    </cfRule>
  </conditionalFormatting>
  <conditionalFormatting sqref="F25:F27">
    <cfRule type="cellIs" dxfId="387" priority="867" stopIfTrue="1" operator="lessThan">
      <formula>$H$3</formula>
    </cfRule>
    <cfRule type="cellIs" dxfId="386" priority="866" stopIfTrue="1" operator="equal">
      <formula>$H$3</formula>
    </cfRule>
  </conditionalFormatting>
  <conditionalFormatting sqref="F27">
    <cfRule type="cellIs" dxfId="385" priority="864" stopIfTrue="1" operator="equal">
      <formula>$H$3</formula>
    </cfRule>
    <cfRule type="cellIs" dxfId="384" priority="865" stopIfTrue="1" operator="lessThan">
      <formula>$H$3</formula>
    </cfRule>
  </conditionalFormatting>
  <conditionalFormatting sqref="F31 F33:F36">
    <cfRule type="cellIs" dxfId="383" priority="1082" stopIfTrue="1" operator="lessThan">
      <formula>$H$3</formula>
    </cfRule>
  </conditionalFormatting>
  <conditionalFormatting sqref="F33:F36 F31">
    <cfRule type="cellIs" dxfId="382" priority="1081" stopIfTrue="1" operator="equal">
      <formula>$H$3</formula>
    </cfRule>
  </conditionalFormatting>
  <conditionalFormatting sqref="F33:F36">
    <cfRule type="cellIs" dxfId="381" priority="1079" stopIfTrue="1" operator="lessThan">
      <formula>$H$3</formula>
    </cfRule>
  </conditionalFormatting>
  <conditionalFormatting sqref="F39">
    <cfRule type="cellIs" dxfId="380" priority="563" stopIfTrue="1" operator="lessThan">
      <formula>$H$3</formula>
    </cfRule>
    <cfRule type="cellIs" dxfId="379" priority="564" stopIfTrue="1" operator="equal">
      <formula>$H$3</formula>
    </cfRule>
  </conditionalFormatting>
  <conditionalFormatting sqref="F39:F52">
    <cfRule type="cellIs" dxfId="378" priority="537" stopIfTrue="1" operator="equal">
      <formula>$H$3</formula>
    </cfRule>
  </conditionalFormatting>
  <conditionalFormatting sqref="F39:F53">
    <cfRule type="cellIs" dxfId="377" priority="320" stopIfTrue="1" operator="lessThan">
      <formula>$H$3</formula>
    </cfRule>
  </conditionalFormatting>
  <conditionalFormatting sqref="F53:F54">
    <cfRule type="cellIs" dxfId="376" priority="290" stopIfTrue="1" operator="equal">
      <formula>$H$3</formula>
    </cfRule>
  </conditionalFormatting>
  <conditionalFormatting sqref="F54">
    <cfRule type="cellIs" dxfId="375" priority="289" stopIfTrue="1" operator="lessThan">
      <formula>$H$3</formula>
    </cfRule>
  </conditionalFormatting>
  <conditionalFormatting sqref="F57:F66">
    <cfRule type="cellIs" dxfId="374" priority="247" stopIfTrue="1" operator="equal">
      <formula>$H$3</formula>
    </cfRule>
    <cfRule type="cellIs" dxfId="373" priority="246" stopIfTrue="1" operator="lessThan">
      <formula>$H$3</formula>
    </cfRule>
  </conditionalFormatting>
  <conditionalFormatting sqref="F68:F69">
    <cfRule type="cellIs" dxfId="372" priority="32" stopIfTrue="1" operator="equal">
      <formula>$H$3</formula>
    </cfRule>
  </conditionalFormatting>
  <conditionalFormatting sqref="F68:F70">
    <cfRule type="cellIs" dxfId="371" priority="13" stopIfTrue="1" operator="lessThan">
      <formula>$H$3</formula>
    </cfRule>
  </conditionalFormatting>
  <conditionalFormatting sqref="F70">
    <cfRule type="cellIs" dxfId="370" priority="12" stopIfTrue="1" operator="equal">
      <formula>$H$3</formula>
    </cfRule>
    <cfRule type="expression" dxfId="369" priority="16" stopIfTrue="1">
      <formula>$F70=$H$3</formula>
    </cfRule>
  </conditionalFormatting>
  <conditionalFormatting sqref="F78:F82">
    <cfRule type="cellIs" dxfId="368" priority="167899" stopIfTrue="1" operator="lessThan">
      <formula>$H$3</formula>
    </cfRule>
    <cfRule type="cellIs" dxfId="367" priority="167898" stopIfTrue="1" operator="equal">
      <formula>$H$3</formula>
    </cfRule>
  </conditionalFormatting>
  <conditionalFormatting sqref="F84">
    <cfRule type="cellIs" dxfId="366" priority="177389" stopIfTrue="1" operator="lessThan">
      <formula>$H$3</formula>
    </cfRule>
    <cfRule type="cellIs" dxfId="365" priority="177388" stopIfTrue="1" operator="equal">
      <formula>$H$3</formula>
    </cfRule>
    <cfRule type="expression" dxfId="364" priority="177390" stopIfTrue="1">
      <formula>$F84=$H$3</formula>
    </cfRule>
  </conditionalFormatting>
  <conditionalFormatting sqref="F84:F104">
    <cfRule type="cellIs" dxfId="363" priority="41667" stopIfTrue="1" operator="lessThan">
      <formula>$H$3</formula>
    </cfRule>
    <cfRule type="cellIs" dxfId="362" priority="41648" stopIfTrue="1" operator="equal">
      <formula>$H$3</formula>
    </cfRule>
  </conditionalFormatting>
  <conditionalFormatting sqref="F101">
    <cfRule type="cellIs" dxfId="361" priority="41647" stopIfTrue="1" operator="lessThan">
      <formula>$H$3</formula>
    </cfRule>
  </conditionalFormatting>
  <conditionalFormatting sqref="F105:F118">
    <cfRule type="cellIs" dxfId="360" priority="6698" stopIfTrue="1" operator="equal">
      <formula>$H$3</formula>
    </cfRule>
    <cfRule type="cellIs" dxfId="359" priority="6717" stopIfTrue="1" operator="lessThan">
      <formula>$H$3</formula>
    </cfRule>
  </conditionalFormatting>
  <conditionalFormatting sqref="F116">
    <cfRule type="cellIs" dxfId="358" priority="6697" stopIfTrue="1" operator="lessThan">
      <formula>$H$3</formula>
    </cfRule>
  </conditionalFormatting>
  <conditionalFormatting sqref="F119:F121">
    <cfRule type="cellIs" dxfId="357" priority="6219" stopIfTrue="1" operator="equal">
      <formula>$H$3</formula>
    </cfRule>
    <cfRule type="cellIs" dxfId="356" priority="6220" stopIfTrue="1" operator="lessThan">
      <formula>$H$3</formula>
    </cfRule>
  </conditionalFormatting>
  <conditionalFormatting sqref="F124:F127">
    <cfRule type="cellIs" dxfId="355" priority="5156" stopIfTrue="1" operator="lessThan">
      <formula>$H$3</formula>
    </cfRule>
    <cfRule type="cellIs" dxfId="354" priority="5139" stopIfTrue="1" operator="equal">
      <formula>$H$3</formula>
    </cfRule>
  </conditionalFormatting>
  <conditionalFormatting sqref="F126">
    <cfRule type="cellIs" dxfId="353" priority="5138" stopIfTrue="1" operator="lessThan">
      <formula>$H$3</formula>
    </cfRule>
  </conditionalFormatting>
  <conditionalFormatting sqref="F128">
    <cfRule type="cellIs" dxfId="352" priority="4713" stopIfTrue="1" operator="equal">
      <formula>$H$3</formula>
    </cfRule>
  </conditionalFormatting>
  <conditionalFormatting sqref="F128:F130">
    <cfRule type="cellIs" dxfId="351" priority="4545" stopIfTrue="1" operator="lessThan">
      <formula>$H$3</formula>
    </cfRule>
    <cfRule type="cellIs" dxfId="350" priority="4540" stopIfTrue="1" operator="equal">
      <formula>$H$3</formula>
    </cfRule>
  </conditionalFormatting>
  <conditionalFormatting sqref="F129">
    <cfRule type="cellIs" dxfId="349" priority="4539" stopIfTrue="1" operator="lessThan">
      <formula>$H$3</formula>
    </cfRule>
    <cfRule type="cellIs" dxfId="348" priority="4526" stopIfTrue="1" operator="equal">
      <formula>$H$3</formula>
    </cfRule>
  </conditionalFormatting>
  <conditionalFormatting sqref="F131">
    <cfRule type="cellIs" dxfId="347" priority="4393" stopIfTrue="1" operator="equal">
      <formula>$H$3</formula>
    </cfRule>
  </conditionalFormatting>
  <conditionalFormatting sqref="F131:F132">
    <cfRule type="cellIs" dxfId="346" priority="4062" stopIfTrue="1" operator="lessThan">
      <formula>$H$3</formula>
    </cfRule>
    <cfRule type="cellIs" dxfId="345" priority="4053" stopIfTrue="1" operator="equal">
      <formula>$H$3</formula>
    </cfRule>
  </conditionalFormatting>
  <conditionalFormatting sqref="F132">
    <cfRule type="cellIs" dxfId="344" priority="4043" stopIfTrue="1" operator="equal">
      <formula>$H$3</formula>
    </cfRule>
    <cfRule type="cellIs" dxfId="343" priority="4050" stopIfTrue="1" operator="lessThan">
      <formula>$H$3</formula>
    </cfRule>
  </conditionalFormatting>
  <conditionalFormatting sqref="F132:F133">
    <cfRule type="cellIs" dxfId="342" priority="3928" stopIfTrue="1" operator="lessThan">
      <formula>$H$3</formula>
    </cfRule>
    <cfRule type="cellIs" dxfId="341" priority="3919" stopIfTrue="1" operator="equal">
      <formula>$H$3</formula>
    </cfRule>
  </conditionalFormatting>
  <conditionalFormatting sqref="F133">
    <cfRule type="cellIs" dxfId="340" priority="3918" stopIfTrue="1" operator="lessThan">
      <formula>$H$3</formula>
    </cfRule>
    <cfRule type="cellIs" dxfId="339" priority="3915" stopIfTrue="1" operator="equal">
      <formula>$H$3</formula>
    </cfRule>
  </conditionalFormatting>
  <conditionalFormatting sqref="F133:F134">
    <cfRule type="cellIs" dxfId="338" priority="3844" stopIfTrue="1" operator="lessThan">
      <formula>$H$3</formula>
    </cfRule>
    <cfRule type="cellIs" dxfId="337" priority="3827" stopIfTrue="1" operator="equal">
      <formula>$H$3</formula>
    </cfRule>
  </conditionalFormatting>
  <conditionalFormatting sqref="F134:F135">
    <cfRule type="cellIs" dxfId="336" priority="3623" stopIfTrue="1" operator="equal">
      <formula>$H$3</formula>
    </cfRule>
    <cfRule type="cellIs" dxfId="335" priority="3624" stopIfTrue="1" operator="lessThan">
      <formula>$H$3</formula>
    </cfRule>
  </conditionalFormatting>
  <conditionalFormatting sqref="F135">
    <cfRule type="cellIs" dxfId="334" priority="3615" stopIfTrue="1" operator="equal">
      <formula>$H$3</formula>
    </cfRule>
    <cfRule type="cellIs" dxfId="333" priority="3620" stopIfTrue="1" operator="lessThan">
      <formula>$H$3</formula>
    </cfRule>
  </conditionalFormatting>
  <conditionalFormatting sqref="F135:F138">
    <cfRule type="cellIs" dxfId="332" priority="3355" stopIfTrue="1" operator="equal">
      <formula>$H$3</formula>
    </cfRule>
    <cfRule type="cellIs" dxfId="331" priority="3368" stopIfTrue="1" operator="lessThan">
      <formula>$H$3</formula>
    </cfRule>
  </conditionalFormatting>
  <conditionalFormatting sqref="F136">
    <cfRule type="cellIs" dxfId="330" priority="3347" stopIfTrue="1" operator="equal">
      <formula>$H$3</formula>
    </cfRule>
    <cfRule type="cellIs" dxfId="329" priority="3348" stopIfTrue="1" operator="lessThan">
      <formula>$H$3</formula>
    </cfRule>
  </conditionalFormatting>
  <conditionalFormatting sqref="F139">
    <cfRule type="cellIs" dxfId="328" priority="2870" stopIfTrue="1" operator="equal">
      <formula>$H$3</formula>
    </cfRule>
    <cfRule type="cellIs" dxfId="327" priority="2877" stopIfTrue="1" operator="lessThan">
      <formula>$H$3</formula>
    </cfRule>
  </conditionalFormatting>
  <conditionalFormatting sqref="F139:F140">
    <cfRule type="cellIs" dxfId="326" priority="2739" stopIfTrue="1" operator="lessThan">
      <formula>$H$3</formula>
    </cfRule>
    <cfRule type="cellIs" dxfId="325" priority="2734" stopIfTrue="1" operator="equal">
      <formula>$H$3</formula>
    </cfRule>
  </conditionalFormatting>
  <conditionalFormatting sqref="F140">
    <cfRule type="cellIs" dxfId="324" priority="2720" stopIfTrue="1" operator="equal">
      <formula>$H$3</formula>
    </cfRule>
    <cfRule type="cellIs" dxfId="323" priority="2729" stopIfTrue="1" operator="lessThan">
      <formula>$H$3</formula>
    </cfRule>
  </conditionalFormatting>
  <conditionalFormatting sqref="F140:F141">
    <cfRule type="cellIs" dxfId="322" priority="2463" stopIfTrue="1" operator="equal">
      <formula>$H$3</formula>
    </cfRule>
    <cfRule type="cellIs" dxfId="321" priority="2464" stopIfTrue="1" operator="lessThan">
      <formula>$H$3</formula>
    </cfRule>
  </conditionalFormatting>
  <conditionalFormatting sqref="F141">
    <cfRule type="cellIs" dxfId="320" priority="2458" stopIfTrue="1" operator="lessThan">
      <formula>$H$3</formula>
    </cfRule>
    <cfRule type="cellIs" dxfId="319" priority="2447" stopIfTrue="1" operator="equal">
      <formula>$H$3</formula>
    </cfRule>
  </conditionalFormatting>
  <conditionalFormatting sqref="F141:F143">
    <cfRule type="cellIs" dxfId="318" priority="2289" stopIfTrue="1" operator="lessThan">
      <formula>$H$3</formula>
    </cfRule>
    <cfRule type="cellIs" dxfId="317" priority="2274" stopIfTrue="1" operator="equal">
      <formula>$H$3</formula>
    </cfRule>
  </conditionalFormatting>
  <conditionalFormatting sqref="F142">
    <cfRule type="cellIs" dxfId="316" priority="2273" stopIfTrue="1" operator="lessThan">
      <formula>$H$3</formula>
    </cfRule>
  </conditionalFormatting>
  <conditionalFormatting sqref="F143">
    <cfRule type="cellIs" dxfId="315" priority="2382" stopIfTrue="1" operator="equal">
      <formula>$H$3</formula>
    </cfRule>
    <cfRule type="cellIs" dxfId="314" priority="2387" stopIfTrue="1" operator="lessThan">
      <formula>$H$3</formula>
    </cfRule>
  </conditionalFormatting>
  <conditionalFormatting sqref="F144">
    <cfRule type="cellIs" dxfId="313" priority="2243" stopIfTrue="1" operator="lessThan">
      <formula>$H$3</formula>
    </cfRule>
    <cfRule type="cellIs" dxfId="312" priority="2238" stopIfTrue="1" operator="equal">
      <formula>$H$3</formula>
    </cfRule>
  </conditionalFormatting>
  <conditionalFormatting sqref="F144:F145">
    <cfRule type="cellIs" dxfId="311" priority="1784" stopIfTrue="1" operator="lessThan">
      <formula>$H$3</formula>
    </cfRule>
    <cfRule type="cellIs" dxfId="310" priority="1781" stopIfTrue="1" operator="equal">
      <formula>$H$3</formula>
    </cfRule>
  </conditionalFormatting>
  <conditionalFormatting sqref="F145">
    <cfRule type="cellIs" dxfId="309" priority="1767" stopIfTrue="1" operator="equal">
      <formula>$H$3</formula>
    </cfRule>
    <cfRule type="cellIs" dxfId="308" priority="1780" stopIfTrue="1" operator="lessThan">
      <formula>$H$3</formula>
    </cfRule>
  </conditionalFormatting>
  <conditionalFormatting sqref="F147">
    <cfRule type="cellIs" dxfId="307" priority="1486" stopIfTrue="1" operator="equal">
      <formula>$H$3</formula>
    </cfRule>
    <cfRule type="cellIs" dxfId="306" priority="1487" stopIfTrue="1" operator="lessThan">
      <formula>$H$3</formula>
    </cfRule>
  </conditionalFormatting>
  <conditionalFormatting sqref="F147:F149">
    <cfRule type="cellIs" dxfId="305" priority="1417" stopIfTrue="1" operator="equal">
      <formula>$H$3</formula>
    </cfRule>
    <cfRule type="cellIs" dxfId="304" priority="1428" stopIfTrue="1" operator="lessThan">
      <formula>$H$3</formula>
    </cfRule>
  </conditionalFormatting>
  <conditionalFormatting sqref="F148:F149">
    <cfRule type="cellIs" dxfId="303" priority="1416" stopIfTrue="1" operator="lessThan">
      <formula>$H$3</formula>
    </cfRule>
  </conditionalFormatting>
  <conditionalFormatting sqref="F148:F151">
    <cfRule type="cellIs" dxfId="302" priority="1244" stopIfTrue="1" operator="equal">
      <formula>$H$3</formula>
    </cfRule>
    <cfRule type="cellIs" dxfId="301" priority="1243" stopIfTrue="1" operator="lessThan">
      <formula>$H$3</formula>
    </cfRule>
  </conditionalFormatting>
  <conditionalFormatting sqref="F150:F151">
    <cfRule type="cellIs" dxfId="300" priority="1240" stopIfTrue="1" operator="equal">
      <formula>$H$3</formula>
    </cfRule>
    <cfRule type="cellIs" dxfId="299" priority="1239" stopIfTrue="1" operator="lessThan">
      <formula>$H$3</formula>
    </cfRule>
  </conditionalFormatting>
  <conditionalFormatting sqref="F154">
    <cfRule type="cellIs" dxfId="298" priority="951" stopIfTrue="1" operator="lessThan">
      <formula>$H$3</formula>
    </cfRule>
  </conditionalFormatting>
  <conditionalFormatting sqref="F154:F155">
    <cfRule type="cellIs" dxfId="297" priority="944" stopIfTrue="1" operator="equal">
      <formula>$H$3</formula>
    </cfRule>
  </conditionalFormatting>
  <conditionalFormatting sqref="F155">
    <cfRule type="cellIs" dxfId="296" priority="943" stopIfTrue="1" operator="lessThan">
      <formula>$H$3</formula>
    </cfRule>
  </conditionalFormatting>
  <conditionalFormatting sqref="F155:F156">
    <cfRule type="cellIs" dxfId="295" priority="802" stopIfTrue="1" operator="equal">
      <formula>$H$3</formula>
    </cfRule>
  </conditionalFormatting>
  <conditionalFormatting sqref="F156:F159">
    <cfRule type="cellIs" dxfId="294" priority="723" stopIfTrue="1" operator="equal">
      <formula>$H$3</formula>
    </cfRule>
  </conditionalFormatting>
  <conditionalFormatting sqref="F159:F161">
    <cfRule type="cellIs" dxfId="293" priority="682" stopIfTrue="1" operator="lessThan">
      <formula>$H$3</formula>
    </cfRule>
  </conditionalFormatting>
  <conditionalFormatting sqref="F160:F164">
    <cfRule type="cellIs" dxfId="292" priority="662" stopIfTrue="1" operator="lessThan">
      <formula>$H$3</formula>
    </cfRule>
    <cfRule type="cellIs" dxfId="291" priority="663" stopIfTrue="1" operator="equal">
      <formula>$H$3</formula>
    </cfRule>
  </conditionalFormatting>
  <conditionalFormatting sqref="F162:F165">
    <cfRule type="cellIs" dxfId="290" priority="545" stopIfTrue="1" operator="lessThan">
      <formula>$H$3</formula>
    </cfRule>
    <cfRule type="cellIs" dxfId="289" priority="546" stopIfTrue="1" operator="equal">
      <formula>$H$3</formula>
    </cfRule>
  </conditionalFormatting>
  <conditionalFormatting sqref="F165">
    <cfRule type="cellIs" dxfId="288" priority="544" stopIfTrue="1" operator="equal">
      <formula>$H$3</formula>
    </cfRule>
  </conditionalFormatting>
  <conditionalFormatting sqref="F165:F168">
    <cfRule type="cellIs" dxfId="287" priority="502" stopIfTrue="1" operator="lessThan">
      <formula>$H$3</formula>
    </cfRule>
  </conditionalFormatting>
  <conditionalFormatting sqref="F166:F168">
    <cfRule type="cellIs" dxfId="286" priority="501" stopIfTrue="1" operator="equal">
      <formula>$H$3</formula>
    </cfRule>
  </conditionalFormatting>
  <conditionalFormatting sqref="F166:F170">
    <cfRule type="cellIs" dxfId="285" priority="464" stopIfTrue="1" operator="lessThan">
      <formula>$H$3</formula>
    </cfRule>
  </conditionalFormatting>
  <conditionalFormatting sqref="F169:F170">
    <cfRule type="cellIs" dxfId="284" priority="462" stopIfTrue="1" operator="lessThan">
      <formula>$H$3</formula>
    </cfRule>
    <cfRule type="cellIs" dxfId="283" priority="463" stopIfTrue="1" operator="equal">
      <formula>$H$3</formula>
    </cfRule>
  </conditionalFormatting>
  <conditionalFormatting sqref="F172:F182">
    <cfRule type="cellIs" dxfId="282" priority="241" stopIfTrue="1" operator="lessThan">
      <formula>$H$3</formula>
    </cfRule>
    <cfRule type="cellIs" dxfId="281" priority="242" stopIfTrue="1" operator="equal">
      <formula>$H$3</formula>
    </cfRule>
  </conditionalFormatting>
  <conditionalFormatting sqref="F185:F188">
    <cfRule type="cellIs" dxfId="280" priority="217" stopIfTrue="1" operator="equal">
      <formula>$H$3</formula>
    </cfRule>
    <cfRule type="cellIs" dxfId="279" priority="216" stopIfTrue="1" operator="lessThan">
      <formula>$H$3</formula>
    </cfRule>
  </conditionalFormatting>
  <conditionalFormatting sqref="F190:F197">
    <cfRule type="cellIs" dxfId="278" priority="68" stopIfTrue="1" operator="lessThan">
      <formula>$H$3</formula>
    </cfRule>
  </conditionalFormatting>
  <conditionalFormatting sqref="F190:F199">
    <cfRule type="cellIs" dxfId="277" priority="69" stopIfTrue="1" operator="equal">
      <formula>$H$3</formula>
    </cfRule>
  </conditionalFormatting>
  <conditionalFormatting sqref="F198:F199">
    <cfRule type="cellIs" dxfId="276" priority="90" stopIfTrue="1" operator="lessThan">
      <formula>$H$3</formula>
    </cfRule>
  </conditionalFormatting>
  <conditionalFormatting sqref="F204:F205">
    <cfRule type="cellIs" dxfId="275" priority="167" stopIfTrue="1" operator="lessThan">
      <formula>$H$3</formula>
    </cfRule>
    <cfRule type="cellIs" dxfId="274" priority="166" stopIfTrue="1" operator="equal">
      <formula>$H$3</formula>
    </cfRule>
  </conditionalFormatting>
  <conditionalFormatting sqref="F205">
    <cfRule type="cellIs" dxfId="273" priority="165" stopIfTrue="1" operator="lessThan">
      <formula>$H$3</formula>
    </cfRule>
    <cfRule type="cellIs" dxfId="272" priority="162" stopIfTrue="1" operator="equal">
      <formula>$H$3</formula>
    </cfRule>
  </conditionalFormatting>
  <conditionalFormatting sqref="F206">
    <cfRule type="cellIs" dxfId="271" priority="3133" stopIfTrue="1" operator="lessThan">
      <formula>$H$3</formula>
    </cfRule>
    <cfRule type="cellIs" dxfId="270" priority="3126" stopIfTrue="1" operator="equal">
      <formula>$H$3</formula>
    </cfRule>
  </conditionalFormatting>
  <conditionalFormatting sqref="F206:F207">
    <cfRule type="cellIs" dxfId="269" priority="3048" stopIfTrue="1" operator="lessThan">
      <formula>$H$3</formula>
    </cfRule>
    <cfRule type="cellIs" dxfId="268" priority="3041" stopIfTrue="1" operator="equal">
      <formula>$H$3</formula>
    </cfRule>
  </conditionalFormatting>
  <conditionalFormatting sqref="F207:F208">
    <cfRule type="cellIs" dxfId="267" priority="2826" stopIfTrue="1" operator="equal">
      <formula>$H$3</formula>
    </cfRule>
    <cfRule type="cellIs" dxfId="266" priority="2839" stopIfTrue="1" operator="lessThan">
      <formula>$H$3</formula>
    </cfRule>
  </conditionalFormatting>
  <conditionalFormatting sqref="F208">
    <cfRule type="cellIs" dxfId="265" priority="2823" stopIfTrue="1" operator="lessThan">
      <formula>$H$3</formula>
    </cfRule>
    <cfRule type="cellIs" dxfId="264" priority="2820" stopIfTrue="1" operator="equal">
      <formula>$H$3</formula>
    </cfRule>
  </conditionalFormatting>
  <conditionalFormatting sqref="F208:F209">
    <cfRule type="cellIs" dxfId="263" priority="2545" stopIfTrue="1" operator="lessThan">
      <formula>$H$3</formula>
    </cfRule>
    <cfRule type="cellIs" dxfId="262" priority="2538" stopIfTrue="1" operator="equal">
      <formula>$H$3</formula>
    </cfRule>
  </conditionalFormatting>
  <conditionalFormatting sqref="F209:F210">
    <cfRule type="cellIs" dxfId="261" priority="2339" stopIfTrue="1" operator="equal">
      <formula>$H$3</formula>
    </cfRule>
    <cfRule type="cellIs" dxfId="260" priority="2342" stopIfTrue="1" operator="lessThan">
      <formula>$H$3</formula>
    </cfRule>
  </conditionalFormatting>
  <conditionalFormatting sqref="F210">
    <cfRule type="cellIs" dxfId="259" priority="2329" stopIfTrue="1" operator="equal">
      <formula>$H$3</formula>
    </cfRule>
    <cfRule type="cellIs" dxfId="258" priority="2336" stopIfTrue="1" operator="lessThan">
      <formula>$H$3</formula>
    </cfRule>
  </conditionalFormatting>
  <conditionalFormatting sqref="F210:F211">
    <cfRule type="cellIs" dxfId="257" priority="2200" stopIfTrue="1" operator="equal">
      <formula>$H$3</formula>
    </cfRule>
    <cfRule type="cellIs" dxfId="256" priority="2205" stopIfTrue="1" operator="lessThan">
      <formula>$H$3</formula>
    </cfRule>
  </conditionalFormatting>
  <conditionalFormatting sqref="F211">
    <cfRule type="cellIs" dxfId="255" priority="2193" stopIfTrue="1" operator="lessThan">
      <formula>$H$3</formula>
    </cfRule>
    <cfRule type="cellIs" dxfId="254" priority="2190" stopIfTrue="1" operator="equal">
      <formula>$H$3</formula>
    </cfRule>
  </conditionalFormatting>
  <conditionalFormatting sqref="F211:F212">
    <cfRule type="cellIs" dxfId="253" priority="2020" stopIfTrue="1" operator="equal">
      <formula>$H$3</formula>
    </cfRule>
    <cfRule type="cellIs" dxfId="252" priority="2027" stopIfTrue="1" operator="lessThan">
      <formula>$H$3</formula>
    </cfRule>
  </conditionalFormatting>
  <conditionalFormatting sqref="F212">
    <cfRule type="cellIs" dxfId="251" priority="2010" stopIfTrue="1" operator="equal">
      <formula>$H$3</formula>
    </cfRule>
    <cfRule type="cellIs" dxfId="250" priority="2013" stopIfTrue="1" operator="lessThan">
      <formula>$H$3</formula>
    </cfRule>
  </conditionalFormatting>
  <conditionalFormatting sqref="F212:F213">
    <cfRule type="cellIs" dxfId="249" priority="1929" stopIfTrue="1" operator="equal">
      <formula>$H$3</formula>
    </cfRule>
    <cfRule type="cellIs" dxfId="248" priority="1930" stopIfTrue="1" operator="lessThan">
      <formula>$H$3</formula>
    </cfRule>
  </conditionalFormatting>
  <conditionalFormatting sqref="F213">
    <cfRule type="cellIs" dxfId="247" priority="1912" stopIfTrue="1" operator="lessThan">
      <formula>$H$3</formula>
    </cfRule>
    <cfRule type="cellIs" dxfId="246" priority="1911" stopIfTrue="1" operator="equal">
      <formula>$H$3</formula>
    </cfRule>
  </conditionalFormatting>
  <conditionalFormatting sqref="F213:F214">
    <cfRule type="cellIs" dxfId="245" priority="1902" stopIfTrue="1" operator="lessThan">
      <formula>$H$3</formula>
    </cfRule>
    <cfRule type="cellIs" dxfId="244" priority="1901" stopIfTrue="1" operator="equal">
      <formula>$H$3</formula>
    </cfRule>
  </conditionalFormatting>
  <conditionalFormatting sqref="F214">
    <cfRule type="cellIs" dxfId="243" priority="1883" stopIfTrue="1" operator="equal">
      <formula>$H$3</formula>
    </cfRule>
    <cfRule type="cellIs" dxfId="242" priority="1894" stopIfTrue="1" operator="lessThan">
      <formula>$H$3</formula>
    </cfRule>
  </conditionalFormatting>
  <conditionalFormatting sqref="F214:F215">
    <cfRule type="cellIs" dxfId="241" priority="1704" stopIfTrue="1" operator="equal">
      <formula>$H$3</formula>
    </cfRule>
    <cfRule type="cellIs" dxfId="240" priority="1709" stopIfTrue="1" operator="lessThan">
      <formula>$H$3</formula>
    </cfRule>
  </conditionalFormatting>
  <conditionalFormatting sqref="F215">
    <cfRule type="cellIs" dxfId="239" priority="1703" stopIfTrue="1" operator="lessThan">
      <formula>$H$3</formula>
    </cfRule>
  </conditionalFormatting>
  <conditionalFormatting sqref="F215:F217">
    <cfRule type="cellIs" dxfId="238" priority="1542" stopIfTrue="1" operator="equal">
      <formula>$H$3</formula>
    </cfRule>
  </conditionalFormatting>
  <conditionalFormatting sqref="F216:F217">
    <cfRule type="cellIs" dxfId="237" priority="1539" stopIfTrue="1" operator="lessThan">
      <formula>$H$3</formula>
    </cfRule>
  </conditionalFormatting>
  <conditionalFormatting sqref="F216:F219">
    <cfRule type="cellIs" dxfId="236" priority="1257" stopIfTrue="1" operator="lessThan">
      <formula>$H$3</formula>
    </cfRule>
    <cfRule type="cellIs" dxfId="235" priority="1260" stopIfTrue="1" operator="equal">
      <formula>$H$3</formula>
    </cfRule>
  </conditionalFormatting>
  <conditionalFormatting sqref="F218">
    <cfRule type="cellIs" dxfId="234" priority="1255" stopIfTrue="1" operator="lessThan">
      <formula>$H$3</formula>
    </cfRule>
    <cfRule type="cellIs" dxfId="233" priority="1256" stopIfTrue="1" operator="equal">
      <formula>$H$3</formula>
    </cfRule>
  </conditionalFormatting>
  <conditionalFormatting sqref="F219">
    <cfRule type="cellIs" dxfId="232" priority="1340" stopIfTrue="1" operator="lessThan">
      <formula>$H$3</formula>
    </cfRule>
    <cfRule type="cellIs" dxfId="231" priority="1341" stopIfTrue="1" operator="equal">
      <formula>$H$3</formula>
    </cfRule>
  </conditionalFormatting>
  <conditionalFormatting sqref="F220:F221">
    <cfRule type="cellIs" dxfId="230" priority="1146" stopIfTrue="1" operator="equal">
      <formula>$H$3</formula>
    </cfRule>
  </conditionalFormatting>
  <conditionalFormatting sqref="F220:F222">
    <cfRule type="cellIs" dxfId="229" priority="983" stopIfTrue="1" operator="equal">
      <formula>$H$3</formula>
    </cfRule>
    <cfRule type="cellIs" dxfId="228" priority="984" stopIfTrue="1" operator="lessThan">
      <formula>$H$3</formula>
    </cfRule>
  </conditionalFormatting>
  <conditionalFormatting sqref="F222">
    <cfRule type="cellIs" dxfId="227" priority="982" stopIfTrue="1" operator="lessThan">
      <formula>$H$3</formula>
    </cfRule>
    <cfRule type="cellIs" dxfId="226" priority="981" stopIfTrue="1" operator="equal">
      <formula>$H$3</formula>
    </cfRule>
  </conditionalFormatting>
  <conditionalFormatting sqref="F222:F224">
    <cfRule type="cellIs" dxfId="225" priority="892" stopIfTrue="1" operator="equal">
      <formula>$H$3</formula>
    </cfRule>
  </conditionalFormatting>
  <conditionalFormatting sqref="F222:F226">
    <cfRule type="cellIs" dxfId="224" priority="893" stopIfTrue="1" operator="lessThan">
      <formula>$H$3</formula>
    </cfRule>
  </conditionalFormatting>
  <conditionalFormatting sqref="F224">
    <cfRule type="cellIs" dxfId="223" priority="889" stopIfTrue="1" operator="lessThan">
      <formula>$H$3</formula>
    </cfRule>
    <cfRule type="cellIs" dxfId="222" priority="888" stopIfTrue="1" operator="equal">
      <formula>$H$3</formula>
    </cfRule>
  </conditionalFormatting>
  <conditionalFormatting sqref="F225:F226">
    <cfRule type="cellIs" dxfId="221" priority="1031" stopIfTrue="1" operator="equal">
      <formula>$H$3</formula>
    </cfRule>
    <cfRule type="cellIs" dxfId="220" priority="1032" stopIfTrue="1" operator="lessThan">
      <formula>$H$3</formula>
    </cfRule>
  </conditionalFormatting>
  <conditionalFormatting sqref="F227:F228">
    <cfRule type="cellIs" dxfId="219" priority="785" stopIfTrue="1" operator="lessThan">
      <formula>$H$3</formula>
    </cfRule>
    <cfRule type="cellIs" dxfId="218" priority="784" stopIfTrue="1" operator="equal">
      <formula>$H$3</formula>
    </cfRule>
  </conditionalFormatting>
  <conditionalFormatting sqref="F227:F235">
    <cfRule type="cellIs" dxfId="217" priority="725" stopIfTrue="1" operator="lessThan">
      <formula>$H$3</formula>
    </cfRule>
  </conditionalFormatting>
  <conditionalFormatting sqref="F229:F235">
    <cfRule type="cellIs" dxfId="216" priority="724" stopIfTrue="1" operator="equal">
      <formula>$H$3</formula>
    </cfRule>
  </conditionalFormatting>
  <conditionalFormatting sqref="F238:F253">
    <cfRule type="cellIs" dxfId="215" priority="338" stopIfTrue="1" operator="equal">
      <formula>$H$3</formula>
    </cfRule>
    <cfRule type="cellIs" dxfId="214" priority="339" stopIfTrue="1" operator="lessThan">
      <formula>$H$3</formula>
    </cfRule>
  </conditionalFormatting>
  <conditionalFormatting sqref="F256:F259 F262:F266">
    <cfRule type="cellIs" dxfId="213" priority="337" stopIfTrue="1" operator="lessThan">
      <formula>$H$3</formula>
    </cfRule>
    <cfRule type="cellIs" dxfId="212" priority="336" stopIfTrue="1" operator="equal">
      <formula>$H$3</formula>
    </cfRule>
  </conditionalFormatting>
  <conditionalFormatting sqref="G5:G14">
    <cfRule type="expression" dxfId="211" priority="2365" stopIfTrue="1">
      <formula>F5&lt;$H$3</formula>
    </cfRule>
    <cfRule type="expression" dxfId="210" priority="2367" stopIfTrue="1">
      <formula>$F5=$H$3</formula>
    </cfRule>
  </conditionalFormatting>
  <conditionalFormatting sqref="G6:G14">
    <cfRule type="expression" dxfId="209" priority="2366" stopIfTrue="1">
      <formula>$B6=$H$3</formula>
    </cfRule>
  </conditionalFormatting>
  <conditionalFormatting sqref="G17:G24">
    <cfRule type="expression" dxfId="208" priority="1265" stopIfTrue="1">
      <formula>$B17=$H$3</formula>
    </cfRule>
    <cfRule type="expression" dxfId="207" priority="1266" stopIfTrue="1">
      <formula>$F17=$H$3</formula>
    </cfRule>
  </conditionalFormatting>
  <conditionalFormatting sqref="G17:G27">
    <cfRule type="expression" dxfId="206" priority="868" stopIfTrue="1">
      <formula>F17&lt;$H$3</formula>
    </cfRule>
  </conditionalFormatting>
  <conditionalFormatting sqref="G25:G27">
    <cfRule type="expression" dxfId="205" priority="870" stopIfTrue="1">
      <formula>$F25=$H$3</formula>
    </cfRule>
  </conditionalFormatting>
  <conditionalFormatting sqref="G27">
    <cfRule type="expression" dxfId="204" priority="869" stopIfTrue="1">
      <formula>$B27=$H$3</formula>
    </cfRule>
  </conditionalFormatting>
  <conditionalFormatting sqref="G29">
    <cfRule type="expression" dxfId="203" priority="774" stopIfTrue="1">
      <formula>$B29=$H$3</formula>
    </cfRule>
    <cfRule type="expression" dxfId="202" priority="773" stopIfTrue="1">
      <formula>$F29=$H$3</formula>
    </cfRule>
    <cfRule type="expression" dxfId="201" priority="772" stopIfTrue="1">
      <formula>F29&lt;$H$3</formula>
    </cfRule>
  </conditionalFormatting>
  <conditionalFormatting sqref="G31">
    <cfRule type="expression" dxfId="200" priority="1087" stopIfTrue="1">
      <formula>F31&lt;$H$3</formula>
    </cfRule>
    <cfRule type="expression" dxfId="199" priority="1088" stopIfTrue="1">
      <formula>$F31=$H$3</formula>
    </cfRule>
  </conditionalFormatting>
  <conditionalFormatting sqref="G33:G36">
    <cfRule type="expression" dxfId="198" priority="600" stopIfTrue="1">
      <formula>$B33=$H$3</formula>
    </cfRule>
    <cfRule type="expression" dxfId="197" priority="601" stopIfTrue="1">
      <formula>$F33=$H$3</formula>
    </cfRule>
    <cfRule type="expression" dxfId="196" priority="599" stopIfTrue="1">
      <formula>F33&lt;$H$3</formula>
    </cfRule>
  </conditionalFormatting>
  <conditionalFormatting sqref="G39:G54">
    <cfRule type="expression" dxfId="195" priority="287" stopIfTrue="1">
      <formula>$B39=$H$3</formula>
    </cfRule>
    <cfRule type="expression" dxfId="194" priority="288" stopIfTrue="1">
      <formula>$F39=$H$3</formula>
    </cfRule>
    <cfRule type="expression" dxfId="193" priority="286" stopIfTrue="1">
      <formula>F39&lt;$H$3</formula>
    </cfRule>
  </conditionalFormatting>
  <conditionalFormatting sqref="G57:G66">
    <cfRule type="expression" dxfId="192" priority="244" stopIfTrue="1">
      <formula>$B57=$H$3</formula>
    </cfRule>
    <cfRule type="expression" dxfId="191" priority="245" stopIfTrue="1">
      <formula>$F57=$H$3</formula>
    </cfRule>
    <cfRule type="expression" dxfId="190" priority="243" stopIfTrue="1">
      <formula>F57&lt;$H$3</formula>
    </cfRule>
  </conditionalFormatting>
  <conditionalFormatting sqref="G68:G70">
    <cfRule type="expression" dxfId="189" priority="3" stopIfTrue="1">
      <formula>$F68=$H$3</formula>
    </cfRule>
    <cfRule type="expression" dxfId="188" priority="2" stopIfTrue="1">
      <formula>$B68=$H$3</formula>
    </cfRule>
    <cfRule type="expression" dxfId="187" priority="1" stopIfTrue="1">
      <formula>F68&lt;$H$3</formula>
    </cfRule>
  </conditionalFormatting>
  <conditionalFormatting sqref="G205">
    <cfRule type="expression" dxfId="186" priority="161" stopIfTrue="1">
      <formula>F205&lt;$H$3</formula>
    </cfRule>
    <cfRule type="expression" dxfId="185" priority="160" stopIfTrue="1">
      <formula>$F205=$H$3</formula>
    </cfRule>
  </conditionalFormatting>
  <conditionalFormatting sqref="G238:G253">
    <cfRule type="expression" dxfId="184" priority="268" stopIfTrue="1">
      <formula>F238&lt;$H$3</formula>
    </cfRule>
  </conditionalFormatting>
  <pageMargins left="0.75" right="0.75" top="1" bottom="1" header="0.5" footer="0.5"/>
  <pageSetup paperSize="9" orientation="portrait"/>
  <ignoredErrors>
    <ignoredError sqref="D267 F257 D251 B246:B247 D246 F239:F240 F232:F234 D231:F231 D230 D220 B20 D20 D218 F223 F230 D239 D241 F243 D249 D257 F267:F268 F74:F75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.6"/>
  <cols>
    <col min="1" max="1" width="20.09765625" customWidth="1"/>
    <col min="2" max="2" width="11.59765625" customWidth="1"/>
    <col min="3" max="3" width="13.09765625" customWidth="1"/>
    <col min="4" max="4" width="11.5" customWidth="1"/>
    <col min="5" max="5" width="12.09765625" customWidth="1"/>
    <col min="6" max="6" width="13.59765625" customWidth="1"/>
    <col min="7" max="7" width="12.59765625" customWidth="1"/>
    <col min="8" max="8" width="52.59765625" customWidth="1"/>
    <col min="9" max="9" width="14.296875" customWidth="1"/>
  </cols>
  <sheetData>
    <row r="1" spans="1:11" ht="77.55" customHeight="1">
      <c r="A1" s="1"/>
      <c r="B1" s="1"/>
      <c r="C1" s="152" t="s">
        <v>0</v>
      </c>
      <c r="D1" s="153"/>
      <c r="E1" s="153"/>
      <c r="F1" s="153"/>
      <c r="G1" s="153"/>
      <c r="H1" s="153"/>
      <c r="I1" s="153"/>
    </row>
    <row r="2" spans="1:11" ht="23.1" customHeight="1">
      <c r="A2" s="154" t="s">
        <v>1</v>
      </c>
      <c r="B2" s="154"/>
      <c r="C2" s="155" t="s">
        <v>2</v>
      </c>
      <c r="D2" s="155"/>
      <c r="E2" s="155"/>
      <c r="F2" s="155"/>
      <c r="G2" s="155"/>
      <c r="H2" s="155"/>
      <c r="I2" s="155"/>
    </row>
    <row r="3" spans="1:11" ht="25.05" customHeight="1">
      <c r="A3" s="156"/>
      <c r="B3" s="156"/>
      <c r="C3" s="156"/>
      <c r="D3" s="156"/>
      <c r="E3" s="156"/>
      <c r="F3" s="156"/>
      <c r="G3" s="156"/>
      <c r="H3" s="2">
        <v>45727</v>
      </c>
      <c r="I3" s="28"/>
    </row>
    <row r="4" spans="1:11" ht="24" customHeight="1">
      <c r="A4" s="171" t="s">
        <v>1228</v>
      </c>
      <c r="B4" s="172"/>
      <c r="C4" s="172"/>
      <c r="D4" s="172"/>
      <c r="E4" s="172"/>
      <c r="F4" s="172"/>
      <c r="G4" s="172"/>
      <c r="H4" s="172"/>
      <c r="I4" s="173"/>
    </row>
    <row r="5" spans="1:11" ht="24" customHeight="1">
      <c r="A5" s="3" t="s">
        <v>3</v>
      </c>
      <c r="B5" s="169" t="s">
        <v>4</v>
      </c>
      <c r="C5" s="170"/>
      <c r="D5" s="169" t="s">
        <v>5</v>
      </c>
      <c r="E5" s="170"/>
      <c r="F5" s="169" t="s">
        <v>6</v>
      </c>
      <c r="G5" s="170"/>
      <c r="H5" s="3" t="s">
        <v>7</v>
      </c>
      <c r="I5" s="3" t="s">
        <v>988</v>
      </c>
      <c r="K5" t="s">
        <v>445</v>
      </c>
    </row>
    <row r="6" spans="1:11" ht="24" customHeight="1">
      <c r="A6" s="4" t="s">
        <v>1229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1230</v>
      </c>
      <c r="I6" s="29"/>
    </row>
    <row r="7" spans="1:11" ht="24" customHeight="1">
      <c r="A7" s="4" t="s">
        <v>730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284</v>
      </c>
      <c r="I7" s="29"/>
    </row>
    <row r="8" spans="1:11" ht="24" customHeight="1">
      <c r="A8" s="9" t="s">
        <v>1231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1232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471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614</v>
      </c>
      <c r="I10" s="11"/>
    </row>
    <row r="11" spans="1:11" ht="24" customHeight="1">
      <c r="A11" s="164" t="s">
        <v>1233</v>
      </c>
      <c r="B11" s="160"/>
      <c r="C11" s="160"/>
      <c r="D11" s="160"/>
      <c r="E11" s="160"/>
      <c r="F11" s="160"/>
      <c r="G11" s="160"/>
      <c r="H11" s="160"/>
      <c r="I11" s="161"/>
    </row>
    <row r="12" spans="1:11" ht="24" customHeight="1">
      <c r="A12" s="13" t="s">
        <v>3</v>
      </c>
      <c r="B12" s="149" t="s">
        <v>4</v>
      </c>
      <c r="C12" s="150"/>
      <c r="D12" s="149" t="s">
        <v>5</v>
      </c>
      <c r="E12" s="150"/>
      <c r="F12" s="149" t="s">
        <v>6</v>
      </c>
      <c r="G12" s="150"/>
      <c r="H12" s="13" t="s">
        <v>7</v>
      </c>
      <c r="I12" s="13" t="s">
        <v>988</v>
      </c>
      <c r="K12" t="s">
        <v>445</v>
      </c>
    </row>
    <row r="13" spans="1:11" ht="24" customHeight="1">
      <c r="A13" s="14" t="s">
        <v>555</v>
      </c>
      <c r="B13" s="15"/>
      <c r="C13" s="16"/>
      <c r="D13" s="15"/>
      <c r="E13" s="16"/>
      <c r="F13" s="17"/>
      <c r="G13" s="16"/>
      <c r="H13" s="18" t="s">
        <v>556</v>
      </c>
      <c r="I13" s="23"/>
    </row>
    <row r="14" spans="1:11" ht="24" customHeight="1">
      <c r="A14" s="14" t="s">
        <v>557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1234</v>
      </c>
      <c r="I14" s="23"/>
    </row>
    <row r="15" spans="1:11" ht="24" customHeight="1">
      <c r="A15" s="22" t="s">
        <v>1235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1236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574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575</v>
      </c>
      <c r="I17" s="23"/>
    </row>
    <row r="18" spans="1:11" ht="24" customHeight="1">
      <c r="A18" s="164" t="s">
        <v>1237</v>
      </c>
      <c r="B18" s="160"/>
      <c r="C18" s="160"/>
      <c r="D18" s="160"/>
      <c r="E18" s="160"/>
      <c r="F18" s="160"/>
      <c r="G18" s="160"/>
      <c r="H18" s="160"/>
      <c r="I18" s="161"/>
    </row>
    <row r="19" spans="1:11" ht="24" customHeight="1">
      <c r="A19" s="13" t="s">
        <v>3</v>
      </c>
      <c r="B19" s="149" t="s">
        <v>4</v>
      </c>
      <c r="C19" s="150"/>
      <c r="D19" s="149" t="s">
        <v>5</v>
      </c>
      <c r="E19" s="150"/>
      <c r="F19" s="149" t="s">
        <v>6</v>
      </c>
      <c r="G19" s="150"/>
      <c r="H19" s="13" t="s">
        <v>7</v>
      </c>
      <c r="I19" s="13" t="s">
        <v>988</v>
      </c>
      <c r="K19" t="s">
        <v>445</v>
      </c>
    </row>
    <row r="20" spans="1:11" ht="24" customHeight="1">
      <c r="A20" s="24" t="s">
        <v>544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545</v>
      </c>
      <c r="I20" s="29"/>
    </row>
    <row r="21" spans="1:11" ht="24" customHeight="1">
      <c r="A21" s="27" t="s">
        <v>1238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1239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799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1240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2025-08-13T01:03:56Z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4223B493F49C44018858C64D6C3F65B0_13</vt:lpwstr>
  </property>
</Properties>
</file>