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Lfn04\Desktop\工作文件\daily movement\更新\"/>
    </mc:Choice>
  </mc:AlternateContent>
  <xr:revisionPtr revIDLastSave="0" documentId="13_ncr:1_{682CECFD-9CDD-4FC3-93FB-A10ED32B3CAB}" xr6:coauthVersionLast="47" xr6:coauthVersionMax="47" xr10:uidLastSave="{00000000-0000-0000-0000-000000000000}"/>
  <bookViews>
    <workbookView xWindow="-120" yWindow="-120" windowWidth="20730" windowHeight="11040" tabRatio="593" xr2:uid="{00000000-000D-0000-FFFF-FFFF00000000}"/>
  </bookViews>
  <sheets>
    <sheet name="BVX2" sheetId="234" r:id="rId1"/>
    <sheet name="HHX1,HHX2" sheetId="235" r:id="rId2"/>
    <sheet name="BTX" sheetId="241" r:id="rId3"/>
    <sheet name="SVP" sheetId="238" r:id="rId4"/>
    <sheet name="CVT" sheetId="239" r:id="rId5"/>
    <sheet name="CPM" sheetId="24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39" l="1"/>
  <c r="D29" i="239"/>
  <c r="B29" i="239"/>
  <c r="F26" i="239"/>
  <c r="D122" i="239"/>
  <c r="D42" i="238"/>
  <c r="B42" i="238"/>
  <c r="F42" i="238" s="1"/>
  <c r="D32" i="239"/>
  <c r="F32" i="239" s="1"/>
  <c r="B145" i="241"/>
  <c r="F139" i="241" l="1"/>
  <c r="B140" i="241" s="1"/>
  <c r="D140" i="241" s="1"/>
  <c r="B76" i="241"/>
  <c r="B75" i="241"/>
  <c r="D75" i="241" s="1"/>
  <c r="F75" i="241" s="1"/>
  <c r="D76" i="241" l="1"/>
  <c r="F76" i="241" s="1"/>
  <c r="F26" i="240" l="1"/>
  <c r="D26" i="240"/>
  <c r="B26" i="240"/>
  <c r="F25" i="240"/>
  <c r="D25" i="240"/>
  <c r="B25" i="240"/>
  <c r="F24" i="240"/>
  <c r="D24" i="240"/>
  <c r="B24" i="240"/>
  <c r="F23" i="240"/>
  <c r="D23" i="240"/>
  <c r="B23" i="240"/>
  <c r="F22" i="240"/>
  <c r="D22" i="240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D141" i="239"/>
  <c r="F141" i="239" s="1"/>
  <c r="B142" i="239" s="1"/>
  <c r="D142" i="239" s="1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D140" i="239"/>
  <c r="F140" i="239" s="1"/>
  <c r="B139" i="239"/>
  <c r="D139" i="239" s="1"/>
  <c r="D138" i="239"/>
  <c r="D137" i="239"/>
  <c r="D136" i="239"/>
  <c r="F136" i="239" s="1"/>
  <c r="D120" i="239"/>
  <c r="F120" i="239" s="1"/>
  <c r="F121" i="239" s="1"/>
  <c r="D119" i="239"/>
  <c r="F119" i="239" s="1"/>
  <c r="D118" i="239"/>
  <c r="F118" i="239" s="1"/>
  <c r="D117" i="239"/>
  <c r="D116" i="239"/>
  <c r="B113" i="239"/>
  <c r="D113" i="239" s="1"/>
  <c r="F113" i="239" s="1"/>
  <c r="D112" i="239"/>
  <c r="B110" i="239"/>
  <c r="D110" i="239" s="1"/>
  <c r="F110" i="239" s="1"/>
  <c r="B111" i="239" s="1"/>
  <c r="D111" i="239" s="1"/>
  <c r="F111" i="239" s="1"/>
  <c r="B107" i="239"/>
  <c r="B106" i="239"/>
  <c r="B105" i="239"/>
  <c r="D100" i="239"/>
  <c r="F100" i="239" s="1"/>
  <c r="D99" i="239"/>
  <c r="F99" i="239" s="1"/>
  <c r="B94" i="239"/>
  <c r="B92" i="239"/>
  <c r="D92" i="239" s="1"/>
  <c r="F92" i="239" s="1"/>
  <c r="B93" i="239" s="1"/>
  <c r="D89" i="239"/>
  <c r="F89" i="239" s="1"/>
  <c r="D87" i="239"/>
  <c r="F87" i="239" s="1"/>
  <c r="D86" i="239"/>
  <c r="F86" i="239" s="1"/>
  <c r="D83" i="239"/>
  <c r="F83" i="239" s="1"/>
  <c r="D81" i="239"/>
  <c r="F81" i="239" s="1"/>
  <c r="B82" i="239" s="1"/>
  <c r="D82" i="239" s="1"/>
  <c r="F82" i="239" s="1"/>
  <c r="D79" i="239"/>
  <c r="F79" i="239" s="1"/>
  <c r="B80" i="239" s="1"/>
  <c r="D80" i="239" s="1"/>
  <c r="F80" i="239" s="1"/>
  <c r="D77" i="239"/>
  <c r="F77" i="239" s="1"/>
  <c r="B78" i="239" s="1"/>
  <c r="F75" i="239"/>
  <c r="B76" i="239" s="1"/>
  <c r="D76" i="239" s="1"/>
  <c r="F76" i="239" s="1"/>
  <c r="D73" i="239"/>
  <c r="F73" i="239" s="1"/>
  <c r="B74" i="239" s="1"/>
  <c r="D74" i="239" s="1"/>
  <c r="F74" i="239" s="1"/>
  <c r="D71" i="239"/>
  <c r="F71" i="239" s="1"/>
  <c r="B72" i="239" s="1"/>
  <c r="D72" i="239" s="1"/>
  <c r="F72" i="239" s="1"/>
  <c r="D67" i="239"/>
  <c r="F67" i="239" s="1"/>
  <c r="B68" i="239" s="1"/>
  <c r="D68" i="239" s="1"/>
  <c r="F68" i="239" s="1"/>
  <c r="B69" i="239" s="1"/>
  <c r="D69" i="239" s="1"/>
  <c r="F69" i="239" s="1"/>
  <c r="B70" i="239" s="1"/>
  <c r="D70" i="239" s="1"/>
  <c r="F70" i="239" s="1"/>
  <c r="F65" i="239"/>
  <c r="B66" i="239" s="1"/>
  <c r="D66" i="239" s="1"/>
  <c r="F66" i="239" s="1"/>
  <c r="B64" i="239"/>
  <c r="D64" i="239" s="1"/>
  <c r="F64" i="239" s="1"/>
  <c r="D58" i="239"/>
  <c r="F58" i="239" s="1"/>
  <c r="B59" i="239" s="1"/>
  <c r="D59" i="239" s="1"/>
  <c r="F59" i="239" s="1"/>
  <c r="B60" i="239" s="1"/>
  <c r="D60" i="239" s="1"/>
  <c r="F60" i="239" s="1"/>
  <c r="B61" i="239" s="1"/>
  <c r="D61" i="239" s="1"/>
  <c r="F61" i="239" s="1"/>
  <c r="B62" i="239" s="1"/>
  <c r="D62" i="239" s="1"/>
  <c r="F62" i="239" s="1"/>
  <c r="B63" i="239" s="1"/>
  <c r="D63" i="239" s="1"/>
  <c r="D52" i="239"/>
  <c r="F52" i="239" s="1"/>
  <c r="B53" i="239" s="1"/>
  <c r="D53" i="239" s="1"/>
  <c r="F53" i="239" s="1"/>
  <c r="B54" i="239" s="1"/>
  <c r="D54" i="239" s="1"/>
  <c r="F54" i="239" s="1"/>
  <c r="B55" i="239" s="1"/>
  <c r="D55" i="239" s="1"/>
  <c r="F55" i="239" s="1"/>
  <c r="B56" i="239" s="1"/>
  <c r="D56" i="239" s="1"/>
  <c r="F56" i="239" s="1"/>
  <c r="B57" i="239" s="1"/>
  <c r="D57" i="239" s="1"/>
  <c r="F57" i="239" s="1"/>
  <c r="D48" i="239"/>
  <c r="F48" i="239" s="1"/>
  <c r="B49" i="239" s="1"/>
  <c r="D49" i="239" s="1"/>
  <c r="F49" i="239" s="1"/>
  <c r="B50" i="239" s="1"/>
  <c r="D50" i="239" s="1"/>
  <c r="F50" i="239" s="1"/>
  <c r="B51" i="239" s="1"/>
  <c r="D51" i="239" s="1"/>
  <c r="F51" i="239" s="1"/>
  <c r="D46" i="239"/>
  <c r="F46" i="239" s="1"/>
  <c r="B47" i="239" s="1"/>
  <c r="D47" i="239" s="1"/>
  <c r="F47" i="239" s="1"/>
  <c r="F42" i="239"/>
  <c r="B43" i="239" s="1"/>
  <c r="D43" i="239" s="1"/>
  <c r="F43" i="239" s="1"/>
  <c r="B44" i="239" s="1"/>
  <c r="D44" i="239" s="1"/>
  <c r="F44" i="239" s="1"/>
  <c r="B42" i="239"/>
  <c r="D41" i="239"/>
  <c r="D26" i="239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D34" i="238"/>
  <c r="F34" i="238" s="1"/>
  <c r="B35" i="238" s="1"/>
  <c r="D35" i="238" s="1"/>
  <c r="F35" i="238" s="1"/>
  <c r="B36" i="238" s="1"/>
  <c r="B30" i="238"/>
  <c r="D30" i="238" s="1"/>
  <c r="F30" i="238" s="1"/>
  <c r="B31" i="238" s="1"/>
  <c r="D31" i="238" s="1"/>
  <c r="F31" i="238" s="1"/>
  <c r="B32" i="238" s="1"/>
  <c r="D32" i="238" s="1"/>
  <c r="F32" i="238" s="1"/>
  <c r="B33" i="238" s="1"/>
  <c r="D33" i="238" s="1"/>
  <c r="F33" i="238" s="1"/>
  <c r="B29" i="238"/>
  <c r="D29" i="238" s="1"/>
  <c r="B28" i="238"/>
  <c r="D28" i="238" s="1"/>
  <c r="B27" i="238"/>
  <c r="D27" i="238" s="1"/>
  <c r="B26" i="238"/>
  <c r="B25" i="238"/>
  <c r="D25" i="238" s="1"/>
  <c r="B24" i="238"/>
  <c r="D24" i="238" s="1"/>
  <c r="B23" i="238"/>
  <c r="D23" i="238" s="1"/>
  <c r="B22" i="238"/>
  <c r="D22" i="238" s="1"/>
  <c r="B21" i="238"/>
  <c r="D21" i="238" s="1"/>
  <c r="B20" i="238"/>
  <c r="B19" i="238"/>
  <c r="D19" i="238" s="1"/>
  <c r="B18" i="238"/>
  <c r="D18" i="238" s="1"/>
  <c r="B17" i="238"/>
  <c r="B16" i="238"/>
  <c r="D16" i="238" s="1"/>
  <c r="B14" i="238"/>
  <c r="B13" i="238"/>
  <c r="D13" i="238" s="1"/>
  <c r="D12" i="238"/>
  <c r="B11" i="238"/>
  <c r="B10" i="238"/>
  <c r="D10" i="238" s="1"/>
  <c r="B7" i="238"/>
  <c r="D7" i="238" s="1"/>
  <c r="F140" i="24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1" i="24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B132" i="241" s="1"/>
  <c r="D132" i="241" s="1"/>
  <c r="F132" i="241" s="1"/>
  <c r="B133" i="241" s="1"/>
  <c r="D133" i="241" s="1"/>
  <c r="F133" i="241" s="1"/>
  <c r="B134" i="241" s="1"/>
  <c r="D134" i="241" s="1"/>
  <c r="F134" i="241" s="1"/>
  <c r="B135" i="241" s="1"/>
  <c r="D135" i="241" s="1"/>
  <c r="F135" i="241" s="1"/>
  <c r="B136" i="241" s="1"/>
  <c r="D136" i="241" s="1"/>
  <c r="F136" i="241" s="1"/>
  <c r="B137" i="241" s="1"/>
  <c r="D137" i="241" s="1"/>
  <c r="F137" i="241" s="1"/>
  <c r="B138" i="241" s="1"/>
  <c r="D138" i="241" s="1"/>
  <c r="F138" i="241" s="1"/>
  <c r="B116" i="24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D111" i="241"/>
  <c r="F111" i="241" s="1"/>
  <c r="B112" i="241" s="1"/>
  <c r="D112" i="241" s="1"/>
  <c r="F112" i="241" s="1"/>
  <c r="B113" i="241" s="1"/>
  <c r="D113" i="241" s="1"/>
  <c r="F113" i="241" s="1"/>
  <c r="B114" i="241" s="1"/>
  <c r="D114" i="241" s="1"/>
  <c r="F114" i="241" s="1"/>
  <c r="B115" i="241" s="1"/>
  <c r="D115" i="241" s="1"/>
  <c r="B109" i="241"/>
  <c r="D109" i="241" s="1"/>
  <c r="F109" i="241" s="1"/>
  <c r="B110" i="241" s="1"/>
  <c r="D110" i="241" s="1"/>
  <c r="F110" i="241" s="1"/>
  <c r="F98" i="24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D79" i="24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B84" i="241" s="1"/>
  <c r="D84" i="241" s="1"/>
  <c r="F84" i="241" s="1"/>
  <c r="B85" i="241" s="1"/>
  <c r="D85" i="241" s="1"/>
  <c r="F85" i="241" s="1"/>
  <c r="B86" i="241" s="1"/>
  <c r="D86" i="241" s="1"/>
  <c r="F86" i="241" s="1"/>
  <c r="B87" i="241" s="1"/>
  <c r="D87" i="241" s="1"/>
  <c r="F87" i="241" s="1"/>
  <c r="B88" i="241" s="1"/>
  <c r="D88" i="241" s="1"/>
  <c r="F88" i="241" s="1"/>
  <c r="B89" i="241" s="1"/>
  <c r="D89" i="241" s="1"/>
  <c r="F89" i="241" s="1"/>
  <c r="B90" i="241" s="1"/>
  <c r="D90" i="241" s="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F72" i="241"/>
  <c r="B73" i="241" s="1"/>
  <c r="D73" i="241" s="1"/>
  <c r="F73" i="241" s="1"/>
  <c r="B74" i="241" s="1"/>
  <c r="D74" i="241" s="1"/>
  <c r="F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D109" i="235"/>
  <c r="F109" i="235" s="1"/>
  <c r="D106" i="235"/>
  <c r="F106" i="235" s="1"/>
  <c r="B107" i="235" s="1"/>
  <c r="D107" i="235" s="1"/>
  <c r="F107" i="235" s="1"/>
  <c r="B108" i="235" s="1"/>
  <c r="D108" i="235" s="1"/>
  <c r="F108" i="235" s="1"/>
  <c r="B98" i="235"/>
  <c r="D98" i="235" s="1"/>
  <c r="B97" i="235"/>
  <c r="D97" i="235" s="1"/>
  <c r="D96" i="235"/>
  <c r="F92" i="235"/>
  <c r="B93" i="235" s="1"/>
  <c r="D93" i="235" s="1"/>
  <c r="F93" i="235" s="1"/>
  <c r="B95" i="235" s="1"/>
  <c r="D95" i="235" s="1"/>
  <c r="F95" i="235" s="1"/>
  <c r="D89" i="235"/>
  <c r="D87" i="235"/>
  <c r="B85" i="235"/>
  <c r="D85" i="235" s="1"/>
  <c r="B84" i="235"/>
  <c r="D84" i="235" s="1"/>
  <c r="B83" i="235"/>
  <c r="D82" i="235"/>
  <c r="B80" i="235"/>
  <c r="D80" i="235" s="1"/>
  <c r="D79" i="235"/>
  <c r="B78" i="235"/>
  <c r="D78" i="235" s="1"/>
  <c r="D77" i="235"/>
  <c r="B76" i="235"/>
  <c r="D76" i="235" s="1"/>
  <c r="D75" i="235"/>
  <c r="B74" i="235"/>
  <c r="D74" i="235" s="1"/>
  <c r="D73" i="235"/>
  <c r="B72" i="235"/>
  <c r="D71" i="235"/>
  <c r="B64" i="235"/>
  <c r="B63" i="235"/>
  <c r="B62" i="235"/>
  <c r="B60" i="235"/>
  <c r="B58" i="235"/>
  <c r="D54" i="235"/>
  <c r="B51" i="235"/>
  <c r="D51" i="235" s="1"/>
  <c r="F51" i="235" s="1"/>
  <c r="B52" i="235" s="1"/>
  <c r="D52" i="235" s="1"/>
  <c r="F52" i="235" s="1"/>
  <c r="D47" i="235"/>
  <c r="F47" i="235" s="1"/>
  <c r="B48" i="235" s="1"/>
  <c r="D48" i="235" s="1"/>
  <c r="F46" i="235"/>
  <c r="B45" i="235"/>
  <c r="D45" i="235" s="1"/>
  <c r="F45" i="235" s="1"/>
  <c r="B46" i="235" s="1"/>
  <c r="D44" i="235"/>
  <c r="F43" i="235"/>
  <c r="B43" i="235"/>
  <c r="D42" i="235"/>
  <c r="D41" i="235"/>
  <c r="D38" i="235"/>
  <c r="F38" i="235" s="1"/>
  <c r="D35" i="235"/>
  <c r="F35" i="235" s="1"/>
  <c r="B36" i="235" s="1"/>
  <c r="D36" i="235" s="1"/>
  <c r="F36" i="235" s="1"/>
  <c r="B37" i="235" s="1"/>
  <c r="D37" i="235" s="1"/>
  <c r="F37" i="235" s="1"/>
  <c r="B33" i="235"/>
  <c r="D33" i="235" s="1"/>
  <c r="F33" i="235" s="1"/>
  <c r="B34" i="235" s="1"/>
  <c r="D34" i="235" s="1"/>
  <c r="F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F50" i="234"/>
  <c r="F45" i="234"/>
  <c r="B46" i="234" s="1"/>
  <c r="D46" i="234" s="1"/>
  <c r="F46" i="234" s="1"/>
  <c r="D47" i="234" s="1"/>
  <c r="F47" i="234" s="1"/>
  <c r="B49" i="234" s="1"/>
  <c r="D49" i="234" s="1"/>
  <c r="F49" i="234" s="1"/>
  <c r="D41" i="234"/>
  <c r="F41" i="234" s="1"/>
  <c r="B42" i="234" s="1"/>
  <c r="D42" i="234" s="1"/>
  <c r="F42" i="234" s="1"/>
  <c r="B43" i="234" s="1"/>
  <c r="D43" i="234" s="1"/>
  <c r="F43" i="234" s="1"/>
  <c r="F37" i="234"/>
  <c r="B38" i="234" s="1"/>
  <c r="D38" i="234" s="1"/>
  <c r="F38" i="234" s="1"/>
  <c r="B39" i="234" s="1"/>
  <c r="D39" i="234" s="1"/>
  <c r="F39" i="234" s="1"/>
  <c r="F32" i="234"/>
  <c r="B33" i="234" s="1"/>
  <c r="D33" i="234" s="1"/>
  <c r="F33" i="234" s="1"/>
  <c r="B34" i="234" s="1"/>
  <c r="D34" i="234" s="1"/>
  <c r="F34" i="234" s="1"/>
  <c r="B29" i="234"/>
  <c r="D29" i="234" s="1"/>
  <c r="F29" i="234" s="1"/>
  <c r="B30" i="234" s="1"/>
  <c r="D30" i="234" s="1"/>
  <c r="F30" i="234" s="1"/>
  <c r="B26" i="234"/>
  <c r="D26" i="234" s="1"/>
  <c r="F26" i="234" s="1"/>
  <c r="B25" i="234"/>
  <c r="D25" i="234" s="1"/>
  <c r="F23" i="234"/>
  <c r="F21" i="234"/>
  <c r="B22" i="234" s="1"/>
  <c r="D22" i="234" s="1"/>
  <c r="F22" i="234" s="1"/>
  <c r="B23" i="234" s="1"/>
  <c r="B21" i="234"/>
  <c r="B17" i="234"/>
  <c r="D17" i="234" s="1"/>
  <c r="F17" i="234" s="1"/>
  <c r="B18" i="234" s="1"/>
  <c r="D18" i="234" s="1"/>
  <c r="F18" i="234" s="1"/>
  <c r="F15" i="234"/>
  <c r="F14" i="234"/>
  <c r="B15" i="234" s="1"/>
  <c r="F9" i="234"/>
  <c r="B10" i="234" s="1"/>
  <c r="D10" i="234" s="1"/>
  <c r="F10" i="234" s="1"/>
  <c r="B11" i="234" s="1"/>
  <c r="D11" i="234" s="1"/>
  <c r="F11" i="234" s="1"/>
  <c r="B12" i="234" s="1"/>
  <c r="D12" i="234" s="1"/>
  <c r="F12" i="234" s="1"/>
  <c r="B13" i="234" s="1"/>
  <c r="D13" i="234" s="1"/>
  <c r="F13" i="234" s="1"/>
  <c r="B9" i="234"/>
  <c r="D7" i="234"/>
  <c r="F7" i="234" s="1"/>
  <c r="D36" i="238" l="1"/>
  <c r="F36" i="238" s="1"/>
  <c r="D37" i="238" s="1"/>
  <c r="F37" i="238" s="1"/>
  <c r="B38" i="238" s="1"/>
  <c r="D38" i="238" s="1"/>
  <c r="F38" i="238" s="1"/>
  <c r="B39" i="238" s="1"/>
  <c r="B111" i="235"/>
  <c r="D111" i="235" s="1"/>
  <c r="B144" i="241"/>
  <c r="D144" i="241" s="1"/>
  <c r="F144" i="241" s="1"/>
  <c r="B36" i="234"/>
  <c r="D36" i="234" s="1"/>
  <c r="F36" i="234" s="1"/>
  <c r="F98" i="235"/>
  <c r="B99" i="235" s="1"/>
  <c r="D99" i="235" s="1"/>
  <c r="F99" i="235" s="1"/>
  <c r="F111" i="235" l="1"/>
  <c r="B112" i="235" s="1"/>
  <c r="D112" i="235" s="1"/>
  <c r="F112" i="235" s="1"/>
  <c r="D100" i="235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D39" i="238"/>
  <c r="F39" i="238" s="1"/>
  <c r="B40" i="238" s="1"/>
  <c r="F145" i="241"/>
  <c r="D40" i="238" l="1"/>
  <c r="F40" i="238" s="1"/>
</calcChain>
</file>

<file path=xl/sharedStrings.xml><?xml version="1.0" encoding="utf-8"?>
<sst xmlns="http://schemas.openxmlformats.org/spreadsheetml/2006/main" count="779" uniqueCount="511">
  <si>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</si>
  <si>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</si>
  <si>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</si>
  <si>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2508W/E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</si>
  <si>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</si>
  <si>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</si>
  <si>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</si>
  <si>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</si>
  <si>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</si>
  <si>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</si>
  <si>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</si>
  <si>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</si>
  <si>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</si>
  <si>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</si>
  <si>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</si>
  <si>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</si>
  <si>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</si>
  <si>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</si>
  <si>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</si>
  <si>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</si>
  <si>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</si>
  <si>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</si>
  <si>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</si>
  <si>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</si>
  <si>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</si>
  <si>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</si>
  <si>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</si>
  <si>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</si>
  <si>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</si>
  <si>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</si>
  <si>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</si>
  <si>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</si>
  <si>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</si>
  <si>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</si>
  <si>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</si>
  <si>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</si>
  <si>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</si>
  <si>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</si>
  <si>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</si>
  <si>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</si>
  <si>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</si>
  <si>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</si>
  <si>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</si>
  <si>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</si>
  <si>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</si>
  <si>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</si>
  <si>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</si>
  <si>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</si>
  <si>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</si>
  <si>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</si>
  <si>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</si>
  <si>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</si>
  <si>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</si>
  <si>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</si>
  <si>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</si>
  <si>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</si>
  <si>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</si>
  <si>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</si>
  <si>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</si>
  <si>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>NSA/2509W</t>
  </si>
  <si>
    <t>SHK/2509W</t>
  </si>
  <si>
    <t>HPH/2509E</t>
  </si>
  <si>
    <t>QZH/2510W</t>
  </si>
  <si>
    <t>NSA/2510W</t>
  </si>
  <si>
    <t>HHX2 MV."CA SHANGHAI" V 2502W/E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</si>
  <si>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</si>
  <si>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</si>
  <si>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</si>
  <si>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</si>
  <si>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</si>
  <si>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</si>
  <si>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</si>
  <si>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</si>
  <si>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</si>
  <si>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</si>
  <si>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</si>
  <si>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</si>
  <si>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</si>
  <si>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</si>
  <si>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 xml:space="preserve"> Max draft 10.0 m/port congestion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</si>
  <si>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</si>
  <si>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</si>
  <si>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</si>
  <si>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</si>
  <si>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</si>
  <si>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</si>
  <si>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</si>
  <si>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</si>
  <si>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</si>
  <si>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</si>
  <si>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</si>
  <si>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</si>
  <si>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</si>
  <si>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</si>
  <si>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</si>
  <si>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</si>
  <si>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port congestion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</si>
  <si>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</si>
  <si>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</si>
  <si>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</si>
  <si>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</si>
  <si>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</si>
  <si>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</si>
  <si>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</si>
  <si>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</si>
  <si>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TAO/2503W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</si>
  <si>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</si>
  <si>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</si>
  <si>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</si>
  <si>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</si>
  <si>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</si>
  <si>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</si>
  <si>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</si>
  <si>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</si>
  <si>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</si>
  <si>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</si>
  <si>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</si>
  <si>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</si>
  <si>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JKT/2503N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</si>
  <si>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</si>
  <si>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</si>
  <si>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</si>
  <si>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</si>
  <si>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</si>
  <si>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</si>
  <si>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</si>
  <si>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</si>
  <si>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</si>
  <si>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</si>
  <si>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</si>
  <si>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</si>
  <si>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omit NSA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</si>
  <si>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</si>
  <si>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</si>
  <si>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</si>
  <si>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</si>
  <si>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</si>
  <si>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</si>
  <si>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</si>
  <si>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</si>
  <si>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</si>
  <si>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</si>
  <si>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</si>
  <si>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</si>
  <si>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</si>
  <si>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</si>
  <si>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</si>
  <si>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</si>
  <si>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HHX2 MV."CA MANILA" V 2504W/E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</si>
  <si>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</si>
  <si>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</si>
  <si>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</si>
  <si>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</si>
  <si>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</si>
  <si>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</si>
  <si>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</si>
  <si>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</si>
  <si>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XMN/2505W</t>
  </si>
  <si>
    <t>TAO/2505W</t>
  </si>
  <si>
    <t>SHA/2505W</t>
  </si>
  <si>
    <t>HHX1 MV."STRAITS CITY" V 2508W/E</t>
  </si>
  <si>
    <t>SHA/2508W</t>
  </si>
  <si>
    <t>P/I HHX1 line at SHA</t>
  </si>
  <si>
    <t>NGB/2508W</t>
  </si>
  <si>
    <t>XMN/2508W</t>
  </si>
  <si>
    <t>DAD/2508E</t>
  </si>
  <si>
    <t>QZH/2509S</t>
  </si>
  <si>
    <t>P/I SVP2 line at QZH</t>
  </si>
  <si>
    <t>NSA/2509S</t>
  </si>
  <si>
    <t>BTX MV."CA SAIGON" V 2503S/N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</si>
  <si>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</si>
  <si>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</si>
  <si>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</si>
  <si>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</si>
  <si>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</si>
  <si>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</si>
  <si>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</si>
  <si>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</si>
  <si>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</si>
  <si>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</si>
  <si>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</si>
  <si>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</si>
  <si>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</si>
  <si>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</si>
  <si>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</si>
  <si>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</si>
  <si>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</si>
  <si>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</si>
  <si>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</si>
  <si>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</si>
  <si>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</si>
  <si>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</si>
  <si>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</si>
  <si>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</si>
  <si>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</si>
  <si>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</si>
  <si>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</si>
  <si>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</si>
  <si>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</si>
  <si>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</si>
  <si>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</si>
  <si>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</si>
  <si>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</si>
  <si>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</si>
  <si>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</si>
  <si>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</si>
  <si>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</si>
  <si>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</si>
  <si>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</si>
  <si>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</si>
  <si>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</si>
  <si>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</si>
  <si>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</si>
  <si>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</si>
  <si>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</si>
  <si>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</si>
  <si>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</si>
  <si>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</si>
  <si>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</si>
  <si>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</si>
  <si>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</si>
  <si>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</si>
  <si>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</si>
  <si>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</si>
  <si>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</si>
  <si>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</si>
  <si>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</si>
  <si>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</si>
  <si>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</si>
  <si>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</si>
  <si>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</si>
  <si>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</si>
  <si>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</si>
  <si>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</si>
  <si>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</si>
  <si>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</si>
  <si>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</si>
  <si>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</si>
  <si>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</si>
  <si>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</si>
  <si>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</si>
  <si>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</si>
  <si>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</si>
  <si>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</si>
  <si>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</si>
  <si>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</si>
  <si>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</si>
  <si>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</si>
  <si>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</si>
  <si>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</si>
  <si>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</si>
  <si>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</si>
  <si>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</si>
  <si>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</si>
  <si>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</si>
  <si>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</si>
  <si>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</si>
  <si>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</si>
  <si>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</si>
  <si>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</si>
  <si>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</si>
  <si>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</si>
  <si>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</si>
  <si>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</si>
  <si>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</si>
  <si>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</si>
  <si>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</si>
  <si>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</si>
  <si>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</si>
  <si>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</si>
  <si>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</si>
  <si>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</si>
  <si>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</si>
  <si>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</si>
  <si>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</si>
  <si>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</si>
  <si>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</si>
  <si>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</si>
  <si>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</si>
  <si>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</si>
  <si>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</si>
  <si>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</si>
  <si>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</si>
  <si>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</si>
  <si>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</si>
  <si>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</si>
  <si>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</si>
  <si>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</si>
  <si>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</si>
  <si>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</si>
  <si>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</si>
  <si>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</si>
  <si>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</si>
  <si>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</si>
  <si>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</si>
  <si>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</si>
  <si>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SVP MV."PRIDE PACIFIC" V 2505S</t>
  </si>
  <si>
    <t>HPH/2445E</t>
  </si>
  <si>
    <t>P/I SVP line at HPH</t>
  </si>
  <si>
    <t>QZH/2446S</t>
  </si>
  <si>
    <t>YTN/2446S</t>
  </si>
  <si>
    <t>OMIT YANTIAN</t>
  </si>
  <si>
    <t>NSA/2446S</t>
  </si>
  <si>
    <t>XMN/2446S</t>
  </si>
  <si>
    <t>MNN/2446N</t>
  </si>
  <si>
    <t>NSA/2447S</t>
  </si>
  <si>
    <t>XMN/2447S</t>
  </si>
  <si>
    <t>MNN/2447N</t>
  </si>
  <si>
    <t>NSA/2448S</t>
  </si>
  <si>
    <t>vsl increase RPM to catch up schedule</t>
  </si>
  <si>
    <t>XMN/2448S</t>
  </si>
  <si>
    <t>MNN/2448N</t>
  </si>
  <si>
    <t>NSA/2449S</t>
  </si>
  <si>
    <t xml:space="preserve"> bunker first at HKG anchorage before call nsa</t>
  </si>
  <si>
    <t>XMN/2449S</t>
  </si>
  <si>
    <t>MNN/2449N</t>
  </si>
  <si>
    <t>NSA/2450S</t>
  </si>
  <si>
    <t>XMN/2450S</t>
  </si>
  <si>
    <t>MNN/2450N</t>
  </si>
  <si>
    <t>XMN/2501S</t>
  </si>
  <si>
    <t>MNN/2501N</t>
  </si>
  <si>
    <t>MNN/2502N</t>
  </si>
  <si>
    <t>XMN/2502N</t>
  </si>
  <si>
    <t>P/O SVP line, proceed to anchorage off hire</t>
  </si>
  <si>
    <t>XMN/2504S</t>
  </si>
  <si>
    <t>P/I SVP again</t>
  </si>
  <si>
    <t>MNN/2504N</t>
  </si>
  <si>
    <t>NSA/2505S</t>
  </si>
  <si>
    <t>XMN/2505S</t>
  </si>
  <si>
    <t>MNN/2505N</t>
  </si>
  <si>
    <t>NGB/2506W</t>
  </si>
  <si>
    <t>P/I HHX1 line at NGB</t>
  </si>
  <si>
    <t>SHA/2506W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</si>
  <si>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</si>
  <si>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</si>
  <si>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</si>
  <si>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</si>
  <si>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</si>
  <si>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</si>
  <si>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</si>
  <si>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</si>
  <si>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</si>
  <si>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</si>
  <si>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</si>
  <si>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</si>
  <si>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</si>
  <si>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</si>
  <si>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</si>
  <si>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</si>
  <si>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</si>
  <si>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</si>
  <si>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</si>
  <si>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</si>
  <si>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</si>
  <si>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</si>
  <si>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</si>
  <si>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</si>
  <si>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</si>
  <si>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KRINC/2503S</t>
  </si>
  <si>
    <t>TAO/2503S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</si>
  <si>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</si>
  <si>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</si>
  <si>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</si>
  <si>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</si>
  <si>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</si>
  <si>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</si>
  <si>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</si>
  <si>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</si>
  <si>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</si>
  <si>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</si>
  <si>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</si>
  <si>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</si>
  <si>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</si>
  <si>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</si>
  <si>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</si>
  <si>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</si>
  <si>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</si>
  <si>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</si>
  <si>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</si>
  <si>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</si>
  <si>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</si>
  <si>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</si>
  <si>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</si>
  <si>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</si>
  <si>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</si>
  <si>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</si>
  <si>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</si>
  <si>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</si>
  <si>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</si>
  <si>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</si>
  <si>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</si>
  <si>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</si>
  <si>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</si>
  <si>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</si>
  <si>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</si>
  <si>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</si>
  <si>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</si>
  <si>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</si>
  <si>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</si>
  <si>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</si>
  <si>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</si>
  <si>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</si>
  <si>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</si>
  <si>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</si>
  <si>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</si>
  <si>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</si>
  <si>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</si>
  <si>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</si>
  <si>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</si>
  <si>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</si>
  <si>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</si>
  <si>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</si>
  <si>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</si>
  <si>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</si>
  <si>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</si>
  <si>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</si>
  <si>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</si>
  <si>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</si>
  <si>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</si>
  <si>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</si>
  <si>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</si>
  <si>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</si>
  <si>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</si>
  <si>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</si>
  <si>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</si>
  <si>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</si>
  <si>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</si>
  <si>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</si>
  <si>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</si>
  <si>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</si>
  <si>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</si>
  <si>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</si>
  <si>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</si>
  <si>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</si>
  <si>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</si>
  <si>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</si>
  <si>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</si>
  <si>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</si>
  <si>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</si>
  <si>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</si>
  <si>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</si>
  <si>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</si>
  <si>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SHK/1065N</t>
  </si>
  <si>
    <t>KRINC/1066S</t>
  </si>
  <si>
    <t>CVT MV."ASL QINGDAO" V 2502S/N</t>
  </si>
  <si>
    <t>KRINC/2420S</t>
  </si>
  <si>
    <t>delay arrival due to bad weather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</si>
  <si>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</si>
  <si>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</si>
  <si>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</si>
  <si>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</si>
  <si>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</si>
  <si>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</si>
  <si>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</si>
  <si>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</si>
  <si>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</si>
  <si>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</si>
  <si>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</si>
  <si>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</si>
  <si>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</si>
  <si>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</si>
  <si>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SHA/2503S</t>
  </si>
  <si>
    <t>CPM MV."CA OSAKA" V 2438S/N</t>
  </si>
  <si>
    <t>SHK/2438S</t>
  </si>
  <si>
    <t>P/I CPM line at SHK</t>
  </si>
  <si>
    <t>PKG/2438N</t>
  </si>
  <si>
    <t>JKT/2438N</t>
  </si>
  <si>
    <t>P/I HHX1 line at XMN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</si>
  <si>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</si>
  <si>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</si>
  <si>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</si>
  <si>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</si>
  <si>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</si>
  <si>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</si>
  <si>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 xml:space="preserve"> P/I SVP line at NSA</t>
  </si>
  <si>
    <t xml:space="preserve"> P/I HHX1 line at SHA</t>
  </si>
  <si>
    <t>P/I HHX2 line at NGB/adjust speed according to rough sea/port congestion</t>
    <phoneticPr fontId="46" type="noConversion"/>
  </si>
  <si>
    <t>HKG/2505W</t>
    <phoneticPr fontId="46" type="noConversion"/>
  </si>
  <si>
    <t>HPH/2505E</t>
    <phoneticPr fontId="46" type="noConversion"/>
  </si>
  <si>
    <t>BKK/2504N</t>
    <phoneticPr fontId="46" type="noConversion"/>
  </si>
  <si>
    <t>THLEM/2504N</t>
    <phoneticPr fontId="46" type="noConversion"/>
  </si>
  <si>
    <t>THLEM/54N</t>
    <phoneticPr fontId="46" type="noConversion"/>
  </si>
  <si>
    <t>VNTCT/54N</t>
    <phoneticPr fontId="46" type="noConversion"/>
  </si>
  <si>
    <t>NSA/55S</t>
    <phoneticPr fontId="46" type="noConversion"/>
  </si>
  <si>
    <t>XMN/2506W</t>
    <phoneticPr fontId="46" type="noConversion"/>
  </si>
  <si>
    <t>HPH/2506E</t>
    <phoneticPr fontId="46" type="noConversion"/>
  </si>
  <si>
    <t>DAD/2506E</t>
    <phoneticPr fontId="46" type="noConversion"/>
  </si>
  <si>
    <t>YTN/2510W</t>
    <phoneticPr fontId="46" type="noConversion"/>
  </si>
  <si>
    <t>add call YANTIAN</t>
    <phoneticPr fontId="46" type="noConversion"/>
  </si>
  <si>
    <t>BTX MV."KANWAY FORTUNE" V 54S/N</t>
    <phoneticPr fontId="46" type="noConversion"/>
  </si>
  <si>
    <t xml:space="preserve"> omit QZH</t>
    <phoneticPr fontId="46" type="noConversion"/>
  </si>
  <si>
    <t>NSA/2507S</t>
    <phoneticPr fontId="46" type="noConversion"/>
  </si>
  <si>
    <t>CVT MV."POS BANGKOK" V 1065S/N</t>
    <phoneticPr fontId="46" type="noConversion"/>
  </si>
  <si>
    <t>port congestion</t>
    <phoneticPr fontId="46" type="noConversion"/>
  </si>
  <si>
    <t>P/I SVP line at NSA</t>
    <phoneticPr fontId="46" type="noConversion"/>
  </si>
  <si>
    <t>CVT MV."JAN" V 2502S/N</t>
    <phoneticPr fontId="46" type="noConversion"/>
  </si>
  <si>
    <t>CVT MV."REN JIN 6" V 2504S/N</t>
    <phoneticPr fontId="46" type="noConversion"/>
  </si>
  <si>
    <t>KRINC/2504S</t>
    <phoneticPr fontId="46" type="noConversion"/>
  </si>
  <si>
    <t>KRINC/2505S</t>
    <phoneticPr fontId="46" type="noConversion"/>
  </si>
  <si>
    <t>THLCH/2502N</t>
    <phoneticPr fontId="46" type="noConversion"/>
  </si>
  <si>
    <t>SHK/2504N</t>
    <phoneticPr fontId="46" type="noConversion"/>
  </si>
  <si>
    <t>THLCH/2504N</t>
    <phoneticPr fontId="46" type="noConversion"/>
  </si>
  <si>
    <t>SGN/2504N</t>
    <phoneticPr fontId="46" type="noConversion"/>
  </si>
  <si>
    <t>TAO/2504S</t>
    <phoneticPr fontId="46" type="noConversion"/>
  </si>
  <si>
    <t>SHA/2504S</t>
    <phoneticPr fontId="46" type="noConversion"/>
  </si>
  <si>
    <t xml:space="preserve"> 8:00:00</t>
    <phoneticPr fontId="46" type="noConversion"/>
  </si>
  <si>
    <t>P/I CVT line at KRINC</t>
    <phoneticPr fontId="46" type="noConversion"/>
  </si>
  <si>
    <t>TAO/2502N</t>
    <phoneticPr fontId="46" type="noConversion"/>
  </si>
  <si>
    <t>P/O</t>
    <phoneticPr fontId="46" type="noConversion"/>
  </si>
  <si>
    <t>KRINC/2502N</t>
    <phoneticPr fontId="46" type="noConversion"/>
  </si>
  <si>
    <t>TAO/1066S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</si>
</sst>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7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rgb="FF00B050"/>
      <name val="Verdana"/>
      <family val="2"/>
    </font>
    <font>
      <sz val="10"/>
      <color rgb="FF92D050"/>
      <name val="Verdana"/>
      <family val="2"/>
    </font>
    <font>
      <sz val="10"/>
      <color indexed="1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2" fillId="12" borderId="0" applyNumberFormat="0" applyBorder="0" applyAlignment="0" applyProtection="0">
      <alignment vertical="center"/>
    </xf>
    <xf numFmtId="176" fontId="22" fillId="13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22" borderId="0" applyNumberFormat="0" applyBorder="0" applyAlignment="0" applyProtection="0">
      <alignment vertical="center"/>
    </xf>
    <xf numFmtId="176" fontId="23" fillId="19" borderId="0" applyNumberFormat="0" applyBorder="0" applyAlignment="0" applyProtection="0">
      <alignment vertical="center"/>
    </xf>
    <xf numFmtId="176" fontId="23" fillId="20" borderId="0" applyNumberFormat="0" applyBorder="0" applyAlignment="0" applyProtection="0">
      <alignment vertical="center"/>
    </xf>
    <xf numFmtId="176" fontId="23" fillId="23" borderId="0" applyNumberFormat="0" applyBorder="0" applyAlignment="0" applyProtection="0">
      <alignment vertical="center"/>
    </xf>
    <xf numFmtId="176" fontId="23" fillId="24" borderId="0" applyNumberFormat="0" applyBorder="0" applyAlignment="0" applyProtection="0">
      <alignment vertical="center"/>
    </xf>
    <xf numFmtId="176" fontId="23" fillId="25" borderId="0" applyNumberFormat="0" applyBorder="0" applyAlignment="0" applyProtection="0">
      <alignment vertical="center"/>
    </xf>
    <xf numFmtId="176" fontId="24" fillId="0" borderId="0"/>
    <xf numFmtId="176" fontId="25" fillId="0" borderId="7" applyNumberFormat="0" applyFill="0" applyAlignment="0" applyProtection="0">
      <alignment vertical="center"/>
    </xf>
    <xf numFmtId="176" fontId="26" fillId="0" borderId="8" applyNumberFormat="0" applyFill="0" applyAlignment="0" applyProtection="0">
      <alignment vertical="center"/>
    </xf>
    <xf numFmtId="176" fontId="27" fillId="0" borderId="9" applyNumberFormat="0" applyFill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0" borderId="0" applyNumberFormat="0" applyFill="0" applyBorder="0" applyAlignment="0" applyProtection="0">
      <alignment vertical="center"/>
    </xf>
    <xf numFmtId="176" fontId="29" fillId="13" borderId="0" applyNumberFormat="0" applyBorder="0" applyAlignment="0" applyProtection="0">
      <alignment vertical="center"/>
    </xf>
    <xf numFmtId="176" fontId="45" fillId="0" borderId="0">
      <alignment vertical="center"/>
    </xf>
    <xf numFmtId="176" fontId="45" fillId="0" borderId="0"/>
    <xf numFmtId="176" fontId="21" fillId="0" borderId="0">
      <alignment vertical="center"/>
    </xf>
    <xf numFmtId="176" fontId="30" fillId="0" borderId="0" applyNumberFormat="0" applyFill="0" applyBorder="0" applyAlignment="0" applyProtection="0">
      <alignment vertical="top"/>
      <protection locked="0"/>
    </xf>
    <xf numFmtId="176" fontId="31" fillId="14" borderId="0" applyNumberFormat="0" applyBorder="0" applyAlignment="0" applyProtection="0">
      <alignment vertical="center"/>
    </xf>
    <xf numFmtId="176" fontId="32" fillId="0" borderId="10" applyNumberFormat="0" applyFill="0" applyAlignment="0" applyProtection="0">
      <alignment vertical="center"/>
    </xf>
    <xf numFmtId="176" fontId="33" fillId="3" borderId="11" applyNumberFormat="0" applyAlignment="0" applyProtection="0">
      <alignment vertical="center"/>
    </xf>
    <xf numFmtId="176" fontId="34" fillId="26" borderId="12" applyNumberForma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23" fillId="27" borderId="0" applyNumberFormat="0" applyBorder="0" applyAlignment="0" applyProtection="0">
      <alignment vertical="center"/>
    </xf>
    <xf numFmtId="176" fontId="23" fillId="28" borderId="0" applyNumberFormat="0" applyBorder="0" applyAlignment="0" applyProtection="0">
      <alignment vertical="center"/>
    </xf>
    <xf numFmtId="176" fontId="23" fillId="29" borderId="0" applyNumberFormat="0" applyBorder="0" applyAlignment="0" applyProtection="0">
      <alignment vertical="center"/>
    </xf>
    <xf numFmtId="176" fontId="23" fillId="30" borderId="0" applyNumberFormat="0" applyBorder="0" applyAlignment="0" applyProtection="0">
      <alignment vertical="center"/>
    </xf>
    <xf numFmtId="176" fontId="38" fillId="31" borderId="0" applyNumberFormat="0" applyBorder="0" applyAlignment="0" applyProtection="0">
      <alignment vertical="center"/>
    </xf>
    <xf numFmtId="176" fontId="39" fillId="3" borderId="14" applyNumberFormat="0" applyAlignment="0" applyProtection="0">
      <alignment vertical="center"/>
    </xf>
    <xf numFmtId="176" fontId="40" fillId="17" borderId="11" applyNumberFormat="0" applyAlignment="0" applyProtection="0">
      <alignment vertical="center"/>
    </xf>
    <xf numFmtId="176" fontId="41" fillId="0" borderId="0"/>
    <xf numFmtId="176" fontId="42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42" fillId="0" borderId="0"/>
    <xf numFmtId="176" fontId="45" fillId="32" borderId="15" applyNumberFormat="0" applyFont="0" applyAlignment="0" applyProtection="0">
      <alignment vertical="center"/>
    </xf>
  </cellStyleXfs>
  <cellXfs count="103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20" fontId="14" fillId="0" borderId="4" xfId="0" applyNumberFormat="1" applyFont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76" fontId="1" fillId="7" borderId="4" xfId="0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7" fontId="1" fillId="5" borderId="4" xfId="0" applyNumberFormat="1" applyFont="1" applyFill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4" fontId="14" fillId="5" borderId="4" xfId="0" applyNumberFormat="1" applyFont="1" applyFill="1" applyBorder="1" applyAlignment="1">
      <alignment horizontal="center" wrapText="1"/>
    </xf>
    <xf numFmtId="176" fontId="17" fillId="3" borderId="4" xfId="0" applyFont="1" applyFill="1" applyBorder="1" applyAlignment="1">
      <alignment wrapText="1"/>
    </xf>
    <xf numFmtId="177" fontId="14" fillId="7" borderId="4" xfId="0" applyNumberFormat="1" applyFont="1" applyFill="1" applyBorder="1" applyAlignment="1">
      <alignment horizontal="center" wrapText="1"/>
    </xf>
    <xf numFmtId="20" fontId="14" fillId="0" borderId="4" xfId="25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4" borderId="6" xfId="0" applyFont="1" applyFill="1" applyBorder="1" applyAlignment="1">
      <alignment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76" fontId="0" fillId="4" borderId="4" xfId="0" applyFill="1" applyBorder="1"/>
    <xf numFmtId="14" fontId="14" fillId="0" borderId="6" xfId="0" applyNumberFormat="1" applyFont="1" applyBorder="1" applyAlignment="1">
      <alignment horizontal="center" wrapText="1"/>
    </xf>
    <xf numFmtId="20" fontId="1" fillId="0" borderId="6" xfId="25" applyNumberFormat="1" applyFont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76" fontId="0" fillId="0" borderId="6" xfId="0" applyBorder="1"/>
    <xf numFmtId="176" fontId="18" fillId="4" borderId="4" xfId="0" applyFont="1" applyFill="1" applyBorder="1" applyAlignment="1">
      <alignment wrapText="1"/>
    </xf>
    <xf numFmtId="14" fontId="19" fillId="7" borderId="4" xfId="0" applyNumberFormat="1" applyFont="1" applyFill="1" applyBorder="1" applyAlignment="1">
      <alignment horizontal="center" wrapText="1"/>
    </xf>
    <xf numFmtId="177" fontId="19" fillId="7" borderId="4" xfId="0" applyNumberFormat="1" applyFont="1" applyFill="1" applyBorder="1" applyAlignment="1">
      <alignment horizontal="center" wrapText="1"/>
    </xf>
    <xf numFmtId="14" fontId="1" fillId="0" borderId="4" xfId="25" applyNumberFormat="1" applyFont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8" borderId="4" xfId="0" applyFont="1" applyFill="1" applyBorder="1" applyAlignment="1">
      <alignment wrapText="1"/>
    </xf>
    <xf numFmtId="14" fontId="19" fillId="7" borderId="3" xfId="0" applyNumberFormat="1" applyFont="1" applyFill="1" applyBorder="1" applyAlignment="1">
      <alignment horizontal="center" wrapText="1"/>
    </xf>
    <xf numFmtId="14" fontId="14" fillId="9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0" borderId="4" xfId="0" applyNumberFormat="1" applyFont="1" applyFill="1" applyBorder="1" applyAlignment="1">
      <alignment horizontal="center" wrapText="1"/>
    </xf>
    <xf numFmtId="14" fontId="1" fillId="11" borderId="4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7" fontId="14" fillId="5" borderId="4" xfId="0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3645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50"/>
  <sheetViews>
    <sheetView tabSelected="1" zoomScaleNormal="100" workbookViewId="0">
      <selection activeCell="F52" sqref="F52"/>
    </sheetView>
  </sheetViews>
  <sheetFormatPr defaultColWidth="8.75" defaultRowHeight="24.95" customHeight="1"/>
  <cols>
    <col min="1" max="1" width="18" customWidth="1"/>
    <col min="2" max="7" width="11.625" customWidth="1"/>
    <col min="8" max="8" width="51.875" style="72" customWidth="1"/>
    <col min="9" max="9" width="13.5" customWidth="1"/>
  </cols>
  <sheetData>
    <row r="1" spans="1:14" ht="77.45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2.7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4.95" customHeight="1">
      <c r="A3" s="89"/>
      <c r="B3" s="89"/>
      <c r="C3" s="89"/>
      <c r="D3" s="89"/>
      <c r="E3" s="89"/>
      <c r="F3" s="89"/>
      <c r="G3" s="89"/>
      <c r="H3" s="34">
        <v>45712</v>
      </c>
      <c r="I3" s="30"/>
    </row>
    <row r="4" spans="1:14" ht="24.95" customHeight="1">
      <c r="A4" s="80" t="s">
        <v>3</v>
      </c>
      <c r="B4" s="81"/>
      <c r="C4" s="81"/>
      <c r="D4" s="81"/>
      <c r="E4" s="81"/>
      <c r="F4" s="81"/>
      <c r="G4" s="81"/>
      <c r="H4" s="81"/>
      <c r="I4" s="81"/>
    </row>
    <row r="5" spans="1:14" ht="24.95" customHeight="1">
      <c r="A5" s="12" t="s">
        <v>4</v>
      </c>
      <c r="B5" s="82" t="s">
        <v>5</v>
      </c>
      <c r="C5" s="83"/>
      <c r="D5" s="82" t="s">
        <v>6</v>
      </c>
      <c r="E5" s="83"/>
      <c r="F5" s="82" t="s">
        <v>7</v>
      </c>
      <c r="G5" s="83"/>
      <c r="H5" s="48" t="s">
        <v>8</v>
      </c>
      <c r="I5" s="48" t="s">
        <v>9</v>
      </c>
      <c r="N5" t="s">
        <v>10</v>
      </c>
    </row>
    <row r="6" spans="1:14" ht="24.95" hidden="1" customHeight="1">
      <c r="A6" s="13" t="s">
        <v>11</v>
      </c>
      <c r="B6" s="14"/>
      <c r="C6" s="36"/>
      <c r="D6" s="14"/>
      <c r="E6" s="36"/>
      <c r="F6" s="37"/>
      <c r="G6" s="36"/>
      <c r="H6" s="17" t="s">
        <v>12</v>
      </c>
      <c r="I6" s="11"/>
    </row>
    <row r="7" spans="1:14" ht="24.95" hidden="1" customHeight="1">
      <c r="A7" s="23" t="s">
        <v>13</v>
      </c>
      <c r="B7" s="18">
        <v>45645</v>
      </c>
      <c r="C7" s="24">
        <v>0.58333333333333304</v>
      </c>
      <c r="D7" s="20">
        <f>B7</f>
        <v>45645</v>
      </c>
      <c r="E7" s="24">
        <v>0.64583333333333304</v>
      </c>
      <c r="F7" s="45">
        <f>D7+1</f>
        <v>45646</v>
      </c>
      <c r="G7" s="24">
        <v>1.38888888888889E-2</v>
      </c>
      <c r="H7" s="17" t="s">
        <v>14</v>
      </c>
      <c r="I7" s="11"/>
    </row>
    <row r="8" spans="1:14" ht="24.95" hidden="1" customHeight="1">
      <c r="A8" s="13" t="s">
        <v>15</v>
      </c>
      <c r="B8" s="18">
        <v>45646</v>
      </c>
      <c r="C8" s="24">
        <v>0.25</v>
      </c>
      <c r="D8" s="20">
        <v>45647</v>
      </c>
      <c r="E8" s="24">
        <v>0.4375</v>
      </c>
      <c r="F8" s="18">
        <v>45647</v>
      </c>
      <c r="G8" s="24">
        <v>0.99305555555555602</v>
      </c>
      <c r="H8" s="17" t="s">
        <v>16</v>
      </c>
      <c r="I8" s="11"/>
    </row>
    <row r="9" spans="1:14" ht="24.95" hidden="1" customHeight="1">
      <c r="A9" s="13" t="s">
        <v>17</v>
      </c>
      <c r="B9" s="20">
        <f>F8+1</f>
        <v>45648</v>
      </c>
      <c r="C9" s="24">
        <v>0.108333333333333</v>
      </c>
      <c r="D9" s="20">
        <v>45653</v>
      </c>
      <c r="E9" s="24">
        <v>0.15</v>
      </c>
      <c r="F9" s="18">
        <f>D9</f>
        <v>45653</v>
      </c>
      <c r="G9" s="24">
        <v>0.64583333333333304</v>
      </c>
      <c r="H9" s="17"/>
      <c r="I9" s="11"/>
    </row>
    <row r="10" spans="1:14" ht="21.95" hidden="1" customHeight="1">
      <c r="A10" s="21" t="s">
        <v>18</v>
      </c>
      <c r="B10" s="20">
        <f>F9+2</f>
        <v>45655</v>
      </c>
      <c r="C10" s="24">
        <v>0.125</v>
      </c>
      <c r="D10" s="20">
        <f>B10</f>
        <v>45655</v>
      </c>
      <c r="E10" s="24">
        <v>0.22916666666666699</v>
      </c>
      <c r="F10" s="18">
        <f>D10+1</f>
        <v>45656</v>
      </c>
      <c r="G10" s="35">
        <v>2.0833333333333301E-2</v>
      </c>
      <c r="H10" s="17" t="s">
        <v>19</v>
      </c>
      <c r="I10" s="11"/>
    </row>
    <row r="11" spans="1:14" ht="24.95" hidden="1" customHeight="1">
      <c r="A11" s="13" t="s">
        <v>20</v>
      </c>
      <c r="B11" s="20">
        <f>F10</f>
        <v>45656</v>
      </c>
      <c r="C11" s="24">
        <v>0.54166666666666696</v>
      </c>
      <c r="D11" s="20">
        <f>B11+1</f>
        <v>45657</v>
      </c>
      <c r="E11" s="35">
        <v>0.34583333333333299</v>
      </c>
      <c r="F11" s="18">
        <f>D11</f>
        <v>45657</v>
      </c>
      <c r="G11" s="35">
        <v>0.625</v>
      </c>
      <c r="H11" s="17" t="s">
        <v>16</v>
      </c>
      <c r="I11" s="11"/>
    </row>
    <row r="12" spans="1:14" ht="24.95" hidden="1" customHeight="1">
      <c r="A12" s="13" t="s">
        <v>21</v>
      </c>
      <c r="B12" s="20">
        <f>F11+1</f>
        <v>45658</v>
      </c>
      <c r="C12" s="24">
        <v>0.999305555555556</v>
      </c>
      <c r="D12" s="20">
        <f>B12+1</f>
        <v>45659</v>
      </c>
      <c r="E12" s="24">
        <v>0.53333333333333299</v>
      </c>
      <c r="F12" s="45">
        <f>D12+1</f>
        <v>45660</v>
      </c>
      <c r="G12" s="35">
        <v>0.25833333333333303</v>
      </c>
      <c r="H12" s="73"/>
      <c r="I12" s="11"/>
    </row>
    <row r="13" spans="1:14" ht="24.95" hidden="1" customHeight="1">
      <c r="A13" s="13" t="s">
        <v>22</v>
      </c>
      <c r="B13" s="20">
        <f>F12</f>
        <v>45660</v>
      </c>
      <c r="C13" s="24">
        <v>0.41666666666666702</v>
      </c>
      <c r="D13" s="20">
        <f>B13</f>
        <v>45660</v>
      </c>
      <c r="E13" s="24">
        <v>0.65833333333333299</v>
      </c>
      <c r="F13" s="45">
        <f>D13+1</f>
        <v>45661</v>
      </c>
      <c r="G13" s="24">
        <v>0.24583333333333299</v>
      </c>
      <c r="H13" s="73"/>
      <c r="I13" s="11"/>
    </row>
    <row r="14" spans="1:14" ht="24.95" hidden="1" customHeight="1">
      <c r="A14" s="21" t="s">
        <v>23</v>
      </c>
      <c r="B14" s="18">
        <v>45663</v>
      </c>
      <c r="C14" s="24">
        <v>2.0833333333333301E-2</v>
      </c>
      <c r="D14" s="18">
        <v>45663</v>
      </c>
      <c r="E14" s="24">
        <v>0.116666666666667</v>
      </c>
      <c r="F14" s="45">
        <f>D14+1</f>
        <v>45664</v>
      </c>
      <c r="G14" s="24">
        <v>0.27083333333333298</v>
      </c>
      <c r="H14" s="17" t="s">
        <v>19</v>
      </c>
      <c r="I14" s="11"/>
    </row>
    <row r="15" spans="1:14" ht="24.95" hidden="1" customHeight="1">
      <c r="A15" s="13" t="s">
        <v>24</v>
      </c>
      <c r="B15" s="20">
        <f>F14</f>
        <v>45664</v>
      </c>
      <c r="C15" s="24">
        <v>0.75</v>
      </c>
      <c r="D15" s="20">
        <v>45664</v>
      </c>
      <c r="E15" s="24">
        <v>0.82916666666666705</v>
      </c>
      <c r="F15" s="45">
        <f t="shared" ref="F15:F18" si="0">D15+1</f>
        <v>45665</v>
      </c>
      <c r="G15" s="24">
        <v>8.7499999999999994E-2</v>
      </c>
      <c r="H15" s="73"/>
      <c r="I15" s="11"/>
    </row>
    <row r="16" spans="1:14" ht="24.95" hidden="1" customHeight="1">
      <c r="A16" s="23" t="s">
        <v>25</v>
      </c>
      <c r="B16" s="18">
        <v>45666</v>
      </c>
      <c r="C16" s="24">
        <v>0.45833333333333298</v>
      </c>
      <c r="D16" s="20">
        <v>45666</v>
      </c>
      <c r="E16" s="24">
        <v>0.74583333333333302</v>
      </c>
      <c r="F16" s="18">
        <v>45667</v>
      </c>
      <c r="G16" s="24">
        <v>0.15833333333333299</v>
      </c>
      <c r="H16" s="73"/>
      <c r="I16" s="11"/>
    </row>
    <row r="17" spans="1:11" ht="24.95" hidden="1" customHeight="1">
      <c r="A17" s="23" t="s">
        <v>26</v>
      </c>
      <c r="B17" s="20">
        <f t="shared" ref="B17:B21" si="1">F16</f>
        <v>45667</v>
      </c>
      <c r="C17" s="24">
        <v>0.375</v>
      </c>
      <c r="D17" s="20">
        <f>B17</f>
        <v>45667</v>
      </c>
      <c r="E17" s="24">
        <v>0.8125</v>
      </c>
      <c r="F17" s="45">
        <f t="shared" si="0"/>
        <v>45668</v>
      </c>
      <c r="G17" s="24">
        <v>0.30416666666666697</v>
      </c>
      <c r="H17" s="73"/>
      <c r="I17" s="11"/>
    </row>
    <row r="18" spans="1:11" ht="24.95" hidden="1" customHeight="1">
      <c r="A18" s="21" t="s">
        <v>27</v>
      </c>
      <c r="B18" s="20">
        <f>F17+1</f>
        <v>45669</v>
      </c>
      <c r="C18" s="24">
        <v>0.79166666666666696</v>
      </c>
      <c r="D18" s="20">
        <f>B18</f>
        <v>45669</v>
      </c>
      <c r="E18" s="24">
        <v>0.85833333333333295</v>
      </c>
      <c r="F18" s="45">
        <f t="shared" si="0"/>
        <v>45670</v>
      </c>
      <c r="G18" s="24">
        <v>0.75833333333333297</v>
      </c>
      <c r="H18" s="17"/>
      <c r="I18" s="11"/>
    </row>
    <row r="19" spans="1:11" ht="24.95" hidden="1" customHeight="1">
      <c r="A19" s="13" t="s">
        <v>28</v>
      </c>
      <c r="B19" s="14"/>
      <c r="C19" s="36"/>
      <c r="D19" s="14"/>
      <c r="E19" s="36"/>
      <c r="F19" s="37"/>
      <c r="G19" s="36"/>
      <c r="H19" s="17" t="s">
        <v>12</v>
      </c>
      <c r="I19" s="11"/>
    </row>
    <row r="20" spans="1:11" ht="24.95" hidden="1" customHeight="1">
      <c r="A20" s="13" t="s">
        <v>29</v>
      </c>
      <c r="B20" s="18">
        <v>45672</v>
      </c>
      <c r="C20" s="24">
        <v>0.40833333333333299</v>
      </c>
      <c r="D20" s="18">
        <v>45673</v>
      </c>
      <c r="E20" s="24">
        <v>0.70416666666666705</v>
      </c>
      <c r="F20" s="18">
        <v>45674</v>
      </c>
      <c r="G20" s="24">
        <v>0.41875000000000001</v>
      </c>
      <c r="H20" s="17" t="s">
        <v>16</v>
      </c>
      <c r="I20" s="11"/>
    </row>
    <row r="21" spans="1:11" ht="24.95" hidden="1" customHeight="1">
      <c r="A21" s="13" t="s">
        <v>30</v>
      </c>
      <c r="B21" s="20">
        <f t="shared" si="1"/>
        <v>45674</v>
      </c>
      <c r="C21" s="24">
        <v>0.66666666666666696</v>
      </c>
      <c r="D21" s="18">
        <v>45675</v>
      </c>
      <c r="E21" s="24">
        <v>3.3333333333333298E-2</v>
      </c>
      <c r="F21" s="45">
        <f>D21</f>
        <v>45675</v>
      </c>
      <c r="G21" s="24">
        <v>0.62083333333333302</v>
      </c>
      <c r="H21" s="73"/>
      <c r="I21" s="11"/>
    </row>
    <row r="22" spans="1:11" ht="24.95" hidden="1" customHeight="1">
      <c r="A22" s="21" t="s">
        <v>31</v>
      </c>
      <c r="B22" s="20">
        <f>F21+2</f>
        <v>45677</v>
      </c>
      <c r="C22" s="24">
        <v>0.125</v>
      </c>
      <c r="D22" s="18">
        <f>B22</f>
        <v>45677</v>
      </c>
      <c r="E22" s="24">
        <v>0.483333333333333</v>
      </c>
      <c r="F22" s="45">
        <f>D22+1</f>
        <v>45678</v>
      </c>
      <c r="G22" s="24">
        <v>0.195833333333333</v>
      </c>
      <c r="H22" s="17" t="s">
        <v>19</v>
      </c>
      <c r="I22" s="11"/>
    </row>
    <row r="23" spans="1:11" ht="24.95" hidden="1" customHeight="1">
      <c r="A23" s="13" t="s">
        <v>32</v>
      </c>
      <c r="B23" s="20">
        <f>F22</f>
        <v>45678</v>
      </c>
      <c r="C23" s="24">
        <v>0.75</v>
      </c>
      <c r="D23" s="18">
        <v>45678</v>
      </c>
      <c r="E23" s="24">
        <v>0.86666666666666703</v>
      </c>
      <c r="F23" s="45">
        <f>D23+1</f>
        <v>45679</v>
      </c>
      <c r="G23" s="24">
        <v>0.108333333333333</v>
      </c>
      <c r="H23" s="73"/>
      <c r="I23" s="11"/>
    </row>
    <row r="24" spans="1:11" ht="24.95" hidden="1" customHeight="1">
      <c r="A24" s="13" t="s">
        <v>33</v>
      </c>
      <c r="B24" s="18">
        <v>45680</v>
      </c>
      <c r="C24" s="24">
        <v>0.54166666666666696</v>
      </c>
      <c r="D24" s="18">
        <v>45680</v>
      </c>
      <c r="E24" s="24">
        <v>0.96250000000000002</v>
      </c>
      <c r="F24" s="18">
        <v>45681</v>
      </c>
      <c r="G24" s="24">
        <v>0.47083333333333299</v>
      </c>
      <c r="H24" s="17" t="s">
        <v>16</v>
      </c>
      <c r="I24" s="11"/>
    </row>
    <row r="25" spans="1:11" ht="24.95" hidden="1" customHeight="1">
      <c r="A25" s="13" t="s">
        <v>34</v>
      </c>
      <c r="B25" s="20">
        <f>F24</f>
        <v>45681</v>
      </c>
      <c r="C25" s="24">
        <v>0.66666666666666696</v>
      </c>
      <c r="D25" s="18">
        <f>B25+2</f>
        <v>45683</v>
      </c>
      <c r="E25" s="24">
        <v>0.41666666666666702</v>
      </c>
      <c r="F25" s="18">
        <v>45683</v>
      </c>
      <c r="G25" s="24">
        <v>0.86250000000000004</v>
      </c>
      <c r="H25" s="17" t="s">
        <v>16</v>
      </c>
      <c r="I25" s="11"/>
    </row>
    <row r="26" spans="1:11" ht="24.95" hidden="1" customHeight="1">
      <c r="A26" s="21" t="s">
        <v>35</v>
      </c>
      <c r="B26" s="20">
        <f>F25+2</f>
        <v>45685</v>
      </c>
      <c r="C26" s="24">
        <v>0.45833333333333298</v>
      </c>
      <c r="D26" s="18">
        <f>B26</f>
        <v>45685</v>
      </c>
      <c r="E26" s="24">
        <v>0.54166666666666696</v>
      </c>
      <c r="F26" s="45">
        <f>D26+1</f>
        <v>45686</v>
      </c>
      <c r="G26" s="24">
        <v>0.42499999999999999</v>
      </c>
      <c r="H26" s="17" t="s">
        <v>19</v>
      </c>
      <c r="I26" s="11"/>
      <c r="K26" t="s">
        <v>10</v>
      </c>
    </row>
    <row r="27" spans="1:11" ht="24.95" hidden="1" customHeight="1">
      <c r="A27" s="13" t="s">
        <v>36</v>
      </c>
      <c r="B27" s="14"/>
      <c r="C27" s="36"/>
      <c r="D27" s="14"/>
      <c r="E27" s="36"/>
      <c r="F27" s="37"/>
      <c r="G27" s="36"/>
      <c r="H27" s="17" t="s">
        <v>37</v>
      </c>
      <c r="I27" s="11"/>
    </row>
    <row r="28" spans="1:11" ht="24.95" hidden="1" customHeight="1">
      <c r="A28" s="13" t="s">
        <v>38</v>
      </c>
      <c r="B28" s="18">
        <v>45687</v>
      </c>
      <c r="C28" s="24">
        <v>0.95833333333333304</v>
      </c>
      <c r="D28" s="18">
        <v>45688</v>
      </c>
      <c r="E28" s="24">
        <v>0.56666666666666698</v>
      </c>
      <c r="F28" s="18">
        <v>45688</v>
      </c>
      <c r="G28" s="24">
        <v>0.9375</v>
      </c>
      <c r="H28" s="73"/>
      <c r="I28" s="11"/>
    </row>
    <row r="29" spans="1:11" ht="24.95" hidden="1" customHeight="1">
      <c r="A29" s="13" t="s">
        <v>39</v>
      </c>
      <c r="B29" s="20">
        <f>F28+1</f>
        <v>45689</v>
      </c>
      <c r="C29" s="24">
        <v>5.5555555555555601E-2</v>
      </c>
      <c r="D29" s="18">
        <f>B29+3</f>
        <v>45692</v>
      </c>
      <c r="E29" s="35">
        <v>0.241666666666667</v>
      </c>
      <c r="F29" s="45">
        <f>D29</f>
        <v>45692</v>
      </c>
      <c r="G29" s="24">
        <v>0.95</v>
      </c>
      <c r="H29" s="17" t="s">
        <v>16</v>
      </c>
      <c r="I29" s="11"/>
    </row>
    <row r="30" spans="1:11" ht="24.95" hidden="1" customHeight="1">
      <c r="A30" s="21" t="s">
        <v>40</v>
      </c>
      <c r="B30" s="20">
        <f>F29+2</f>
        <v>45694</v>
      </c>
      <c r="C30" s="24">
        <v>0.45833333333333298</v>
      </c>
      <c r="D30" s="18">
        <f>B30</f>
        <v>45694</v>
      </c>
      <c r="E30" s="24">
        <v>0.5625</v>
      </c>
      <c r="F30" s="45">
        <f>D30+1</f>
        <v>45695</v>
      </c>
      <c r="G30" s="24">
        <v>0.34583333333333299</v>
      </c>
      <c r="H30" s="17" t="s">
        <v>19</v>
      </c>
      <c r="I30" s="11"/>
    </row>
    <row r="31" spans="1:11" ht="24.95" hidden="1" customHeight="1">
      <c r="A31" s="13" t="s">
        <v>41</v>
      </c>
      <c r="B31" s="74"/>
      <c r="C31" s="74"/>
      <c r="D31" s="74"/>
      <c r="E31" s="74"/>
      <c r="F31" s="74"/>
      <c r="G31" s="74"/>
      <c r="H31" s="17" t="s">
        <v>37</v>
      </c>
      <c r="I31" s="11"/>
    </row>
    <row r="32" spans="1:11" ht="24.95" hidden="1" customHeight="1">
      <c r="A32" s="13" t="s">
        <v>42</v>
      </c>
      <c r="B32" s="18">
        <v>45696</v>
      </c>
      <c r="C32" s="24">
        <v>0.875</v>
      </c>
      <c r="D32" s="18">
        <v>45696</v>
      </c>
      <c r="E32" s="24">
        <v>0.98333333333333295</v>
      </c>
      <c r="F32" s="45">
        <f>D32+1</f>
        <v>45697</v>
      </c>
      <c r="G32" s="43">
        <v>0.27500000000000002</v>
      </c>
      <c r="H32" s="17" t="s">
        <v>43</v>
      </c>
      <c r="I32" s="11"/>
    </row>
    <row r="33" spans="1:9" ht="23.25" hidden="1" customHeight="1">
      <c r="A33" s="13" t="s">
        <v>44</v>
      </c>
      <c r="B33" s="20">
        <f>F32</f>
        <v>45697</v>
      </c>
      <c r="C33" s="24">
        <v>0.5</v>
      </c>
      <c r="D33" s="20">
        <f>B33+1</f>
        <v>45698</v>
      </c>
      <c r="E33" s="24">
        <v>0.91666666666666696</v>
      </c>
      <c r="F33" s="25">
        <f>D33+1</f>
        <v>45699</v>
      </c>
      <c r="G33" s="24">
        <v>0.36249999999999999</v>
      </c>
      <c r="H33" s="17" t="s">
        <v>45</v>
      </c>
      <c r="I33" s="11"/>
    </row>
    <row r="34" spans="1:9" ht="24.95" hidden="1" customHeight="1">
      <c r="A34" s="21" t="s">
        <v>46</v>
      </c>
      <c r="B34" s="20">
        <f>F33+1</f>
        <v>45700</v>
      </c>
      <c r="C34" s="24">
        <v>0.85416666666666696</v>
      </c>
      <c r="D34" s="47">
        <f>B34</f>
        <v>45700</v>
      </c>
      <c r="E34" s="24">
        <v>0.94583333333333297</v>
      </c>
      <c r="F34" s="75">
        <f>D34+1</f>
        <v>45701</v>
      </c>
      <c r="G34" s="24">
        <v>0.52500000000000002</v>
      </c>
      <c r="H34" s="17" t="s">
        <v>19</v>
      </c>
      <c r="I34" s="11"/>
    </row>
    <row r="35" spans="1:9" ht="24.95" hidden="1" customHeight="1">
      <c r="A35" s="13" t="s">
        <v>47</v>
      </c>
      <c r="B35" s="74"/>
      <c r="C35" s="74"/>
      <c r="D35" s="74"/>
      <c r="E35" s="74"/>
      <c r="F35" s="74"/>
      <c r="G35" s="74"/>
      <c r="H35" s="17" t="s">
        <v>37</v>
      </c>
      <c r="I35" s="11"/>
    </row>
    <row r="36" spans="1:9" ht="24.95" hidden="1" customHeight="1">
      <c r="A36" s="23" t="s">
        <v>48</v>
      </c>
      <c r="B36" s="20">
        <f>F34+2</f>
        <v>45703</v>
      </c>
      <c r="C36" s="43">
        <v>0.375</v>
      </c>
      <c r="D36" s="20">
        <f>B36</f>
        <v>45703</v>
      </c>
      <c r="E36" s="43">
        <v>0.41666666666666702</v>
      </c>
      <c r="F36" s="25">
        <f>D36</f>
        <v>45703</v>
      </c>
      <c r="G36" s="43">
        <v>0.86666666666666703</v>
      </c>
      <c r="H36" s="17" t="s">
        <v>49</v>
      </c>
      <c r="I36" s="11"/>
    </row>
    <row r="37" spans="1:9" ht="24.95" hidden="1" customHeight="1">
      <c r="A37" s="21" t="s">
        <v>50</v>
      </c>
      <c r="B37" s="20">
        <v>45704</v>
      </c>
      <c r="C37" s="43">
        <v>8.3333333333333301E-2</v>
      </c>
      <c r="D37" s="20">
        <v>45704</v>
      </c>
      <c r="E37" s="43">
        <v>0.19166666666666701</v>
      </c>
      <c r="F37" s="25">
        <f>D37</f>
        <v>45704</v>
      </c>
      <c r="G37" s="43">
        <v>0.54166666666666696</v>
      </c>
      <c r="H37" s="17"/>
      <c r="I37" s="11"/>
    </row>
    <row r="38" spans="1:9" ht="24.95" hidden="1" customHeight="1">
      <c r="A38" s="13" t="s">
        <v>51</v>
      </c>
      <c r="B38" s="20">
        <f>F37</f>
        <v>45704</v>
      </c>
      <c r="C38" s="24">
        <v>0.79166666666666696</v>
      </c>
      <c r="D38" s="20">
        <f>B38</f>
        <v>45704</v>
      </c>
      <c r="E38" s="24">
        <v>0.89166666666666705</v>
      </c>
      <c r="F38" s="25">
        <f>D38+1</f>
        <v>45705</v>
      </c>
      <c r="G38" s="43">
        <v>0.40833333333333299</v>
      </c>
      <c r="H38" s="17"/>
      <c r="I38" s="11"/>
    </row>
    <row r="39" spans="1:9" ht="24.95" hidden="1" customHeight="1">
      <c r="A39" s="21" t="s">
        <v>52</v>
      </c>
      <c r="B39" s="20">
        <f>F38+1</f>
        <v>45706</v>
      </c>
      <c r="C39" s="24">
        <v>0.79166666666666696</v>
      </c>
      <c r="D39" s="20">
        <f>B39</f>
        <v>45706</v>
      </c>
      <c r="E39" s="24">
        <v>0.97083333333333299</v>
      </c>
      <c r="F39" s="76">
        <f>D39+1</f>
        <v>45707</v>
      </c>
      <c r="G39" s="43">
        <v>0.59583333333333299</v>
      </c>
      <c r="H39" s="17" t="s">
        <v>53</v>
      </c>
      <c r="I39" s="11"/>
    </row>
    <row r="40" spans="1:9" ht="24.95" hidden="1" customHeight="1">
      <c r="A40" s="28" t="s">
        <v>54</v>
      </c>
      <c r="B40" s="14"/>
      <c r="C40" s="36"/>
      <c r="D40" s="14"/>
      <c r="E40" s="36"/>
      <c r="F40" s="37"/>
      <c r="G40" s="36"/>
      <c r="H40" s="17" t="s">
        <v>37</v>
      </c>
      <c r="I40" s="11"/>
    </row>
    <row r="41" spans="1:9" ht="24.95" customHeight="1">
      <c r="A41" s="28" t="s">
        <v>55</v>
      </c>
      <c r="B41" s="20">
        <v>45709</v>
      </c>
      <c r="C41" s="27">
        <v>0.33333333333333298</v>
      </c>
      <c r="D41" s="20">
        <f>B41</f>
        <v>45709</v>
      </c>
      <c r="E41" s="27">
        <v>0.483333333333333</v>
      </c>
      <c r="F41" s="20">
        <f>D41</f>
        <v>45709</v>
      </c>
      <c r="G41" s="27">
        <v>0.875</v>
      </c>
      <c r="H41" s="73"/>
      <c r="I41" s="11"/>
    </row>
    <row r="42" spans="1:9" ht="24.95" customHeight="1">
      <c r="A42" s="26" t="s">
        <v>56</v>
      </c>
      <c r="B42" s="20">
        <f>F41+1</f>
        <v>45710</v>
      </c>
      <c r="C42" s="43">
        <v>4.1666666666666701E-3</v>
      </c>
      <c r="D42" s="20">
        <f>B42</f>
        <v>45710</v>
      </c>
      <c r="E42" s="43">
        <v>0.375</v>
      </c>
      <c r="F42" s="25">
        <f>D42</f>
        <v>45710</v>
      </c>
      <c r="G42" s="27">
        <v>0.82499999999999996</v>
      </c>
      <c r="H42" s="73"/>
      <c r="I42" s="11"/>
    </row>
    <row r="43" spans="1:9" ht="24.95" customHeight="1">
      <c r="A43" s="28" t="s">
        <v>57</v>
      </c>
      <c r="B43" s="20">
        <f>F42+2</f>
        <v>45712</v>
      </c>
      <c r="C43" s="24">
        <v>0.29166666666666702</v>
      </c>
      <c r="D43" s="20">
        <f>B43</f>
        <v>45712</v>
      </c>
      <c r="E43" s="24">
        <v>0.39583333333333331</v>
      </c>
      <c r="F43" s="20">
        <f>D43+1</f>
        <v>45713</v>
      </c>
      <c r="G43" s="27">
        <v>2.0833333333333332E-2</v>
      </c>
      <c r="H43" s="17" t="s">
        <v>19</v>
      </c>
      <c r="I43" s="11"/>
    </row>
    <row r="44" spans="1:9" ht="24.95" customHeight="1">
      <c r="A44" s="26" t="s">
        <v>58</v>
      </c>
      <c r="B44" s="14"/>
      <c r="C44" s="36"/>
      <c r="D44" s="14"/>
      <c r="E44" s="36"/>
      <c r="F44" s="37"/>
      <c r="G44" s="36"/>
      <c r="H44" s="17" t="s">
        <v>490</v>
      </c>
      <c r="I44" s="11"/>
    </row>
    <row r="45" spans="1:9" ht="24.95" customHeight="1">
      <c r="A45" s="28" t="s">
        <v>59</v>
      </c>
      <c r="B45" s="63">
        <v>45714</v>
      </c>
      <c r="C45" s="43">
        <v>0.70833333333333337</v>
      </c>
      <c r="D45" s="20">
        <v>45715</v>
      </c>
      <c r="E45" s="43">
        <v>0.375</v>
      </c>
      <c r="F45" s="25">
        <f>D45</f>
        <v>45715</v>
      </c>
      <c r="G45" s="43">
        <v>0.70833333333333304</v>
      </c>
      <c r="H45" s="17"/>
      <c r="I45" s="11"/>
    </row>
    <row r="46" spans="1:9" ht="24.95" customHeight="1">
      <c r="A46" s="26" t="s">
        <v>60</v>
      </c>
      <c r="B46" s="20">
        <f>F45</f>
        <v>45715</v>
      </c>
      <c r="C46" s="43">
        <v>0.95833333333333304</v>
      </c>
      <c r="D46" s="20">
        <f>B46+1</f>
        <v>45716</v>
      </c>
      <c r="E46" s="43">
        <v>8.3333333333333301E-2</v>
      </c>
      <c r="F46" s="25">
        <f>D46</f>
        <v>45716</v>
      </c>
      <c r="G46" s="43">
        <v>0.58333333333333304</v>
      </c>
      <c r="H46" s="73"/>
      <c r="I46" s="11"/>
    </row>
    <row r="47" spans="1:9" ht="24.95" customHeight="1">
      <c r="A47" s="28" t="s">
        <v>61</v>
      </c>
      <c r="B47" s="20">
        <v>45718</v>
      </c>
      <c r="C47" s="43">
        <v>0.125</v>
      </c>
      <c r="D47" s="20">
        <f>B47</f>
        <v>45718</v>
      </c>
      <c r="E47" s="43">
        <v>0.22916666666666699</v>
      </c>
      <c r="F47" s="25">
        <f>D47+1</f>
        <v>45719</v>
      </c>
      <c r="G47" s="43">
        <v>2.0833333333333301E-2</v>
      </c>
      <c r="H47" s="17" t="s">
        <v>19</v>
      </c>
      <c r="I47" s="11"/>
    </row>
    <row r="48" spans="1:9" ht="24.95" customHeight="1">
      <c r="A48" s="26" t="s">
        <v>62</v>
      </c>
      <c r="B48" s="14"/>
      <c r="C48" s="36"/>
      <c r="D48" s="14"/>
      <c r="E48" s="36"/>
      <c r="F48" s="37"/>
      <c r="G48" s="36"/>
      <c r="H48" s="17" t="s">
        <v>490</v>
      </c>
      <c r="I48" s="11"/>
    </row>
    <row r="49" spans="1:9" ht="24.95" customHeight="1">
      <c r="A49" s="23" t="s">
        <v>487</v>
      </c>
      <c r="B49" s="63">
        <f>F47+1</f>
        <v>45720</v>
      </c>
      <c r="C49" s="43">
        <v>0.58333333333333337</v>
      </c>
      <c r="D49" s="63">
        <f>B49</f>
        <v>45720</v>
      </c>
      <c r="E49" s="43">
        <v>0.625</v>
      </c>
      <c r="F49" s="25">
        <f>D49</f>
        <v>45720</v>
      </c>
      <c r="G49" s="43">
        <v>0.875</v>
      </c>
      <c r="H49" s="17" t="s">
        <v>488</v>
      </c>
      <c r="I49" s="11"/>
    </row>
    <row r="50" spans="1:9" ht="24.95" customHeight="1">
      <c r="A50" s="28" t="s">
        <v>63</v>
      </c>
      <c r="B50" s="63">
        <v>45721</v>
      </c>
      <c r="C50" s="43">
        <v>0.125</v>
      </c>
      <c r="D50" s="63">
        <v>45722</v>
      </c>
      <c r="E50" s="43">
        <v>6.9444444444444404E-4</v>
      </c>
      <c r="F50" s="25">
        <f>D50</f>
        <v>45722</v>
      </c>
      <c r="G50" s="43">
        <v>0.33333333333333298</v>
      </c>
      <c r="H50" s="73"/>
      <c r="I50" s="11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6" type="noConversion"/>
  <conditionalFormatting sqref="B4:B5">
    <cfRule type="cellIs" dxfId="3644" priority="4477" stopIfTrue="1" operator="equal">
      <formula>$H$3</formula>
    </cfRule>
    <cfRule type="cellIs" dxfId="3643" priority="4478" stopIfTrue="1" operator="lessThan">
      <formula>$H$3</formula>
    </cfRule>
  </conditionalFormatting>
  <conditionalFormatting sqref="B7">
    <cfRule type="cellIs" dxfId="3642" priority="1327" stopIfTrue="1" operator="equal">
      <formula>$H$3</formula>
    </cfRule>
    <cfRule type="cellIs" dxfId="3641" priority="1324" stopIfTrue="1" operator="lessThan">
      <formula>$H$3</formula>
    </cfRule>
    <cfRule type="cellIs" dxfId="3640" priority="1319" stopIfTrue="1" operator="equal">
      <formula>$H$3</formula>
    </cfRule>
    <cfRule type="cellIs" dxfId="3639" priority="1318" stopIfTrue="1" operator="lessThan">
      <formula>$H$3</formula>
    </cfRule>
    <cfRule type="cellIs" dxfId="3638" priority="1330" stopIfTrue="1" operator="lessThan">
      <formula>$H$3</formula>
    </cfRule>
  </conditionalFormatting>
  <conditionalFormatting sqref="B7:B8">
    <cfRule type="cellIs" dxfId="3637" priority="1338" stopIfTrue="1" operator="lessThan">
      <formula>$H$3</formula>
    </cfRule>
    <cfRule type="cellIs" dxfId="3636" priority="1331" stopIfTrue="1" operator="equal">
      <formula>$H$3</formula>
    </cfRule>
  </conditionalFormatting>
  <conditionalFormatting sqref="B8">
    <cfRule type="cellIs" dxfId="3635" priority="1404" stopIfTrue="1" operator="equal">
      <formula>$H$3</formula>
    </cfRule>
    <cfRule type="cellIs" dxfId="3634" priority="1401" stopIfTrue="1" operator="lessThan">
      <formula>$H$3</formula>
    </cfRule>
    <cfRule type="cellIs" dxfId="3633" priority="1402" stopIfTrue="1" operator="equal">
      <formula>$H$3</formula>
    </cfRule>
    <cfRule type="cellIs" dxfId="3632" priority="1403" stopIfTrue="1" operator="lessThan">
      <formula>$H$3</formula>
    </cfRule>
    <cfRule type="cellIs" dxfId="3631" priority="1407" stopIfTrue="1" operator="lessThan">
      <formula>$H$3</formula>
    </cfRule>
    <cfRule type="cellIs" dxfId="3630" priority="1412" stopIfTrue="1" operator="equal">
      <formula>$H$3</formula>
    </cfRule>
    <cfRule type="cellIs" dxfId="3629" priority="1396" stopIfTrue="1" operator="equal">
      <formula>$H$3</formula>
    </cfRule>
  </conditionalFormatting>
  <conditionalFormatting sqref="B9:B11">
    <cfRule type="cellIs" dxfId="3628" priority="1298" stopIfTrue="1" operator="equal">
      <formula>$H$3</formula>
    </cfRule>
    <cfRule type="cellIs" dxfId="3627" priority="1297" stopIfTrue="1" operator="lessThan">
      <formula>$H$3</formula>
    </cfRule>
    <cfRule type="cellIs" dxfId="3626" priority="1303" stopIfTrue="1" operator="lessThan">
      <formula>$H$3</formula>
    </cfRule>
    <cfRule type="cellIs" dxfId="3625" priority="1304" stopIfTrue="1" operator="equal">
      <formula>$H$3</formula>
    </cfRule>
    <cfRule type="cellIs" dxfId="3624" priority="1296" stopIfTrue="1" operator="equal">
      <formula>$H$3</formula>
    </cfRule>
  </conditionalFormatting>
  <conditionalFormatting sqref="B9:B13 B15">
    <cfRule type="cellIs" dxfId="3623" priority="1150" stopIfTrue="1" operator="lessThan">
      <formula>$H$3</formula>
    </cfRule>
    <cfRule type="cellIs" dxfId="3622" priority="1147" stopIfTrue="1" operator="equal">
      <formula>$H$3</formula>
    </cfRule>
  </conditionalFormatting>
  <conditionalFormatting sqref="B12:B13 B15">
    <cfRule type="cellIs" dxfId="3621" priority="1146" stopIfTrue="1" operator="lessThan">
      <formula>$H$3</formula>
    </cfRule>
    <cfRule type="cellIs" dxfId="3620" priority="1139" stopIfTrue="1" operator="equal">
      <formula>$H$3</formula>
    </cfRule>
    <cfRule type="cellIs" dxfId="3619" priority="1138" stopIfTrue="1" operator="lessThan">
      <formula>$H$3</formula>
    </cfRule>
  </conditionalFormatting>
  <conditionalFormatting sqref="B12:B14">
    <cfRule type="cellIs" dxfId="3618" priority="977" stopIfTrue="1" operator="equal">
      <formula>$H$3</formula>
    </cfRule>
    <cfRule type="cellIs" dxfId="3617" priority="980" stopIfTrue="1" operator="lessThan">
      <formula>$H$3</formula>
    </cfRule>
  </conditionalFormatting>
  <conditionalFormatting sqref="B14">
    <cfRule type="cellIs" dxfId="3616" priority="967" stopIfTrue="1" operator="equal">
      <formula>$H$3</formula>
    </cfRule>
    <cfRule type="cellIs" dxfId="3615" priority="966" stopIfTrue="1" operator="lessThan">
      <formula>$H$3</formula>
    </cfRule>
    <cfRule type="cellIs" dxfId="3614" priority="963" stopIfTrue="1" operator="equal">
      <formula>$H$3</formula>
    </cfRule>
    <cfRule type="cellIs" dxfId="3613" priority="970" stopIfTrue="1" operator="lessThan">
      <formula>$H$3</formula>
    </cfRule>
    <cfRule type="cellIs" dxfId="3612" priority="974" stopIfTrue="1" operator="lessThan">
      <formula>$H$3</formula>
    </cfRule>
    <cfRule type="cellIs" dxfId="3611" priority="971" stopIfTrue="1" operator="equal">
      <formula>$H$3</formula>
    </cfRule>
    <cfRule type="cellIs" dxfId="3610" priority="960" stopIfTrue="1" operator="lessThan">
      <formula>$H$3</formula>
    </cfRule>
  </conditionalFormatting>
  <conditionalFormatting sqref="B15 B12:B13">
    <cfRule type="cellIs" dxfId="3609" priority="1131" stopIfTrue="1" operator="equal">
      <formula>$H$3</formula>
    </cfRule>
  </conditionalFormatting>
  <conditionalFormatting sqref="B15:B16">
    <cfRule type="cellIs" dxfId="3608" priority="1026" stopIfTrue="1" operator="lessThan">
      <formula>$H$3</formula>
    </cfRule>
    <cfRule type="cellIs" dxfId="3607" priority="1023" stopIfTrue="1" operator="equal">
      <formula>$H$3</formula>
    </cfRule>
  </conditionalFormatting>
  <conditionalFormatting sqref="B16">
    <cfRule type="cellIs" dxfId="3606" priority="1022" stopIfTrue="1" operator="lessThan">
      <formula>$H$3</formula>
    </cfRule>
    <cfRule type="cellIs" dxfId="3605" priority="1021" stopIfTrue="1" operator="equal">
      <formula>$H$3</formula>
    </cfRule>
    <cfRule type="cellIs" dxfId="3604" priority="1020" stopIfTrue="1" operator="lessThan">
      <formula>$H$3</formula>
    </cfRule>
    <cfRule type="cellIs" dxfId="3603" priority="1015" stopIfTrue="1" operator="equal">
      <formula>$H$3</formula>
    </cfRule>
    <cfRule type="cellIs" dxfId="3602" priority="1012" stopIfTrue="1" operator="lessThan">
      <formula>$H$3</formula>
    </cfRule>
    <cfRule type="cellIs" dxfId="3601" priority="1011" stopIfTrue="1" operator="equal">
      <formula>$H$3</formula>
    </cfRule>
  </conditionalFormatting>
  <conditionalFormatting sqref="B16:B18">
    <cfRule type="cellIs" dxfId="3600" priority="920" stopIfTrue="1" operator="equal">
      <formula>$H$3</formula>
    </cfRule>
    <cfRule type="cellIs" dxfId="3599" priority="923" stopIfTrue="1" operator="lessThan">
      <formula>$H$3</formula>
    </cfRule>
  </conditionalFormatting>
  <conditionalFormatting sqref="B17:B18">
    <cfRule type="cellIs" dxfId="3598" priority="917" stopIfTrue="1" operator="lessThan">
      <formula>$H$3</formula>
    </cfRule>
    <cfRule type="cellIs" dxfId="3597" priority="914" stopIfTrue="1" operator="equal">
      <formula>$H$3</formula>
    </cfRule>
  </conditionalFormatting>
  <conditionalFormatting sqref="B20">
    <cfRule type="cellIs" dxfId="3596" priority="859" stopIfTrue="1" operator="lessThan">
      <formula>$H$3</formula>
    </cfRule>
    <cfRule type="cellIs" dxfId="3595" priority="858" stopIfTrue="1" operator="equal">
      <formula>$H$3</formula>
    </cfRule>
    <cfRule type="cellIs" dxfId="3594" priority="855" stopIfTrue="1" operator="lessThan">
      <formula>$H$3</formula>
    </cfRule>
    <cfRule type="cellIs" dxfId="3593" priority="854" stopIfTrue="1" operator="equal">
      <formula>$H$3</formula>
    </cfRule>
    <cfRule type="cellIs" dxfId="3592" priority="853" stopIfTrue="1" operator="lessThan">
      <formula>$H$3</formula>
    </cfRule>
    <cfRule type="cellIs" dxfId="3591" priority="852" stopIfTrue="1" operator="equal">
      <formula>$H$3</formula>
    </cfRule>
    <cfRule type="cellIs" dxfId="3590" priority="866" stopIfTrue="1" operator="equal">
      <formula>$H$3</formula>
    </cfRule>
    <cfRule type="cellIs" dxfId="3589" priority="865" stopIfTrue="1" operator="lessThan">
      <formula>$H$3</formula>
    </cfRule>
    <cfRule type="cellIs" dxfId="3588" priority="864" stopIfTrue="1" operator="equal">
      <formula>$H$3</formula>
    </cfRule>
    <cfRule type="cellIs" dxfId="3587" priority="863" stopIfTrue="1" operator="lessThan">
      <formula>$H$3</formula>
    </cfRule>
    <cfRule type="cellIs" dxfId="3586" priority="862" stopIfTrue="1" operator="equal">
      <formula>$H$3</formula>
    </cfRule>
  </conditionalFormatting>
  <conditionalFormatting sqref="B20:B23 B25:B26">
    <cfRule type="cellIs" dxfId="3585" priority="817" stopIfTrue="1" operator="equal">
      <formula>$H$3</formula>
    </cfRule>
    <cfRule type="cellIs" dxfId="3584" priority="818" stopIfTrue="1" operator="lessThan">
      <formula>$H$3</formula>
    </cfRule>
  </conditionalFormatting>
  <conditionalFormatting sqref="B21:B23 B25:B26">
    <cfRule type="cellIs" dxfId="3583" priority="799" stopIfTrue="1" operator="equal">
      <formula>$H$3</formula>
    </cfRule>
    <cfRule type="cellIs" dxfId="3582" priority="800" stopIfTrue="1" operator="lessThan">
      <formula>$H$3</formula>
    </cfRule>
    <cfRule type="cellIs" dxfId="3581" priority="801" stopIfTrue="1" operator="equal">
      <formula>$H$3</formula>
    </cfRule>
    <cfRule type="cellIs" dxfId="3580" priority="802" stopIfTrue="1" operator="lessThan">
      <formula>$H$3</formula>
    </cfRule>
    <cfRule type="cellIs" dxfId="3579" priority="809" stopIfTrue="1" operator="equal">
      <formula>$H$3</formula>
    </cfRule>
    <cfRule type="cellIs" dxfId="3578" priority="810" stopIfTrue="1" operator="lessThan">
      <formula>$H$3</formula>
    </cfRule>
  </conditionalFormatting>
  <conditionalFormatting sqref="B21:B26">
    <cfRule type="cellIs" dxfId="3577" priority="632" stopIfTrue="1" operator="lessThan">
      <formula>$H$3</formula>
    </cfRule>
    <cfRule type="cellIs" dxfId="3576" priority="627" stopIfTrue="1" operator="equal">
      <formula>$H$3</formula>
    </cfRule>
  </conditionalFormatting>
  <conditionalFormatting sqref="B24">
    <cfRule type="cellIs" dxfId="3575" priority="613" stopIfTrue="1" operator="equal">
      <formula>$H$3</formula>
    </cfRule>
    <cfRule type="cellIs" dxfId="3574" priority="616" stopIfTrue="1" operator="lessThan">
      <formula>$H$3</formula>
    </cfRule>
    <cfRule type="cellIs" dxfId="3573" priority="617" stopIfTrue="1" operator="equal">
      <formula>$H$3</formula>
    </cfRule>
    <cfRule type="cellIs" dxfId="3572" priority="624" stopIfTrue="1" operator="lessThan">
      <formula>$H$3</formula>
    </cfRule>
    <cfRule type="cellIs" dxfId="3571" priority="621" stopIfTrue="1" operator="equal">
      <formula>$H$3</formula>
    </cfRule>
    <cfRule type="cellIs" dxfId="3570" priority="618" stopIfTrue="1" operator="lessThan">
      <formula>$H$3</formula>
    </cfRule>
  </conditionalFormatting>
  <conditionalFormatting sqref="B28">
    <cfRule type="cellIs" dxfId="3569" priority="601" stopIfTrue="1" operator="equal">
      <formula>$H$3</formula>
    </cfRule>
  </conditionalFormatting>
  <conditionalFormatting sqref="B28:B30">
    <cfRule type="cellIs" dxfId="3568" priority="558" stopIfTrue="1" operator="equal">
      <formula>$H$3</formula>
    </cfRule>
    <cfRule type="cellIs" dxfId="3567" priority="559" stopIfTrue="1" operator="lessThan">
      <formula>$H$3</formula>
    </cfRule>
  </conditionalFormatting>
  <conditionalFormatting sqref="B29:B30">
    <cfRule type="cellIs" dxfId="3566" priority="550" stopIfTrue="1" operator="equal">
      <formula>$H$3</formula>
    </cfRule>
    <cfRule type="cellIs" dxfId="3565" priority="557" stopIfTrue="1" operator="lessThan">
      <formula>$H$3</formula>
    </cfRule>
    <cfRule type="cellIs" dxfId="3564" priority="538" stopIfTrue="1" operator="equal">
      <formula>$H$3</formula>
    </cfRule>
    <cfRule type="cellIs" dxfId="3563" priority="545" stopIfTrue="1" operator="lessThan">
      <formula>$H$3</formula>
    </cfRule>
    <cfRule type="cellIs" dxfId="3562" priority="548" stopIfTrue="1" operator="equal">
      <formula>$H$3</formula>
    </cfRule>
    <cfRule type="cellIs" dxfId="3561" priority="549" stopIfTrue="1" operator="lessThan">
      <formula>$H$3</formula>
    </cfRule>
  </conditionalFormatting>
  <conditionalFormatting sqref="B32">
    <cfRule type="cellIs" dxfId="3560" priority="499" stopIfTrue="1" operator="equal">
      <formula>$H$3</formula>
    </cfRule>
  </conditionalFormatting>
  <conditionalFormatting sqref="B32:B34">
    <cfRule type="cellIs" dxfId="3559" priority="448" stopIfTrue="1" operator="equal">
      <formula>$H$3</formula>
    </cfRule>
    <cfRule type="cellIs" dxfId="3558" priority="449" stopIfTrue="1" operator="lessThan">
      <formula>$H$3</formula>
    </cfRule>
  </conditionalFormatting>
  <conditionalFormatting sqref="B33:B34">
    <cfRule type="cellIs" dxfId="3557" priority="430" stopIfTrue="1" operator="equal">
      <formula>$H$3</formula>
    </cfRule>
    <cfRule type="cellIs" dxfId="3556" priority="431" stopIfTrue="1" operator="lessThan">
      <formula>$H$3</formula>
    </cfRule>
    <cfRule type="cellIs" dxfId="3555" priority="428" stopIfTrue="1" operator="equal">
      <formula>$H$3</formula>
    </cfRule>
    <cfRule type="cellIs" dxfId="3554" priority="429" stopIfTrue="1" operator="lessThan">
      <formula>$H$3</formula>
    </cfRule>
  </conditionalFormatting>
  <conditionalFormatting sqref="B36 B38:B39">
    <cfRule type="cellIs" dxfId="3553" priority="204" stopIfTrue="1" operator="lessThan">
      <formula>$H$3</formula>
    </cfRule>
    <cfRule type="cellIs" dxfId="3552" priority="207" stopIfTrue="1" operator="equal">
      <formula>$H$3</formula>
    </cfRule>
    <cfRule type="cellIs" dxfId="3551" priority="201" stopIfTrue="1" operator="equal">
      <formula>$H$3</formula>
    </cfRule>
    <cfRule type="cellIs" dxfId="3550" priority="200" stopIfTrue="1" operator="lessThan">
      <formula>$H$3</formula>
    </cfRule>
  </conditionalFormatting>
  <conditionalFormatting sqref="B36:B39">
    <cfRule type="cellIs" dxfId="3549" priority="212" stopIfTrue="1" operator="lessThan">
      <formula>$H$3</formula>
    </cfRule>
    <cfRule type="cellIs" dxfId="3548" priority="185" stopIfTrue="1" operator="equal">
      <formula>$H$3</formula>
    </cfRule>
  </conditionalFormatting>
  <conditionalFormatting sqref="B37">
    <cfRule type="cellIs" dxfId="3547" priority="183" stopIfTrue="1" operator="equal">
      <formula>$H$3</formula>
    </cfRule>
    <cfRule type="cellIs" dxfId="3546" priority="182" stopIfTrue="1" operator="lessThan">
      <formula>$H$3</formula>
    </cfRule>
    <cfRule type="cellIs" dxfId="3545" priority="181" stopIfTrue="1" operator="equal">
      <formula>$H$3</formula>
    </cfRule>
    <cfRule type="cellIs" dxfId="3544" priority="180" stopIfTrue="1" operator="lessThan">
      <formula>$H$3</formula>
    </cfRule>
    <cfRule type="cellIs" dxfId="3543" priority="184" stopIfTrue="1" operator="lessThan">
      <formula>$H$3</formula>
    </cfRule>
  </conditionalFormatting>
  <conditionalFormatting sqref="B41">
    <cfRule type="cellIs" dxfId="3542" priority="60" stopIfTrue="1" operator="equal">
      <formula>$H$3</formula>
    </cfRule>
    <cfRule type="cellIs" dxfId="3541" priority="59" stopIfTrue="1" operator="lessThan">
      <formula>$H$3</formula>
    </cfRule>
    <cfRule type="cellIs" dxfId="3540" priority="61" stopIfTrue="1" operator="lessThan">
      <formula>$H$3</formula>
    </cfRule>
    <cfRule type="cellIs" dxfId="3539" priority="58" stopIfTrue="1" operator="equal">
      <formula>$H$3</formula>
    </cfRule>
    <cfRule type="cellIs" dxfId="3538" priority="54" stopIfTrue="1" operator="equal">
      <formula>$H$3</formula>
    </cfRule>
    <cfRule type="cellIs" dxfId="3537" priority="55" stopIfTrue="1" operator="lessThan">
      <formula>$H$3</formula>
    </cfRule>
    <cfRule type="cellIs" dxfId="3536" priority="56" stopIfTrue="1" operator="equal">
      <formula>$H$3</formula>
    </cfRule>
    <cfRule type="cellIs" dxfId="3535" priority="57" stopIfTrue="1" operator="lessThan">
      <formula>$H$3</formula>
    </cfRule>
  </conditionalFormatting>
  <conditionalFormatting sqref="B42">
    <cfRule type="cellIs" dxfId="3534" priority="117" stopIfTrue="1" operator="equal">
      <formula>$H$3</formula>
    </cfRule>
    <cfRule type="cellIs" dxfId="3533" priority="120" stopIfTrue="1" operator="lessThan">
      <formula>$H$3</formula>
    </cfRule>
    <cfRule type="cellIs" dxfId="3532" priority="124" stopIfTrue="1" operator="lessThan">
      <formula>$H$3</formula>
    </cfRule>
    <cfRule type="cellIs" dxfId="3531" priority="125" stopIfTrue="1" operator="equal">
      <formula>$H$3</formula>
    </cfRule>
    <cfRule type="cellIs" dxfId="3530" priority="122" stopIfTrue="1" operator="lessThan">
      <formula>$H$3</formula>
    </cfRule>
    <cfRule type="cellIs" dxfId="3529" priority="121" stopIfTrue="1" operator="equal">
      <formula>$H$3</formula>
    </cfRule>
    <cfRule type="cellIs" dxfId="3528" priority="123" stopIfTrue="1" operator="equal">
      <formula>$H$3</formula>
    </cfRule>
  </conditionalFormatting>
  <conditionalFormatting sqref="B42:B43 B46:B47">
    <cfRule type="cellIs" dxfId="3527" priority="93" stopIfTrue="1" operator="lessThan">
      <formula>$H$3</formula>
    </cfRule>
  </conditionalFormatting>
  <conditionalFormatting sqref="B42:B43">
    <cfRule type="cellIs" dxfId="3526" priority="92" stopIfTrue="1" operator="equal">
      <formula>$H$3</formula>
    </cfRule>
  </conditionalFormatting>
  <conditionalFormatting sqref="B43">
    <cfRule type="cellIs" dxfId="3525" priority="85" stopIfTrue="1" operator="lessThan">
      <formula>$H$3</formula>
    </cfRule>
    <cfRule type="cellIs" dxfId="3524" priority="86" stopIfTrue="1" operator="equal">
      <formula>$H$3</formula>
    </cfRule>
    <cfRule type="cellIs" dxfId="3523" priority="87" stopIfTrue="1" operator="lessThan">
      <formula>$H$3</formula>
    </cfRule>
  </conditionalFormatting>
  <conditionalFormatting sqref="B46">
    <cfRule type="cellIs" dxfId="3522" priority="43" stopIfTrue="1" operator="lessThan">
      <formula>$H$3</formula>
    </cfRule>
    <cfRule type="cellIs" dxfId="3521" priority="42" stopIfTrue="1" operator="equal">
      <formula>$H$3</formula>
    </cfRule>
    <cfRule type="cellIs" dxfId="3520" priority="41" stopIfTrue="1" operator="lessThan">
      <formula>$H$3</formula>
    </cfRule>
    <cfRule type="cellIs" dxfId="3519" priority="40" stopIfTrue="1" operator="equal">
      <formula>$H$3</formula>
    </cfRule>
  </conditionalFormatting>
  <conditionalFormatting sqref="B46:B47 B43">
    <cfRule type="cellIs" dxfId="3518" priority="44" stopIfTrue="1" operator="equal">
      <formula>$H$3</formula>
    </cfRule>
  </conditionalFormatting>
  <conditionalFormatting sqref="B46:B47">
    <cfRule type="cellIs" dxfId="3517" priority="21" stopIfTrue="1" operator="equal">
      <formula>$H$3</formula>
    </cfRule>
    <cfRule type="cellIs" dxfId="3516" priority="22" stopIfTrue="1" operator="lessThan">
      <formula>$H$3</formula>
    </cfRule>
  </conditionalFormatting>
  <conditionalFormatting sqref="B47">
    <cfRule type="cellIs" dxfId="3515" priority="20" stopIfTrue="1" operator="lessThan">
      <formula>$H$3</formula>
    </cfRule>
  </conditionalFormatting>
  <conditionalFormatting sqref="B4:C4">
    <cfRule type="expression" dxfId="3514" priority="407864" stopIfTrue="1">
      <formula>AND($B157&lt;$H$3,$B157&lt;&gt;"")</formula>
    </cfRule>
    <cfRule type="expression" dxfId="3513" priority="407863" stopIfTrue="1">
      <formula>AND($B157=$H$3,$B157&lt;&gt;"")</formula>
    </cfRule>
  </conditionalFormatting>
  <conditionalFormatting sqref="C7:C18 C41:C43 E41:E43 E45:E47 E49:E50">
    <cfRule type="expression" dxfId="3512" priority="725" stopIfTrue="1">
      <formula>B7&lt;$H$3</formula>
    </cfRule>
    <cfRule type="expression" dxfId="3511" priority="726" stopIfTrue="1">
      <formula>$F7=$H$3</formula>
    </cfRule>
  </conditionalFormatting>
  <conditionalFormatting sqref="C20:C26">
    <cfRule type="expression" dxfId="3510" priority="687" stopIfTrue="1">
      <formula>B20&lt;$H$3</formula>
    </cfRule>
    <cfRule type="expression" dxfId="3509" priority="688" stopIfTrue="1">
      <formula>$F20=$H$3</formula>
    </cfRule>
  </conditionalFormatting>
  <conditionalFormatting sqref="C28:C30">
    <cfRule type="expression" dxfId="3508" priority="537" stopIfTrue="1">
      <formula>$F28=$H$3</formula>
    </cfRule>
    <cfRule type="expression" dxfId="3507" priority="536" stopIfTrue="1">
      <formula>B28&lt;$H$3</formula>
    </cfRule>
  </conditionalFormatting>
  <conditionalFormatting sqref="C32:C34">
    <cfRule type="expression" dxfId="3506" priority="273" stopIfTrue="1">
      <formula>$F32=$H$3</formula>
    </cfRule>
    <cfRule type="expression" dxfId="3505" priority="272" stopIfTrue="1">
      <formula>B32&lt;$H$3</formula>
    </cfRule>
  </conditionalFormatting>
  <conditionalFormatting sqref="C36:C39">
    <cfRule type="expression" dxfId="3504" priority="50" stopIfTrue="1">
      <formula>B36&lt;$H$3</formula>
    </cfRule>
    <cfRule type="expression" dxfId="3503" priority="51" stopIfTrue="1">
      <formula>$F36=$H$3</formula>
    </cfRule>
  </conditionalFormatting>
  <conditionalFormatting sqref="C45:C47 C49:C50">
    <cfRule type="expression" dxfId="3502" priority="13" stopIfTrue="1">
      <formula>$F45=$H$3</formula>
    </cfRule>
    <cfRule type="expression" dxfId="3501" priority="12" stopIfTrue="1">
      <formula>B45&lt;$H$3</formula>
    </cfRule>
  </conditionalFormatting>
  <conditionalFormatting sqref="D4:D5 F4:F5">
    <cfRule type="cellIs" dxfId="3500" priority="4476" stopIfTrue="1" operator="lessThan">
      <formula>$H$3</formula>
    </cfRule>
  </conditionalFormatting>
  <conditionalFormatting sqref="D4:D5">
    <cfRule type="cellIs" dxfId="3499" priority="4475" stopIfTrue="1" operator="equal">
      <formula>$H$3</formula>
    </cfRule>
  </conditionalFormatting>
  <conditionalFormatting sqref="D7">
    <cfRule type="cellIs" dxfId="3498" priority="1358" stopIfTrue="1" operator="lessThan">
      <formula>$H$3</formula>
    </cfRule>
    <cfRule type="cellIs" dxfId="3497" priority="1355" stopIfTrue="1" operator="equal">
      <formula>$H$3</formula>
    </cfRule>
    <cfRule type="cellIs" dxfId="3496" priority="1352" stopIfTrue="1" operator="lessThan">
      <formula>$H$3</formula>
    </cfRule>
    <cfRule type="cellIs" dxfId="3495" priority="1341" stopIfTrue="1" operator="equal">
      <formula>$H$3</formula>
    </cfRule>
  </conditionalFormatting>
  <conditionalFormatting sqref="D7:D11">
    <cfRule type="cellIs" dxfId="3494" priority="1359" stopIfTrue="1" operator="equal">
      <formula>$H$3</formula>
    </cfRule>
    <cfRule type="cellIs" dxfId="3493" priority="1360" stopIfTrue="1" operator="lessThan">
      <formula>$H$3</formula>
    </cfRule>
  </conditionalFormatting>
  <conditionalFormatting sqref="D8:D11">
    <cfRule type="cellIs" dxfId="3492" priority="1416" stopIfTrue="1" operator="equal">
      <formula>$H$3</formula>
    </cfRule>
    <cfRule type="cellIs" dxfId="3491" priority="1419" stopIfTrue="1" operator="lessThan">
      <formula>$H$3</formula>
    </cfRule>
    <cfRule type="cellIs" dxfId="3490" priority="1425" stopIfTrue="1" operator="lessThan">
      <formula>$H$3</formula>
    </cfRule>
    <cfRule type="cellIs" dxfId="3489" priority="1426" stopIfTrue="1" operator="equal">
      <formula>$H$3</formula>
    </cfRule>
    <cfRule type="cellIs" dxfId="3488" priority="1427" stopIfTrue="1" operator="lessThan">
      <formula>$H$3</formula>
    </cfRule>
    <cfRule type="cellIs" dxfId="3487" priority="1424" stopIfTrue="1" operator="equal">
      <formula>$H$3</formula>
    </cfRule>
  </conditionalFormatting>
  <conditionalFormatting sqref="D12:D13">
    <cfRule type="cellIs" dxfId="3486" priority="1124" stopIfTrue="1" operator="lessThan">
      <formula>$H$3</formula>
    </cfRule>
    <cfRule type="cellIs" dxfId="3485" priority="1128" stopIfTrue="1" operator="lessThan">
      <formula>$H$3</formula>
    </cfRule>
    <cfRule type="cellIs" dxfId="3484" priority="1114" stopIfTrue="1" operator="lessThan">
      <formula>$H$3</formula>
    </cfRule>
    <cfRule type="cellIs" dxfId="3483" priority="1113" stopIfTrue="1" operator="equal">
      <formula>$H$3</formula>
    </cfRule>
    <cfRule type="cellIs" dxfId="3482" priority="1110" stopIfTrue="1" operator="lessThan">
      <formula>$H$3</formula>
    </cfRule>
    <cfRule type="cellIs" dxfId="3481" priority="1109" stopIfTrue="1" operator="equal">
      <formula>$H$3</formula>
    </cfRule>
    <cfRule type="cellIs" dxfId="3480" priority="1125" stopIfTrue="1" operator="equal">
      <formula>$H$3</formula>
    </cfRule>
    <cfRule type="cellIs" dxfId="3479" priority="1121" stopIfTrue="1" operator="equal">
      <formula>$H$3</formula>
    </cfRule>
    <cfRule type="cellIs" dxfId="3478" priority="1120" stopIfTrue="1" operator="lessThan">
      <formula>$H$3</formula>
    </cfRule>
    <cfRule type="cellIs" dxfId="3477" priority="1119" stopIfTrue="1" operator="equal">
      <formula>$H$3</formula>
    </cfRule>
    <cfRule type="cellIs" dxfId="3476" priority="1116" stopIfTrue="1" operator="lessThan">
      <formula>$H$3</formula>
    </cfRule>
    <cfRule type="cellIs" dxfId="3475" priority="1115" stopIfTrue="1" operator="equal">
      <formula>$H$3</formula>
    </cfRule>
  </conditionalFormatting>
  <conditionalFormatting sqref="D12:D14">
    <cfRule type="cellIs" dxfId="3474" priority="950" stopIfTrue="1" operator="lessThan">
      <formula>$H$3</formula>
    </cfRule>
    <cfRule type="cellIs" dxfId="3473" priority="941" stopIfTrue="1" operator="equal">
      <formula>$H$3</formula>
    </cfRule>
  </conditionalFormatting>
  <conditionalFormatting sqref="D14">
    <cfRule type="cellIs" dxfId="3472" priority="940" stopIfTrue="1" operator="lessThan">
      <formula>$H$3</formula>
    </cfRule>
    <cfRule type="cellIs" dxfId="3471" priority="939" stopIfTrue="1" operator="equal">
      <formula>$H$3</formula>
    </cfRule>
    <cfRule type="cellIs" dxfId="3470" priority="938" stopIfTrue="1" operator="lessThan">
      <formula>$H$3</formula>
    </cfRule>
    <cfRule type="cellIs" dxfId="3469" priority="933" stopIfTrue="1" operator="equal">
      <formula>$H$3</formula>
    </cfRule>
    <cfRule type="cellIs" dxfId="3468" priority="932" stopIfTrue="1" operator="lessThan">
      <formula>$H$3</formula>
    </cfRule>
  </conditionalFormatting>
  <conditionalFormatting sqref="D15">
    <cfRule type="cellIs" dxfId="3467" priority="1044" stopIfTrue="1" operator="lessThan">
      <formula>$H$3</formula>
    </cfRule>
    <cfRule type="cellIs" dxfId="3466" priority="1042" stopIfTrue="1" operator="lessThan">
      <formula>$H$3</formula>
    </cfRule>
    <cfRule type="cellIs" dxfId="3465" priority="1033" stopIfTrue="1" operator="equal">
      <formula>$H$3</formula>
    </cfRule>
    <cfRule type="cellIs" dxfId="3464" priority="1043" stopIfTrue="1" operator="equal">
      <formula>$H$3</formula>
    </cfRule>
  </conditionalFormatting>
  <conditionalFormatting sqref="D15:D16">
    <cfRule type="cellIs" dxfId="3463" priority="1004" stopIfTrue="1" operator="lessThan">
      <formula>$H$3</formula>
    </cfRule>
    <cfRule type="cellIs" dxfId="3462" priority="1003" stopIfTrue="1" operator="equal">
      <formula>$H$3</formula>
    </cfRule>
  </conditionalFormatting>
  <conditionalFormatting sqref="D16">
    <cfRule type="cellIs" dxfId="3461" priority="993" stopIfTrue="1" operator="equal">
      <formula>$H$3</formula>
    </cfRule>
    <cfRule type="cellIs" dxfId="3460" priority="989" stopIfTrue="1" operator="equal">
      <formula>$H$3</formula>
    </cfRule>
    <cfRule type="cellIs" dxfId="3459" priority="994" stopIfTrue="1" operator="lessThan">
      <formula>$H$3</formula>
    </cfRule>
    <cfRule type="cellIs" dxfId="3458" priority="992" stopIfTrue="1" operator="lessThan">
      <formula>$H$3</formula>
    </cfRule>
  </conditionalFormatting>
  <conditionalFormatting sqref="D16:D18">
    <cfRule type="cellIs" dxfId="3457" priority="898" stopIfTrue="1" operator="equal">
      <formula>$H$3</formula>
    </cfRule>
    <cfRule type="cellIs" dxfId="3456" priority="899" stopIfTrue="1" operator="lessThan">
      <formula>$H$3</formula>
    </cfRule>
  </conditionalFormatting>
  <conditionalFormatting sqref="D17:D18">
    <cfRule type="cellIs" dxfId="3455" priority="889" stopIfTrue="1" operator="lessThan">
      <formula>$H$3</formula>
    </cfRule>
    <cfRule type="cellIs" dxfId="3454" priority="878" stopIfTrue="1" operator="equal">
      <formula>$H$3</formula>
    </cfRule>
    <cfRule type="cellIs" dxfId="3453" priority="883" stopIfTrue="1" operator="lessThan">
      <formula>$H$3</formula>
    </cfRule>
    <cfRule type="cellIs" dxfId="3452" priority="884" stopIfTrue="1" operator="equal">
      <formula>$H$3</formula>
    </cfRule>
    <cfRule type="cellIs" dxfId="3451" priority="895" stopIfTrue="1" operator="lessThan">
      <formula>$H$3</formula>
    </cfRule>
    <cfRule type="cellIs" dxfId="3450" priority="894" stopIfTrue="1" operator="equal">
      <formula>$H$3</formula>
    </cfRule>
  </conditionalFormatting>
  <conditionalFormatting sqref="D20">
    <cfRule type="cellIs" dxfId="3449" priority="771" stopIfTrue="1" operator="equal">
      <formula>$H$3</formula>
    </cfRule>
    <cfRule type="cellIs" dxfId="3448" priority="755" stopIfTrue="1" operator="equal">
      <formula>$H$3</formula>
    </cfRule>
    <cfRule type="cellIs" dxfId="3447" priority="754" stopIfTrue="1" operator="lessThan">
      <formula>$H$3</formula>
    </cfRule>
    <cfRule type="cellIs" dxfId="3446" priority="753" stopIfTrue="1" operator="equal">
      <formula>$H$3</formula>
    </cfRule>
    <cfRule type="cellIs" dxfId="3445" priority="768" stopIfTrue="1" operator="lessThan">
      <formula>$H$3</formula>
    </cfRule>
    <cfRule type="cellIs" dxfId="3444" priority="767" stopIfTrue="1" operator="equal">
      <formula>$H$3</formula>
    </cfRule>
    <cfRule type="cellIs" dxfId="3443" priority="766" stopIfTrue="1" operator="lessThan">
      <formula>$H$3</formula>
    </cfRule>
    <cfRule type="cellIs" dxfId="3442" priority="765" stopIfTrue="1" operator="equal">
      <formula>$H$3</formula>
    </cfRule>
    <cfRule type="cellIs" dxfId="3441" priority="764" stopIfTrue="1" operator="lessThan">
      <formula>$H$3</formula>
    </cfRule>
    <cfRule type="cellIs" dxfId="3440" priority="763" stopIfTrue="1" operator="equal">
      <formula>$H$3</formula>
    </cfRule>
    <cfRule type="cellIs" dxfId="3439" priority="756" stopIfTrue="1" operator="lessThan">
      <formula>$H$3</formula>
    </cfRule>
  </conditionalFormatting>
  <conditionalFormatting sqref="D20:D26">
    <cfRule type="cellIs" dxfId="3438" priority="647" stopIfTrue="1" operator="equal">
      <formula>$H$3</formula>
    </cfRule>
    <cfRule type="cellIs" dxfId="3437" priority="658" stopIfTrue="1" operator="lessThan">
      <formula>$H$3</formula>
    </cfRule>
  </conditionalFormatting>
  <conditionalFormatting sqref="D21">
    <cfRule type="cellIs" dxfId="3436" priority="638" stopIfTrue="1" operator="lessThan">
      <formula>$H$3</formula>
    </cfRule>
    <cfRule type="cellIs" dxfId="3435" priority="646" stopIfTrue="1" operator="lessThan">
      <formula>$H$3</formula>
    </cfRule>
    <cfRule type="cellIs" dxfId="3434" priority="643" stopIfTrue="1" operator="equal">
      <formula>$H$3</formula>
    </cfRule>
    <cfRule type="cellIs" dxfId="3433" priority="640" stopIfTrue="1" operator="lessThan">
      <formula>$H$3</formula>
    </cfRule>
    <cfRule type="cellIs" dxfId="3432" priority="639" stopIfTrue="1" operator="equal">
      <formula>$H$3</formula>
    </cfRule>
  </conditionalFormatting>
  <conditionalFormatting sqref="D22:D26">
    <cfRule type="cellIs" dxfId="3431" priority="747" stopIfTrue="1" operator="equal">
      <formula>$H$3</formula>
    </cfRule>
    <cfRule type="cellIs" dxfId="3430" priority="740" stopIfTrue="1" operator="lessThan">
      <formula>$H$3</formula>
    </cfRule>
    <cfRule type="cellIs" dxfId="3429" priority="750" stopIfTrue="1" operator="lessThan">
      <formula>$H$3</formula>
    </cfRule>
    <cfRule type="cellIs" dxfId="3428" priority="733" stopIfTrue="1" operator="equal">
      <formula>$H$3</formula>
    </cfRule>
    <cfRule type="cellIs" dxfId="3427" priority="741" stopIfTrue="1" operator="equal">
      <formula>$H$3</formula>
    </cfRule>
    <cfRule type="cellIs" dxfId="3426" priority="744" stopIfTrue="1" operator="lessThan">
      <formula>$H$3</formula>
    </cfRule>
  </conditionalFormatting>
  <conditionalFormatting sqref="D28">
    <cfRule type="cellIs" dxfId="3425" priority="584" stopIfTrue="1" operator="lessThan">
      <formula>$H$3</formula>
    </cfRule>
    <cfRule type="cellIs" dxfId="3424" priority="583" stopIfTrue="1" operator="equal">
      <formula>$H$3</formula>
    </cfRule>
    <cfRule type="cellIs" dxfId="3423" priority="575" stopIfTrue="1" operator="equal">
      <formula>$H$3</formula>
    </cfRule>
    <cfRule type="cellIs" dxfId="3422" priority="580" stopIfTrue="1" operator="lessThan">
      <formula>$H$3</formula>
    </cfRule>
  </conditionalFormatting>
  <conditionalFormatting sqref="D28:D30">
    <cfRule type="cellIs" dxfId="3421" priority="535" stopIfTrue="1" operator="lessThan">
      <formula>$H$3</formula>
    </cfRule>
    <cfRule type="cellIs" dxfId="3420" priority="530" stopIfTrue="1" operator="equal">
      <formula>$H$3</formula>
    </cfRule>
  </conditionalFormatting>
  <conditionalFormatting sqref="D29:D30">
    <cfRule type="cellIs" dxfId="3419" priority="529" stopIfTrue="1" operator="lessThan">
      <formula>$H$3</formula>
    </cfRule>
    <cfRule type="cellIs" dxfId="3418" priority="514" stopIfTrue="1" operator="equal">
      <formula>$H$3</formula>
    </cfRule>
  </conditionalFormatting>
  <conditionalFormatting sqref="D32">
    <cfRule type="cellIs" dxfId="3417" priority="328" stopIfTrue="1" operator="equal">
      <formula>$H$3</formula>
    </cfRule>
    <cfRule type="cellIs" dxfId="3416" priority="331" stopIfTrue="1" operator="lessThan">
      <formula>$H$3</formula>
    </cfRule>
  </conditionalFormatting>
  <conditionalFormatting sqref="D32:D34">
    <cfRule type="cellIs" dxfId="3415" priority="322" stopIfTrue="1" operator="equal">
      <formula>$H$3</formula>
    </cfRule>
    <cfRule type="cellIs" dxfId="3414" priority="325" stopIfTrue="1" operator="lessThan">
      <formula>$H$3</formula>
    </cfRule>
  </conditionalFormatting>
  <conditionalFormatting sqref="D33:D34">
    <cfRule type="cellIs" dxfId="3413" priority="307" stopIfTrue="1" operator="lessThan">
      <formula>$H$3</formula>
    </cfRule>
    <cfRule type="cellIs" dxfId="3412" priority="314" stopIfTrue="1" operator="equal">
      <formula>$H$3</formula>
    </cfRule>
    <cfRule type="cellIs" dxfId="3411" priority="304" stopIfTrue="1" operator="equal">
      <formula>$H$3</formula>
    </cfRule>
    <cfRule type="cellIs" dxfId="3410" priority="305" stopIfTrue="1" operator="lessThan">
      <formula>$H$3</formula>
    </cfRule>
    <cfRule type="cellIs" dxfId="3409" priority="306" stopIfTrue="1" operator="equal">
      <formula>$H$3</formula>
    </cfRule>
    <cfRule type="cellIs" dxfId="3408" priority="312" stopIfTrue="1" operator="equal">
      <formula>$H$3</formula>
    </cfRule>
    <cfRule type="cellIs" dxfId="3407" priority="313" stopIfTrue="1" operator="lessThan">
      <formula>$H$3</formula>
    </cfRule>
    <cfRule type="cellIs" dxfId="3406" priority="317" stopIfTrue="1" operator="lessThan">
      <formula>$H$3</formula>
    </cfRule>
  </conditionalFormatting>
  <conditionalFormatting sqref="D36 D38:D39">
    <cfRule type="cellIs" dxfId="3405" priority="192" stopIfTrue="1" operator="equal">
      <formula>$H$3</formula>
    </cfRule>
    <cfRule type="cellIs" dxfId="3404" priority="191" stopIfTrue="1" operator="lessThan">
      <formula>$H$3</formula>
    </cfRule>
    <cfRule type="cellIs" dxfId="3403" priority="190" stopIfTrue="1" operator="equal">
      <formula>$H$3</formula>
    </cfRule>
  </conditionalFormatting>
  <conditionalFormatting sqref="D36:D39">
    <cfRule type="cellIs" dxfId="3402" priority="141" stopIfTrue="1" operator="lessThan">
      <formula>$H$3</formula>
    </cfRule>
    <cfRule type="cellIs" dxfId="3401" priority="136" stopIfTrue="1" operator="equal">
      <formula>$H$3</formula>
    </cfRule>
  </conditionalFormatting>
  <conditionalFormatting sqref="D37">
    <cfRule type="cellIs" dxfId="3400" priority="133" stopIfTrue="1" operator="lessThan">
      <formula>$H$3</formula>
    </cfRule>
  </conditionalFormatting>
  <conditionalFormatting sqref="D41:D42">
    <cfRule type="cellIs" dxfId="3399" priority="108" stopIfTrue="1" operator="equal">
      <formula>$H$3</formula>
    </cfRule>
    <cfRule type="cellIs" dxfId="3398" priority="110" stopIfTrue="1" operator="equal">
      <formula>$H$3</formula>
    </cfRule>
    <cfRule type="cellIs" dxfId="3397" priority="113" stopIfTrue="1" operator="lessThan">
      <formula>$H$3</formula>
    </cfRule>
    <cfRule type="cellIs" dxfId="3396" priority="109" stopIfTrue="1" operator="lessThan">
      <formula>$H$3</formula>
    </cfRule>
  </conditionalFormatting>
  <conditionalFormatting sqref="D41:D43 D45:D47">
    <cfRule type="cellIs" dxfId="3395" priority="80" stopIfTrue="1" operator="lessThan">
      <formula>$H$3</formula>
    </cfRule>
    <cfRule type="cellIs" dxfId="3394" priority="79" stopIfTrue="1" operator="equal">
      <formula>$H$3</formula>
    </cfRule>
  </conditionalFormatting>
  <conditionalFormatting sqref="D43 D45">
    <cfRule type="cellIs" dxfId="3393" priority="78" stopIfTrue="1" operator="lessThan">
      <formula>$H$3</formula>
    </cfRule>
    <cfRule type="cellIs" dxfId="3392" priority="77" stopIfTrue="1" operator="equal">
      <formula>$H$3</formula>
    </cfRule>
  </conditionalFormatting>
  <conditionalFormatting sqref="D43 D45:D47">
    <cfRule type="cellIs" dxfId="3391" priority="37" stopIfTrue="1" operator="lessThan">
      <formula>$H$3</formula>
    </cfRule>
  </conditionalFormatting>
  <conditionalFormatting sqref="D45:D47 D43">
    <cfRule type="cellIs" dxfId="3390" priority="36" stopIfTrue="1" operator="equal">
      <formula>$H$3</formula>
    </cfRule>
  </conditionalFormatting>
  <conditionalFormatting sqref="D46:D47">
    <cfRule type="cellIs" dxfId="3389" priority="19" stopIfTrue="1" operator="lessThan">
      <formula>$H$3</formula>
    </cfRule>
    <cfRule type="cellIs" dxfId="3388" priority="18" stopIfTrue="1" operator="equal">
      <formula>$H$3</formula>
    </cfRule>
  </conditionalFormatting>
  <conditionalFormatting sqref="D4:E4">
    <cfRule type="expression" dxfId="3387" priority="407867">
      <formula>AND($D157&lt;$H$3,$D157&lt;&gt;"")</formula>
    </cfRule>
    <cfRule type="expression" dxfId="3386" priority="407868">
      <formula>AND($D157=$H$3,$D157&lt;&gt;"")</formula>
    </cfRule>
  </conditionalFormatting>
  <conditionalFormatting sqref="D4:F5">
    <cfRule type="cellIs" dxfId="3385" priority="4467" stopIfTrue="1" operator="lessThan">
      <formula>$H$3</formula>
    </cfRule>
  </conditionalFormatting>
  <conditionalFormatting sqref="E4">
    <cfRule type="expression" dxfId="3384" priority="407869" stopIfTrue="1">
      <formula>$D157=$H$3</formula>
    </cfRule>
  </conditionalFormatting>
  <conditionalFormatting sqref="E7:E18">
    <cfRule type="expression" dxfId="3383" priority="691" stopIfTrue="1">
      <formula>D7&lt;$H$3</formula>
    </cfRule>
    <cfRule type="expression" dxfId="3382" priority="692" stopIfTrue="1">
      <formula>$F7=$H$3</formula>
    </cfRule>
  </conditionalFormatting>
  <conditionalFormatting sqref="E20:E26">
    <cfRule type="expression" dxfId="3381" priority="350" stopIfTrue="1">
      <formula>D20&lt;$H$3</formula>
    </cfRule>
    <cfRule type="expression" dxfId="3380" priority="351" stopIfTrue="1">
      <formula>$F20=$H$3</formula>
    </cfRule>
  </conditionalFormatting>
  <conditionalFormatting sqref="E28:E30">
    <cfRule type="expression" dxfId="3379" priority="512" stopIfTrue="1">
      <formula>D28&lt;$H$3</formula>
    </cfRule>
    <cfRule type="expression" dxfId="3378" priority="513" stopIfTrue="1">
      <formula>$F28=$H$3</formula>
    </cfRule>
  </conditionalFormatting>
  <conditionalFormatting sqref="E32:E34">
    <cfRule type="expression" dxfId="3377" priority="270" stopIfTrue="1">
      <formula>D32&lt;$H$3</formula>
    </cfRule>
    <cfRule type="expression" dxfId="3376" priority="271" stopIfTrue="1">
      <formula>$F32=$H$3</formula>
    </cfRule>
  </conditionalFormatting>
  <conditionalFormatting sqref="E36:E39">
    <cfRule type="expression" dxfId="3375" priority="48" stopIfTrue="1">
      <formula>D36&lt;$H$3</formula>
    </cfRule>
    <cfRule type="expression" dxfId="3374" priority="49" stopIfTrue="1">
      <formula>$F36=$H$3</formula>
    </cfRule>
  </conditionalFormatting>
  <conditionalFormatting sqref="F4:F5">
    <cfRule type="cellIs" dxfId="3373" priority="4474" stopIfTrue="1" operator="equal">
      <formula>$H$3</formula>
    </cfRule>
  </conditionalFormatting>
  <conditionalFormatting sqref="F7">
    <cfRule type="expression" dxfId="3372" priority="1365" stopIfTrue="1">
      <formula>$F7=$H$3</formula>
    </cfRule>
    <cfRule type="cellIs" dxfId="3371" priority="1364" stopIfTrue="1" operator="lessThan">
      <formula>$H$3</formula>
    </cfRule>
    <cfRule type="cellIs" dxfId="3370" priority="1363" stopIfTrue="1" operator="equal">
      <formula>$H$3</formula>
    </cfRule>
  </conditionalFormatting>
  <conditionalFormatting sqref="F7:F15">
    <cfRule type="cellIs" dxfId="3369" priority="1078" stopIfTrue="1" operator="lessThan">
      <formula>$H$3</formula>
    </cfRule>
    <cfRule type="cellIs" dxfId="3368" priority="1069" stopIfTrue="1" operator="equal">
      <formula>$H$3</formula>
    </cfRule>
  </conditionalFormatting>
  <conditionalFormatting sqref="F8:F11">
    <cfRule type="cellIs" dxfId="3367" priority="1062" stopIfTrue="1" operator="lessThan">
      <formula>$H$3</formula>
    </cfRule>
    <cfRule type="cellIs" dxfId="3366" priority="1059" stopIfTrue="1" operator="equal">
      <formula>$H$3</formula>
    </cfRule>
    <cfRule type="cellIs" dxfId="3365" priority="1058" stopIfTrue="1" operator="lessThan">
      <formula>$H$3</formula>
    </cfRule>
  </conditionalFormatting>
  <conditionalFormatting sqref="F12:F15">
    <cfRule type="expression" dxfId="3364" priority="1155" stopIfTrue="1">
      <formula>$F12=$H$3</formula>
    </cfRule>
    <cfRule type="cellIs" dxfId="3363" priority="1154" stopIfTrue="1" operator="lessThan">
      <formula>$H$3</formula>
    </cfRule>
    <cfRule type="cellIs" dxfId="3362" priority="1153" stopIfTrue="1" operator="equal">
      <formula>$H$3</formula>
    </cfRule>
  </conditionalFormatting>
  <conditionalFormatting sqref="F16">
    <cfRule type="cellIs" dxfId="3361" priority="701" stopIfTrue="1" operator="equal">
      <formula>$H$3</formula>
    </cfRule>
    <cfRule type="cellIs" dxfId="3360" priority="708" stopIfTrue="1" operator="lessThan">
      <formula>$H$3</formula>
    </cfRule>
    <cfRule type="cellIs" dxfId="3359" priority="709" stopIfTrue="1" operator="equal">
      <formula>$H$3</formula>
    </cfRule>
    <cfRule type="cellIs" dxfId="3358" priority="714" stopIfTrue="1" operator="lessThan">
      <formula>$H$3</formula>
    </cfRule>
    <cfRule type="cellIs" dxfId="3357" priority="707" stopIfTrue="1" operator="equal">
      <formula>$H$3</formula>
    </cfRule>
    <cfRule type="cellIs" dxfId="3356" priority="704" stopIfTrue="1" operator="lessThan">
      <formula>$H$3</formula>
    </cfRule>
  </conditionalFormatting>
  <conditionalFormatting sqref="F16:F18">
    <cfRule type="cellIs" dxfId="3355" priority="717" stopIfTrue="1" operator="equal">
      <formula>$H$3</formula>
    </cfRule>
    <cfRule type="cellIs" dxfId="3354" priority="722" stopIfTrue="1" operator="lessThan">
      <formula>$H$3</formula>
    </cfRule>
  </conditionalFormatting>
  <conditionalFormatting sqref="F17:F18">
    <cfRule type="cellIs" dxfId="3353" priority="926" stopIfTrue="1" operator="equal">
      <formula>$H$3</formula>
    </cfRule>
    <cfRule type="cellIs" dxfId="3352" priority="927" stopIfTrue="1" operator="lessThan">
      <formula>$H$3</formula>
    </cfRule>
    <cfRule type="expression" dxfId="3351" priority="928" stopIfTrue="1">
      <formula>$F17=$H$3</formula>
    </cfRule>
  </conditionalFormatting>
  <conditionalFormatting sqref="F20">
    <cfRule type="cellIs" dxfId="3350" priority="674" stopIfTrue="1" operator="lessThan">
      <formula>$H$3</formula>
    </cfRule>
    <cfRule type="cellIs" dxfId="3349" priority="665" stopIfTrue="1" operator="equal">
      <formula>$H$3</formula>
    </cfRule>
    <cfRule type="cellIs" dxfId="3348" priority="664" stopIfTrue="1" operator="lessThan">
      <formula>$H$3</formula>
    </cfRule>
    <cfRule type="cellIs" dxfId="3347" priority="663" stopIfTrue="1" operator="equal">
      <formula>$H$3</formula>
    </cfRule>
    <cfRule type="cellIs" dxfId="3346" priority="670" stopIfTrue="1" operator="lessThan">
      <formula>$H$3</formula>
    </cfRule>
    <cfRule type="cellIs" dxfId="3345" priority="671" stopIfTrue="1" operator="equal">
      <formula>$H$3</formula>
    </cfRule>
  </conditionalFormatting>
  <conditionalFormatting sqref="F20:F23">
    <cfRule type="cellIs" dxfId="3344" priority="679" stopIfTrue="1" operator="equal">
      <formula>$H$3</formula>
    </cfRule>
    <cfRule type="cellIs" dxfId="3343" priority="682" stopIfTrue="1" operator="lessThan">
      <formula>$H$3</formula>
    </cfRule>
  </conditionalFormatting>
  <conditionalFormatting sqref="F21:F23 F26">
    <cfRule type="cellIs" dxfId="3342" priority="822" stopIfTrue="1" operator="lessThan">
      <formula>$H$3</formula>
    </cfRule>
    <cfRule type="expression" dxfId="3341" priority="823" stopIfTrue="1">
      <formula>$F21=$H$3</formula>
    </cfRule>
    <cfRule type="cellIs" dxfId="3340" priority="821" stopIfTrue="1" operator="equal">
      <formula>$H$3</formula>
    </cfRule>
  </conditionalFormatting>
  <conditionalFormatting sqref="F24">
    <cfRule type="cellIs" dxfId="3339" priority="392" stopIfTrue="1" operator="equal">
      <formula>$H$3</formula>
    </cfRule>
    <cfRule type="cellIs" dxfId="3338" priority="390" stopIfTrue="1" operator="equal">
      <formula>$H$3</formula>
    </cfRule>
    <cfRule type="cellIs" dxfId="3337" priority="393" stopIfTrue="1" operator="lessThan">
      <formula>$H$3</formula>
    </cfRule>
    <cfRule type="cellIs" dxfId="3336" priority="394" stopIfTrue="1" operator="equal">
      <formula>$H$3</formula>
    </cfRule>
    <cfRule type="cellIs" dxfId="3335" priority="395" stopIfTrue="1" operator="lessThan">
      <formula>$H$3</formula>
    </cfRule>
    <cfRule type="cellIs" dxfId="3334" priority="391" stopIfTrue="1" operator="lessThan">
      <formula>$H$3</formula>
    </cfRule>
    <cfRule type="cellIs" dxfId="3333" priority="396" stopIfTrue="1" operator="equal">
      <formula>$H$3</formula>
    </cfRule>
  </conditionalFormatting>
  <conditionalFormatting sqref="F24:F26">
    <cfRule type="cellIs" dxfId="3332" priority="373" stopIfTrue="1" operator="lessThan">
      <formula>$H$3</formula>
    </cfRule>
    <cfRule type="cellIs" dxfId="3331" priority="370" stopIfTrue="1" operator="equal">
      <formula>$H$3</formula>
    </cfRule>
  </conditionalFormatting>
  <conditionalFormatting sqref="F25">
    <cfRule type="cellIs" dxfId="3330" priority="365" stopIfTrue="1" operator="lessThan">
      <formula>$H$3</formula>
    </cfRule>
    <cfRule type="cellIs" dxfId="3329" priority="354" stopIfTrue="1" operator="equal">
      <formula>$H$3</formula>
    </cfRule>
  </conditionalFormatting>
  <conditionalFormatting sqref="F28">
    <cfRule type="cellIs" dxfId="3328" priority="289" stopIfTrue="1" operator="lessThan">
      <formula>$H$3</formula>
    </cfRule>
    <cfRule type="cellIs" dxfId="3327" priority="286" stopIfTrue="1" operator="equal">
      <formula>$H$3</formula>
    </cfRule>
    <cfRule type="cellIs" dxfId="3326" priority="283" stopIfTrue="1" operator="lessThan">
      <formula>$H$3</formula>
    </cfRule>
    <cfRule type="cellIs" dxfId="3325" priority="282" stopIfTrue="1" operator="equal">
      <formula>$H$3</formula>
    </cfRule>
    <cfRule type="cellIs" dxfId="3324" priority="281" stopIfTrue="1" operator="lessThan">
      <formula>$H$3</formula>
    </cfRule>
  </conditionalFormatting>
  <conditionalFormatting sqref="F28:F30">
    <cfRule type="cellIs" dxfId="3323" priority="301" stopIfTrue="1" operator="lessThan">
      <formula>$H$3</formula>
    </cfRule>
    <cfRule type="cellIs" dxfId="3322" priority="292" stopIfTrue="1" operator="equal">
      <formula>$H$3</formula>
    </cfRule>
  </conditionalFormatting>
  <conditionalFormatting sqref="F29:F30">
    <cfRule type="cellIs" dxfId="3321" priority="563" stopIfTrue="1" operator="lessThan">
      <formula>$H$3</formula>
    </cfRule>
    <cfRule type="cellIs" dxfId="3320" priority="562" stopIfTrue="1" operator="equal">
      <formula>$H$3</formula>
    </cfRule>
    <cfRule type="expression" dxfId="3319" priority="564" stopIfTrue="1">
      <formula>$F29=$H$3</formula>
    </cfRule>
  </conditionalFormatting>
  <conditionalFormatting sqref="F32">
    <cfRule type="cellIs" dxfId="3318" priority="509" stopIfTrue="1" operator="equal">
      <formula>$H$3</formula>
    </cfRule>
    <cfRule type="cellIs" dxfId="3317" priority="510" stopIfTrue="1" operator="lessThan">
      <formula>$H$3</formula>
    </cfRule>
    <cfRule type="expression" dxfId="3316" priority="511" stopIfTrue="1">
      <formula>$F32=$H$3</formula>
    </cfRule>
  </conditionalFormatting>
  <conditionalFormatting sqref="F32:F34">
    <cfRule type="cellIs" dxfId="3315" priority="453" stopIfTrue="1" operator="lessThan">
      <formula>$H$3</formula>
    </cfRule>
    <cfRule type="cellIs" dxfId="3314" priority="452" stopIfTrue="1" operator="equal">
      <formula>$H$3</formula>
    </cfRule>
  </conditionalFormatting>
  <conditionalFormatting sqref="F33:F34">
    <cfRule type="cellIs" dxfId="3313" priority="451" stopIfTrue="1" operator="lessThan">
      <formula>$H$3</formula>
    </cfRule>
    <cfRule type="cellIs" dxfId="3312" priority="450" stopIfTrue="1" operator="equal">
      <formula>$H$3</formula>
    </cfRule>
    <cfRule type="expression" dxfId="3311" priority="454" stopIfTrue="1">
      <formula>$F33=$H$3</formula>
    </cfRule>
  </conditionalFormatting>
  <conditionalFormatting sqref="F36:F39">
    <cfRule type="cellIs" dxfId="3310" priority="176" stopIfTrue="1" operator="equal">
      <formula>$H$3</formula>
    </cfRule>
    <cfRule type="expression" dxfId="3309" priority="215" stopIfTrue="1">
      <formula>$F36=$H$3</formula>
    </cfRule>
    <cfRule type="cellIs" dxfId="3308" priority="213" stopIfTrue="1" operator="equal">
      <formula>$H$3</formula>
    </cfRule>
    <cfRule type="cellIs" dxfId="3307" priority="177" stopIfTrue="1" operator="lessThan">
      <formula>$H$3</formula>
    </cfRule>
  </conditionalFormatting>
  <conditionalFormatting sqref="F41:F42">
    <cfRule type="cellIs" dxfId="3306" priority="127" stopIfTrue="1" operator="equal">
      <formula>$H$3</formula>
    </cfRule>
    <cfRule type="cellIs" dxfId="3305" priority="128" stopIfTrue="1" operator="lessThan">
      <formula>$H$3</formula>
    </cfRule>
    <cfRule type="expression" dxfId="3304" priority="129" stopIfTrue="1">
      <formula>$F41=$H$3</formula>
    </cfRule>
  </conditionalFormatting>
  <conditionalFormatting sqref="F41:F43 F45:F47 F49:F50">
    <cfRule type="cellIs" dxfId="3303" priority="94" stopIfTrue="1" operator="equal">
      <formula>$H$3</formula>
    </cfRule>
    <cfRule type="cellIs" dxfId="3302" priority="95" stopIfTrue="1" operator="lessThan">
      <formula>$H$3</formula>
    </cfRule>
  </conditionalFormatting>
  <conditionalFormatting sqref="F43 F45:F47 F49:F50">
    <cfRule type="expression" dxfId="3301" priority="96" stopIfTrue="1">
      <formula>$F43=$H$3</formula>
    </cfRule>
    <cfRule type="cellIs" dxfId="3300" priority="23" stopIfTrue="1" operator="equal">
      <formula>$H$3</formula>
    </cfRule>
    <cfRule type="cellIs" dxfId="3299" priority="24" stopIfTrue="1" operator="lessThan">
      <formula>$H$3</formula>
    </cfRule>
  </conditionalFormatting>
  <conditionalFormatting sqref="F4:G4">
    <cfRule type="expression" dxfId="3298" priority="407873">
      <formula>AND($F157&lt;$H$3,$F157&lt;&gt;"")</formula>
    </cfRule>
    <cfRule type="expression" dxfId="3297" priority="407874">
      <formula>AND($F157=$H$3,$F157&lt;&gt;"")</formula>
    </cfRule>
  </conditionalFormatting>
  <conditionalFormatting sqref="G4">
    <cfRule type="expression" dxfId="3296" priority="407875" stopIfTrue="1">
      <formula>$F157=$H$3</formula>
    </cfRule>
  </conditionalFormatting>
  <conditionalFormatting sqref="G7:G18">
    <cfRule type="expression" dxfId="3295" priority="690" stopIfTrue="1">
      <formula>$F7=$H$3</formula>
    </cfRule>
    <cfRule type="expression" dxfId="3294" priority="689" stopIfTrue="1">
      <formula>F7&lt;$H$3</formula>
    </cfRule>
  </conditionalFormatting>
  <conditionalFormatting sqref="G20:G26">
    <cfRule type="expression" dxfId="3293" priority="303" stopIfTrue="1">
      <formula>$F20=$H$3</formula>
    </cfRule>
    <cfRule type="expression" dxfId="3292" priority="302" stopIfTrue="1">
      <formula>F20&lt;$H$3</formula>
    </cfRule>
  </conditionalFormatting>
  <conditionalFormatting sqref="G28:G30">
    <cfRule type="expression" dxfId="3291" priority="277" stopIfTrue="1">
      <formula>$F28=$H$3</formula>
    </cfRule>
    <cfRule type="expression" dxfId="3290" priority="276" stopIfTrue="1">
      <formula>F28&lt;$H$3</formula>
    </cfRule>
  </conditionalFormatting>
  <conditionalFormatting sqref="G32:G34">
    <cfRule type="expression" dxfId="3289" priority="131" stopIfTrue="1">
      <formula>$F32=$H$3</formula>
    </cfRule>
    <cfRule type="expression" dxfId="3288" priority="130" stopIfTrue="1">
      <formula>F32&lt;$H$3</formula>
    </cfRule>
  </conditionalFormatting>
  <conditionalFormatting sqref="G36:G39">
    <cfRule type="expression" dxfId="3287" priority="52" stopIfTrue="1">
      <formula>F36&lt;$H$3</formula>
    </cfRule>
    <cfRule type="expression" dxfId="3286" priority="53" stopIfTrue="1">
      <formula>$F36=$H$3</formula>
    </cfRule>
  </conditionalFormatting>
  <conditionalFormatting sqref="G41:G42">
    <cfRule type="expression" dxfId="3285" priority="14" stopIfTrue="1">
      <formula>F41&lt;$H$3</formula>
    </cfRule>
    <cfRule type="expression" dxfId="3284" priority="15" stopIfTrue="1">
      <formula>$F41=$H$3</formula>
    </cfRule>
  </conditionalFormatting>
  <pageMargins left="0.7" right="0.7" top="0.75" bottom="0.75" header="0.3" footer="0.3"/>
  <pageSetup paperSize="9" scale="53" orientation="portrait"/>
  <ignoredErrors>
    <ignoredError sqref="B43 C47:E4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3"/>
  <sheetViews>
    <sheetView workbookViewId="0">
      <selection activeCell="G98" sqref="G98"/>
    </sheetView>
  </sheetViews>
  <sheetFormatPr defaultColWidth="9" defaultRowHeight="14.25"/>
  <cols>
    <col min="1" max="1" width="18" customWidth="1"/>
    <col min="2" max="7" width="11.625" customWidth="1"/>
    <col min="8" max="8" width="52.625" customWidth="1"/>
    <col min="9" max="9" width="13.5" customWidth="1"/>
  </cols>
  <sheetData>
    <row r="1" spans="1:11" ht="77.45" customHeight="1">
      <c r="A1" s="1"/>
      <c r="B1" s="1"/>
      <c r="C1" s="85" t="s">
        <v>0</v>
      </c>
      <c r="D1" s="86"/>
      <c r="E1" s="86"/>
      <c r="F1" s="86"/>
      <c r="G1" s="86"/>
      <c r="H1" s="86"/>
      <c r="I1" s="86"/>
    </row>
    <row r="2" spans="1:11" ht="22.9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1" ht="24.95" customHeight="1">
      <c r="A3" s="89"/>
      <c r="B3" s="89"/>
      <c r="C3" s="89"/>
      <c r="D3" s="89"/>
      <c r="E3" s="89"/>
      <c r="F3" s="89"/>
      <c r="G3" s="89"/>
      <c r="H3" s="34">
        <v>45712</v>
      </c>
      <c r="I3" s="30"/>
    </row>
    <row r="4" spans="1:11" ht="24" customHeight="1">
      <c r="A4" s="90" t="s">
        <v>64</v>
      </c>
      <c r="B4" s="91"/>
      <c r="C4" s="91"/>
      <c r="D4" s="91"/>
      <c r="E4" s="91"/>
      <c r="F4" s="91"/>
      <c r="G4" s="91"/>
      <c r="H4" s="91"/>
      <c r="I4" s="92"/>
    </row>
    <row r="5" spans="1:11" ht="24" customHeight="1">
      <c r="A5" s="12" t="s">
        <v>4</v>
      </c>
      <c r="B5" s="82" t="s">
        <v>5</v>
      </c>
      <c r="C5" s="83"/>
      <c r="D5" s="82" t="s">
        <v>6</v>
      </c>
      <c r="E5" s="83"/>
      <c r="F5" s="82" t="s">
        <v>7</v>
      </c>
      <c r="G5" s="83"/>
      <c r="H5" s="48" t="s">
        <v>8</v>
      </c>
      <c r="I5" s="48" t="s">
        <v>9</v>
      </c>
      <c r="K5" t="s">
        <v>65</v>
      </c>
    </row>
    <row r="6" spans="1:11" ht="24" hidden="1" customHeight="1">
      <c r="A6" s="13" t="s">
        <v>66</v>
      </c>
      <c r="B6" s="18">
        <v>45630</v>
      </c>
      <c r="C6" s="24">
        <v>0.33333333333333298</v>
      </c>
      <c r="D6" s="20">
        <f>B6+1</f>
        <v>45631</v>
      </c>
      <c r="E6" s="24">
        <v>0.21388888888888899</v>
      </c>
      <c r="F6" s="18">
        <v>45631</v>
      </c>
      <c r="G6" s="24">
        <v>0.84166666666666701</v>
      </c>
      <c r="H6" s="17" t="s">
        <v>16</v>
      </c>
      <c r="I6" s="31"/>
    </row>
    <row r="7" spans="1:11" ht="24" hidden="1" customHeight="1">
      <c r="A7" s="13" t="s">
        <v>67</v>
      </c>
      <c r="B7" s="18">
        <v>45632</v>
      </c>
      <c r="C7" s="24">
        <v>0.9375</v>
      </c>
      <c r="D7" s="20">
        <f>B7+2</f>
        <v>45634</v>
      </c>
      <c r="E7" s="24">
        <v>0.75833333333333297</v>
      </c>
      <c r="F7" s="18">
        <v>45635</v>
      </c>
      <c r="G7" s="24">
        <v>0.21666666666666701</v>
      </c>
      <c r="H7" s="17" t="s">
        <v>16</v>
      </c>
      <c r="I7" s="11"/>
    </row>
    <row r="8" spans="1:11" ht="24" hidden="1" customHeight="1">
      <c r="A8" s="26" t="s">
        <v>68</v>
      </c>
      <c r="B8" s="20">
        <f>F7+2</f>
        <v>45637</v>
      </c>
      <c r="C8" s="24">
        <v>0.58333333333333304</v>
      </c>
      <c r="D8" s="20">
        <f>B8</f>
        <v>45637</v>
      </c>
      <c r="E8" s="24">
        <v>0.65833333333333299</v>
      </c>
      <c r="F8" s="18">
        <v>45638</v>
      </c>
      <c r="G8" s="24">
        <v>7.0833333333333304E-2</v>
      </c>
      <c r="H8" s="17"/>
      <c r="I8" s="11"/>
    </row>
    <row r="9" spans="1:11" ht="24" hidden="1" customHeight="1">
      <c r="A9" s="13" t="s">
        <v>69</v>
      </c>
      <c r="B9" s="18">
        <v>45639</v>
      </c>
      <c r="C9" s="24">
        <v>0.95833333333333304</v>
      </c>
      <c r="D9" s="20">
        <f>B9+1</f>
        <v>45640</v>
      </c>
      <c r="E9" s="24">
        <v>0.104166666666667</v>
      </c>
      <c r="F9" s="18">
        <v>45640</v>
      </c>
      <c r="G9" s="24">
        <v>0.97499999999999998</v>
      </c>
      <c r="H9" s="17" t="s">
        <v>70</v>
      </c>
      <c r="I9" s="31"/>
    </row>
    <row r="10" spans="1:11" ht="24" hidden="1" customHeight="1">
      <c r="A10" s="13" t="s">
        <v>71</v>
      </c>
      <c r="B10" s="18">
        <v>45641</v>
      </c>
      <c r="C10" s="24">
        <v>0.83333333333333304</v>
      </c>
      <c r="D10" s="20">
        <f>B10+3</f>
        <v>45644</v>
      </c>
      <c r="E10" s="24">
        <v>0.3</v>
      </c>
      <c r="F10" s="18">
        <v>45644</v>
      </c>
      <c r="G10" s="24">
        <v>0.93333333333333302</v>
      </c>
      <c r="H10" s="17" t="s">
        <v>72</v>
      </c>
      <c r="I10" s="31"/>
    </row>
    <row r="11" spans="1:11" ht="24" hidden="1" customHeight="1">
      <c r="A11" s="13" t="s">
        <v>73</v>
      </c>
      <c r="B11" s="20">
        <f>F10+3</f>
        <v>45647</v>
      </c>
      <c r="C11" s="24">
        <v>0.50833333333333297</v>
      </c>
      <c r="D11" s="18">
        <v>45648</v>
      </c>
      <c r="E11" s="24">
        <v>0.52500000000000002</v>
      </c>
      <c r="F11" s="18">
        <f>D11</f>
        <v>45648</v>
      </c>
      <c r="G11" s="24">
        <v>0.84166666666666701</v>
      </c>
      <c r="H11" s="17" t="s">
        <v>16</v>
      </c>
      <c r="I11" s="31"/>
    </row>
    <row r="12" spans="1:11" ht="24" hidden="1" customHeight="1">
      <c r="A12" s="13" t="s">
        <v>74</v>
      </c>
      <c r="B12" s="18">
        <v>45651</v>
      </c>
      <c r="C12" s="24">
        <v>0.625</v>
      </c>
      <c r="D12" s="20">
        <f>B12+1</f>
        <v>45652</v>
      </c>
      <c r="E12" s="24">
        <v>0.28333333333333299</v>
      </c>
      <c r="F12" s="18">
        <f>D12</f>
        <v>45652</v>
      </c>
      <c r="G12" s="24">
        <v>0.98750000000000004</v>
      </c>
      <c r="H12" s="17" t="s">
        <v>16</v>
      </c>
      <c r="I12" s="31"/>
    </row>
    <row r="13" spans="1:11" ht="24" hidden="1" customHeight="1">
      <c r="A13" s="13" t="s">
        <v>75</v>
      </c>
      <c r="B13" s="20">
        <f>F12+1</f>
        <v>45653</v>
      </c>
      <c r="C13" s="24">
        <v>0.98750000000000004</v>
      </c>
      <c r="D13" s="18">
        <v>45655</v>
      </c>
      <c r="E13" s="24">
        <v>0.79166666666666696</v>
      </c>
      <c r="F13" s="18">
        <v>45656</v>
      </c>
      <c r="G13" s="24">
        <v>0.21249999999999999</v>
      </c>
      <c r="H13" s="17" t="s">
        <v>16</v>
      </c>
      <c r="I13" s="31"/>
    </row>
    <row r="14" spans="1:11" ht="24" hidden="1" customHeight="1">
      <c r="A14" s="26" t="s">
        <v>76</v>
      </c>
      <c r="B14" s="18">
        <v>45658</v>
      </c>
      <c r="C14" s="24">
        <v>0.64583333333333304</v>
      </c>
      <c r="D14" s="20">
        <f t="shared" ref="D14:D15" si="0">B14</f>
        <v>45658</v>
      </c>
      <c r="E14" s="24">
        <v>0.7</v>
      </c>
      <c r="F14" s="18">
        <v>45658</v>
      </c>
      <c r="G14" s="24">
        <v>0.97916666666666696</v>
      </c>
      <c r="H14" s="17"/>
      <c r="I14" s="31"/>
    </row>
    <row r="15" spans="1:11" ht="24" hidden="1" customHeight="1">
      <c r="A15" s="60" t="s">
        <v>77</v>
      </c>
      <c r="B15" s="20">
        <f>F14+2</f>
        <v>45660</v>
      </c>
      <c r="C15" s="24">
        <v>0.33333333333333298</v>
      </c>
      <c r="D15" s="20">
        <f t="shared" si="0"/>
        <v>45660</v>
      </c>
      <c r="E15" s="24">
        <v>0.63333333333333297</v>
      </c>
      <c r="F15" s="18">
        <v>45661</v>
      </c>
      <c r="G15" s="24">
        <v>8.7499999999999994E-2</v>
      </c>
      <c r="H15" s="17"/>
      <c r="I15" s="31"/>
    </row>
    <row r="16" spans="1:11" ht="24" hidden="1" customHeight="1">
      <c r="A16" s="60" t="s">
        <v>78</v>
      </c>
      <c r="B16" s="18">
        <v>45662</v>
      </c>
      <c r="C16" s="24">
        <v>0.25</v>
      </c>
      <c r="D16" s="18">
        <v>45663</v>
      </c>
      <c r="E16" s="24">
        <v>0.60833333333333295</v>
      </c>
      <c r="F16" s="18">
        <v>45664</v>
      </c>
      <c r="G16" s="24">
        <v>0.70833333333333304</v>
      </c>
      <c r="H16" s="17" t="s">
        <v>79</v>
      </c>
      <c r="I16" s="31"/>
    </row>
    <row r="17" spans="1:9" ht="24" hidden="1" customHeight="1">
      <c r="A17" s="13" t="s">
        <v>80</v>
      </c>
      <c r="B17" s="61"/>
      <c r="C17" s="62"/>
      <c r="D17" s="61"/>
      <c r="E17" s="62"/>
      <c r="F17" s="61"/>
      <c r="G17" s="62"/>
      <c r="H17" s="17" t="s">
        <v>81</v>
      </c>
      <c r="I17" s="31"/>
    </row>
    <row r="18" spans="1:9" ht="24" hidden="1" customHeight="1">
      <c r="A18" s="13" t="s">
        <v>82</v>
      </c>
      <c r="B18" s="18">
        <v>45669</v>
      </c>
      <c r="C18" s="24">
        <v>0.91666666666666696</v>
      </c>
      <c r="D18" s="20">
        <f>B18+1</f>
        <v>45670</v>
      </c>
      <c r="E18" s="24">
        <v>0.34166666666666701</v>
      </c>
      <c r="F18" s="18">
        <v>45670</v>
      </c>
      <c r="G18" s="24">
        <v>0.79166666666666696</v>
      </c>
      <c r="H18" s="17"/>
      <c r="I18" s="31"/>
    </row>
    <row r="19" spans="1:9" ht="24" hidden="1" customHeight="1">
      <c r="A19" s="13" t="s">
        <v>83</v>
      </c>
      <c r="B19" s="18">
        <v>45671</v>
      </c>
      <c r="C19" s="24">
        <v>0.76249999999999996</v>
      </c>
      <c r="D19" s="18">
        <v>45673</v>
      </c>
      <c r="E19" s="24">
        <v>0.104166666666667</v>
      </c>
      <c r="F19" s="18">
        <v>45673</v>
      </c>
      <c r="G19" s="24">
        <v>0.51249999999999996</v>
      </c>
      <c r="H19" s="17" t="s">
        <v>16</v>
      </c>
      <c r="I19" s="31"/>
    </row>
    <row r="20" spans="1:9" ht="24" hidden="1" customHeight="1">
      <c r="A20" s="26" t="s">
        <v>84</v>
      </c>
      <c r="B20" s="18">
        <v>45675</v>
      </c>
      <c r="C20" s="24">
        <v>0.875</v>
      </c>
      <c r="D20" s="20">
        <f>B20</f>
        <v>45675</v>
      </c>
      <c r="E20" s="24">
        <v>0.94583333333333297</v>
      </c>
      <c r="F20" s="18">
        <v>45676</v>
      </c>
      <c r="G20" s="24">
        <v>0.23749999999999999</v>
      </c>
      <c r="H20" s="17"/>
      <c r="I20" s="31"/>
    </row>
    <row r="21" spans="1:9" ht="24" hidden="1" customHeight="1">
      <c r="A21" s="13" t="s">
        <v>85</v>
      </c>
      <c r="B21" s="20">
        <f>F20+1</f>
        <v>45677</v>
      </c>
      <c r="C21" s="24">
        <v>0.875</v>
      </c>
      <c r="D21" s="18">
        <v>45678</v>
      </c>
      <c r="E21" s="24">
        <v>0.38333333333333303</v>
      </c>
      <c r="F21" s="18">
        <v>45679</v>
      </c>
      <c r="G21" s="24">
        <v>0.65416666666666701</v>
      </c>
      <c r="H21" s="17" t="s">
        <v>86</v>
      </c>
      <c r="I21" s="31"/>
    </row>
    <row r="22" spans="1:9" ht="24" hidden="1" customHeight="1">
      <c r="A22" s="13" t="s">
        <v>87</v>
      </c>
      <c r="B22" s="18">
        <v>45680</v>
      </c>
      <c r="C22" s="24">
        <v>0.45833333333333298</v>
      </c>
      <c r="D22" s="20">
        <f>B22+1</f>
        <v>45681</v>
      </c>
      <c r="E22" s="24">
        <v>0.8125</v>
      </c>
      <c r="F22" s="18">
        <v>45682</v>
      </c>
      <c r="G22" s="24">
        <v>0.47499999999999998</v>
      </c>
      <c r="H22" s="17" t="s">
        <v>16</v>
      </c>
      <c r="I22" s="31"/>
    </row>
    <row r="23" spans="1:9" ht="24" hidden="1" customHeight="1">
      <c r="A23" s="23" t="s">
        <v>88</v>
      </c>
      <c r="B23" s="20">
        <f>F22+4</f>
        <v>45686</v>
      </c>
      <c r="C23" s="24">
        <v>0.170833333333333</v>
      </c>
      <c r="D23" s="18">
        <v>45687</v>
      </c>
      <c r="E23" s="24">
        <v>0.71666666666666701</v>
      </c>
      <c r="F23" s="18">
        <v>45688</v>
      </c>
      <c r="G23" s="24">
        <v>7.9166666666666705E-2</v>
      </c>
      <c r="H23" s="17" t="s">
        <v>89</v>
      </c>
      <c r="I23" s="31"/>
    </row>
    <row r="24" spans="1:9" ht="24" hidden="1" customHeight="1">
      <c r="A24" s="13" t="s">
        <v>90</v>
      </c>
      <c r="B24" s="18">
        <v>45689</v>
      </c>
      <c r="C24" s="24">
        <v>0.66666666666666696</v>
      </c>
      <c r="D24" s="18">
        <f>B24+1</f>
        <v>45690</v>
      </c>
      <c r="E24" s="24">
        <v>0.20833333333333301</v>
      </c>
      <c r="F24" s="18">
        <v>45691</v>
      </c>
      <c r="G24" s="24">
        <v>3.3333333333333298E-2</v>
      </c>
      <c r="H24" s="17" t="s">
        <v>16</v>
      </c>
      <c r="I24" s="31"/>
    </row>
    <row r="25" spans="1:9" ht="24" hidden="1" customHeight="1">
      <c r="A25" s="13" t="s">
        <v>91</v>
      </c>
      <c r="B25" s="18">
        <v>45692</v>
      </c>
      <c r="C25" s="24">
        <v>6.25E-2</v>
      </c>
      <c r="D25" s="18">
        <v>45692</v>
      </c>
      <c r="E25" s="24">
        <v>0.63749999999999996</v>
      </c>
      <c r="F25" s="18">
        <v>45692</v>
      </c>
      <c r="G25" s="24">
        <v>0.9375</v>
      </c>
      <c r="H25" s="17"/>
      <c r="I25" s="31"/>
    </row>
    <row r="26" spans="1:9" ht="24" hidden="1" customHeight="1">
      <c r="A26" s="13" t="s">
        <v>92</v>
      </c>
      <c r="B26" s="20">
        <f>F25+2</f>
        <v>45694</v>
      </c>
      <c r="C26" s="24">
        <v>0.64583333333333304</v>
      </c>
      <c r="D26" s="18">
        <f t="shared" ref="D26:D37" si="1">B26</f>
        <v>45694</v>
      </c>
      <c r="E26" s="24">
        <v>0.70833333333333304</v>
      </c>
      <c r="F26" s="18">
        <v>45694</v>
      </c>
      <c r="G26" s="24">
        <v>0.95833333333333304</v>
      </c>
      <c r="H26" s="17"/>
      <c r="I26" s="31"/>
    </row>
    <row r="27" spans="1:9" ht="24" hidden="1" customHeight="1">
      <c r="A27" s="26" t="s">
        <v>93</v>
      </c>
      <c r="B27" s="18">
        <v>45695</v>
      </c>
      <c r="C27" s="24">
        <v>0.95833333333333304</v>
      </c>
      <c r="D27" s="20">
        <v>45696</v>
      </c>
      <c r="E27" s="24">
        <v>2.5000000000000001E-2</v>
      </c>
      <c r="F27" s="20">
        <f>D27</f>
        <v>45696</v>
      </c>
      <c r="G27" s="24">
        <v>0.22916666666666699</v>
      </c>
      <c r="H27" s="17"/>
      <c r="I27" s="31"/>
    </row>
    <row r="28" spans="1:9" ht="24" hidden="1" customHeight="1">
      <c r="A28" s="23" t="s">
        <v>94</v>
      </c>
      <c r="B28" s="20">
        <v>45697</v>
      </c>
      <c r="C28" s="24">
        <v>0.875</v>
      </c>
      <c r="D28" s="20">
        <f t="shared" si="1"/>
        <v>45697</v>
      </c>
      <c r="E28" s="24">
        <v>0.99583333333333302</v>
      </c>
      <c r="F28" s="20">
        <f>D28+1</f>
        <v>45698</v>
      </c>
      <c r="G28" s="24">
        <v>0.96666666666666701</v>
      </c>
      <c r="H28" s="17" t="s">
        <v>19</v>
      </c>
      <c r="I28" s="31"/>
    </row>
    <row r="29" spans="1:9" ht="24" hidden="1" customHeight="1">
      <c r="A29" s="23" t="s">
        <v>95</v>
      </c>
      <c r="B29" s="20">
        <f>F28+1</f>
        <v>45699</v>
      </c>
      <c r="C29" s="24">
        <v>0.9</v>
      </c>
      <c r="D29" s="20">
        <f>B29+1</f>
        <v>45700</v>
      </c>
      <c r="E29" s="24">
        <v>0.34166666666666701</v>
      </c>
      <c r="F29" s="20">
        <f>D29</f>
        <v>45700</v>
      </c>
      <c r="G29" s="24">
        <v>0.90833333333333299</v>
      </c>
      <c r="H29" s="17" t="s">
        <v>96</v>
      </c>
      <c r="I29" s="31"/>
    </row>
    <row r="30" spans="1:9" ht="24" hidden="1" customHeight="1">
      <c r="A30" s="23" t="s">
        <v>97</v>
      </c>
      <c r="B30" s="20">
        <f>F29+3</f>
        <v>45703</v>
      </c>
      <c r="C30" s="24">
        <v>4.1666666666666699E-2</v>
      </c>
      <c r="D30" s="20">
        <f>B30</f>
        <v>45703</v>
      </c>
      <c r="E30" s="24">
        <v>0.195833333333333</v>
      </c>
      <c r="F30" s="18">
        <v>45703</v>
      </c>
      <c r="G30" s="24">
        <v>0.75</v>
      </c>
      <c r="H30" s="17"/>
      <c r="I30" s="31"/>
    </row>
    <row r="31" spans="1:9" ht="24" customHeight="1">
      <c r="A31" s="13" t="s">
        <v>98</v>
      </c>
      <c r="B31" s="20">
        <f>F30+2</f>
        <v>45705</v>
      </c>
      <c r="C31" s="24">
        <v>0.6875</v>
      </c>
      <c r="D31" s="25">
        <f>B31+1</f>
        <v>45706</v>
      </c>
      <c r="E31" s="24">
        <v>0.56666666666666698</v>
      </c>
      <c r="F31" s="20">
        <f>D31</f>
        <v>45706</v>
      </c>
      <c r="G31" s="24">
        <v>0.92500000000000004</v>
      </c>
      <c r="H31" s="17" t="s">
        <v>99</v>
      </c>
      <c r="I31" s="31"/>
    </row>
    <row r="32" spans="1:9" ht="24" customHeight="1">
      <c r="A32" s="13" t="s">
        <v>100</v>
      </c>
      <c r="B32" s="20">
        <f>F31+3</f>
        <v>45709</v>
      </c>
      <c r="C32" s="24">
        <v>0.54166666666666696</v>
      </c>
      <c r="D32" s="20">
        <f t="shared" si="1"/>
        <v>45709</v>
      </c>
      <c r="E32" s="24">
        <v>0.58333333333333304</v>
      </c>
      <c r="F32" s="20">
        <v>45710</v>
      </c>
      <c r="G32" s="24">
        <v>5.4166666666666703E-2</v>
      </c>
      <c r="H32" s="17"/>
      <c r="I32" s="31"/>
    </row>
    <row r="33" spans="1:11" ht="24" customHeight="1">
      <c r="A33" s="13" t="s">
        <v>101</v>
      </c>
      <c r="B33" s="20">
        <f>F32+1</f>
        <v>45711</v>
      </c>
      <c r="C33" s="24">
        <v>2.0833333333333301E-2</v>
      </c>
      <c r="D33" s="20">
        <f>B33+1</f>
        <v>45712</v>
      </c>
      <c r="E33" s="40">
        <v>3.3333333333333298E-2</v>
      </c>
      <c r="F33" s="44">
        <f>D33</f>
        <v>45712</v>
      </c>
      <c r="G33" s="78">
        <v>0.375</v>
      </c>
      <c r="H33" s="17" t="s">
        <v>96</v>
      </c>
      <c r="I33" s="31" t="s">
        <v>10</v>
      </c>
    </row>
    <row r="34" spans="1:11" ht="24" customHeight="1">
      <c r="A34" s="26" t="s">
        <v>102</v>
      </c>
      <c r="B34" s="20">
        <f>F33+2</f>
        <v>45714</v>
      </c>
      <c r="C34" s="41">
        <v>0.79166666666666663</v>
      </c>
      <c r="D34" s="20">
        <f t="shared" si="1"/>
        <v>45714</v>
      </c>
      <c r="E34" s="41">
        <v>0.83333333333333337</v>
      </c>
      <c r="F34" s="25">
        <f>D34+1</f>
        <v>45715</v>
      </c>
      <c r="G34" s="41">
        <v>0.16666666666666666</v>
      </c>
      <c r="H34" s="17"/>
      <c r="I34" s="31"/>
    </row>
    <row r="35" spans="1:11" ht="24" customHeight="1">
      <c r="A35" s="13" t="s">
        <v>27</v>
      </c>
      <c r="B35" s="63">
        <v>45716</v>
      </c>
      <c r="C35" s="41">
        <v>0.70833333333333304</v>
      </c>
      <c r="D35" s="20">
        <f>B35+1</f>
        <v>45717</v>
      </c>
      <c r="E35" s="41">
        <v>0.14583333333333301</v>
      </c>
      <c r="F35" s="25">
        <f>D35+1</f>
        <v>45718</v>
      </c>
      <c r="G35" s="41">
        <v>0.104166666666667</v>
      </c>
      <c r="H35" s="17" t="s">
        <v>19</v>
      </c>
      <c r="I35" s="31"/>
    </row>
    <row r="36" spans="1:11" ht="24" customHeight="1">
      <c r="A36" s="39" t="s">
        <v>103</v>
      </c>
      <c r="B36" s="20">
        <f>F35+1</f>
        <v>45719</v>
      </c>
      <c r="C36" s="41">
        <v>0</v>
      </c>
      <c r="D36" s="20">
        <f t="shared" si="1"/>
        <v>45719</v>
      </c>
      <c r="E36" s="41">
        <v>4.1666666666666699E-2</v>
      </c>
      <c r="F36" s="25">
        <f>D36</f>
        <v>45719</v>
      </c>
      <c r="G36" s="41">
        <v>0.54166666666666696</v>
      </c>
      <c r="H36" s="17"/>
      <c r="I36" s="31"/>
    </row>
    <row r="37" spans="1:11" ht="24" customHeight="1">
      <c r="A37" s="26" t="s">
        <v>104</v>
      </c>
      <c r="B37" s="20">
        <f>F36+2</f>
        <v>45721</v>
      </c>
      <c r="C37" s="41">
        <v>0.66666666666666696</v>
      </c>
      <c r="D37" s="20">
        <f t="shared" si="1"/>
        <v>45721</v>
      </c>
      <c r="E37" s="41">
        <v>0.75</v>
      </c>
      <c r="F37" s="25">
        <f>D37+1</f>
        <v>45722</v>
      </c>
      <c r="G37" s="41">
        <v>8.3333333333333301E-2</v>
      </c>
      <c r="H37" s="17"/>
      <c r="I37" s="31"/>
    </row>
    <row r="38" spans="1:11" ht="24" customHeight="1">
      <c r="A38" s="13" t="s">
        <v>105</v>
      </c>
      <c r="B38" s="63">
        <v>45724</v>
      </c>
      <c r="C38" s="41">
        <v>0.41666666666666702</v>
      </c>
      <c r="D38" s="20">
        <f t="shared" ref="D38" si="2">B38</f>
        <v>45724</v>
      </c>
      <c r="E38" s="41">
        <v>0.45833333333333298</v>
      </c>
      <c r="F38" s="25">
        <f>D38+1</f>
        <v>45725</v>
      </c>
      <c r="G38" s="41">
        <v>4.1666666666666699E-2</v>
      </c>
      <c r="H38" s="17"/>
      <c r="I38" s="31"/>
    </row>
    <row r="39" spans="1:11" ht="24" hidden="1" customHeight="1">
      <c r="A39" s="90" t="s">
        <v>106</v>
      </c>
      <c r="B39" s="91"/>
      <c r="C39" s="91"/>
      <c r="D39" s="91"/>
      <c r="E39" s="91"/>
      <c r="F39" s="91"/>
      <c r="G39" s="91"/>
      <c r="H39" s="91"/>
      <c r="I39" s="92"/>
    </row>
    <row r="40" spans="1:11" ht="24" hidden="1" customHeight="1">
      <c r="A40" s="12" t="s">
        <v>4</v>
      </c>
      <c r="B40" s="82" t="s">
        <v>5</v>
      </c>
      <c r="C40" s="83"/>
      <c r="D40" s="82" t="s">
        <v>6</v>
      </c>
      <c r="E40" s="83"/>
      <c r="F40" s="82" t="s">
        <v>7</v>
      </c>
      <c r="G40" s="83"/>
      <c r="H40" s="48" t="s">
        <v>8</v>
      </c>
      <c r="I40" s="48" t="s">
        <v>9</v>
      </c>
      <c r="K40" t="s">
        <v>65</v>
      </c>
    </row>
    <row r="41" spans="1:11" ht="24" hidden="1" customHeight="1">
      <c r="A41" s="28" t="s">
        <v>92</v>
      </c>
      <c r="B41" s="18">
        <v>45673</v>
      </c>
      <c r="C41" s="24">
        <v>0.75</v>
      </c>
      <c r="D41" s="20">
        <f t="shared" ref="D41" si="3">B41</f>
        <v>45673</v>
      </c>
      <c r="E41" s="24">
        <v>0.90833333333333299</v>
      </c>
      <c r="F41" s="18">
        <v>45674</v>
      </c>
      <c r="G41" s="24">
        <v>0.32500000000000001</v>
      </c>
      <c r="H41" s="17" t="s">
        <v>107</v>
      </c>
      <c r="I41" s="11"/>
    </row>
    <row r="42" spans="1:11" ht="24" hidden="1" customHeight="1">
      <c r="A42" s="28" t="s">
        <v>88</v>
      </c>
      <c r="B42" s="18">
        <v>45675</v>
      </c>
      <c r="C42" s="24">
        <v>0.75</v>
      </c>
      <c r="D42" s="20">
        <f>B42+2</f>
        <v>45677</v>
      </c>
      <c r="E42" s="24">
        <v>0.52916666666666701</v>
      </c>
      <c r="F42" s="18">
        <v>45677</v>
      </c>
      <c r="G42" s="24">
        <v>0.79722222222222205</v>
      </c>
      <c r="H42" s="17" t="s">
        <v>16</v>
      </c>
      <c r="I42" s="11"/>
    </row>
    <row r="43" spans="1:11" ht="24" hidden="1" customHeight="1">
      <c r="A43" s="28" t="s">
        <v>91</v>
      </c>
      <c r="B43" s="20">
        <f>F42+1</f>
        <v>45678</v>
      </c>
      <c r="C43" s="24">
        <v>0.3125</v>
      </c>
      <c r="D43" s="18">
        <v>45681</v>
      </c>
      <c r="E43" s="24">
        <v>0.89583333333333304</v>
      </c>
      <c r="F43" s="18">
        <f>D43+1</f>
        <v>45682</v>
      </c>
      <c r="G43" s="24">
        <v>0.14583333333333301</v>
      </c>
      <c r="H43" s="17" t="s">
        <v>16</v>
      </c>
      <c r="I43" s="11"/>
    </row>
    <row r="44" spans="1:11" ht="24" hidden="1" customHeight="1">
      <c r="A44" s="28" t="s">
        <v>90</v>
      </c>
      <c r="B44" s="18">
        <v>45683</v>
      </c>
      <c r="C44" s="24">
        <v>0.27916666666666701</v>
      </c>
      <c r="D44" s="20">
        <f>B44+2</f>
        <v>45685</v>
      </c>
      <c r="E44" s="24">
        <v>0.204166666666667</v>
      </c>
      <c r="F44" s="18">
        <v>45685</v>
      </c>
      <c r="G44" s="24">
        <v>0.375</v>
      </c>
      <c r="H44" s="17" t="s">
        <v>108</v>
      </c>
      <c r="I44" s="11"/>
    </row>
    <row r="45" spans="1:11" ht="24" hidden="1" customHeight="1">
      <c r="A45" s="13" t="s">
        <v>109</v>
      </c>
      <c r="B45" s="20">
        <f>F44+3</f>
        <v>45688</v>
      </c>
      <c r="C45" s="24">
        <v>0.58333333333333304</v>
      </c>
      <c r="D45" s="20">
        <f>B45+1</f>
        <v>45689</v>
      </c>
      <c r="E45" s="24">
        <v>0.79166666666666696</v>
      </c>
      <c r="F45" s="18">
        <f t="shared" ref="F45:F46" si="4">D45+1</f>
        <v>45690</v>
      </c>
      <c r="G45" s="24">
        <v>0.141666666666667</v>
      </c>
      <c r="H45" s="17" t="s">
        <v>110</v>
      </c>
      <c r="I45" s="11"/>
    </row>
    <row r="46" spans="1:11" ht="24" hidden="1" customHeight="1">
      <c r="A46" s="13" t="s">
        <v>97</v>
      </c>
      <c r="B46" s="18">
        <f>F45+1</f>
        <v>45691</v>
      </c>
      <c r="C46" s="24">
        <v>0.98750000000000004</v>
      </c>
      <c r="D46" s="18">
        <v>45694</v>
      </c>
      <c r="E46" s="24">
        <v>0.82916666666666705</v>
      </c>
      <c r="F46" s="18">
        <f t="shared" si="4"/>
        <v>45695</v>
      </c>
      <c r="G46" s="24">
        <v>0.66666666666666696</v>
      </c>
      <c r="H46" s="17" t="s">
        <v>111</v>
      </c>
      <c r="I46" s="11"/>
    </row>
    <row r="47" spans="1:11" ht="24" hidden="1" customHeight="1">
      <c r="A47" s="13" t="s">
        <v>100</v>
      </c>
      <c r="B47" s="20">
        <v>45701</v>
      </c>
      <c r="C47" s="24">
        <v>8.3333333333333301E-2</v>
      </c>
      <c r="D47" s="20">
        <f t="shared" ref="D47:D52" si="5">B47</f>
        <v>45701</v>
      </c>
      <c r="E47" s="24">
        <v>0.179166666666667</v>
      </c>
      <c r="F47" s="25">
        <f>D47</f>
        <v>45701</v>
      </c>
      <c r="G47" s="24">
        <v>0.61458333333333304</v>
      </c>
      <c r="H47" s="42"/>
      <c r="I47" s="11"/>
    </row>
    <row r="48" spans="1:11" ht="24" hidden="1" customHeight="1">
      <c r="A48" s="28" t="s">
        <v>101</v>
      </c>
      <c r="B48" s="25">
        <f>F47+1</f>
        <v>45702</v>
      </c>
      <c r="C48" s="24">
        <v>0.66666666666666696</v>
      </c>
      <c r="D48" s="44">
        <f t="shared" si="5"/>
        <v>45702</v>
      </c>
      <c r="E48" s="24">
        <v>0.82916666666666705</v>
      </c>
      <c r="F48" s="20">
        <v>45703</v>
      </c>
      <c r="G48" s="24">
        <v>0.31666666666666698</v>
      </c>
      <c r="H48" s="11"/>
      <c r="I48" s="31"/>
    </row>
    <row r="49" spans="1:12" ht="24" hidden="1" customHeight="1">
      <c r="A49" s="28" t="s">
        <v>112</v>
      </c>
      <c r="B49" s="14"/>
      <c r="C49" s="64"/>
      <c r="D49" s="14"/>
      <c r="E49" s="64"/>
      <c r="F49" s="65"/>
      <c r="G49" s="64"/>
      <c r="H49" s="17" t="s">
        <v>113</v>
      </c>
      <c r="I49" s="31"/>
    </row>
    <row r="50" spans="1:12" ht="24" hidden="1" customHeight="1">
      <c r="A50" s="28" t="s">
        <v>98</v>
      </c>
      <c r="B50" s="14"/>
      <c r="C50" s="64"/>
      <c r="D50" s="14"/>
      <c r="E50" s="64"/>
      <c r="F50" s="65"/>
      <c r="G50" s="64"/>
      <c r="H50" s="17" t="s">
        <v>81</v>
      </c>
      <c r="I50" s="31"/>
    </row>
    <row r="51" spans="1:12" ht="24" hidden="1" customHeight="1">
      <c r="A51" s="26" t="s">
        <v>102</v>
      </c>
      <c r="B51" s="20">
        <f>F48+2</f>
        <v>45705</v>
      </c>
      <c r="C51" s="24">
        <v>0.625</v>
      </c>
      <c r="D51" s="20">
        <f t="shared" si="5"/>
        <v>45705</v>
      </c>
      <c r="E51" s="24">
        <v>0.91249999999999998</v>
      </c>
      <c r="F51" s="25">
        <f>D51+1</f>
        <v>45706</v>
      </c>
      <c r="G51" s="24">
        <v>0.13888888888888901</v>
      </c>
      <c r="H51" s="11"/>
      <c r="I51" s="31"/>
    </row>
    <row r="52" spans="1:12" ht="24" hidden="1" customHeight="1">
      <c r="A52" s="26" t="s">
        <v>27</v>
      </c>
      <c r="B52" s="20">
        <f>F51+1</f>
        <v>45707</v>
      </c>
      <c r="C52" s="24">
        <v>0.77083333333333304</v>
      </c>
      <c r="D52" s="20">
        <f t="shared" si="5"/>
        <v>45707</v>
      </c>
      <c r="E52" s="24">
        <v>0.89583333333333304</v>
      </c>
      <c r="F52" s="20">
        <f t="shared" ref="F52" si="6">D52+1</f>
        <v>45708</v>
      </c>
      <c r="G52" s="24">
        <v>0.27222222222222198</v>
      </c>
      <c r="H52" s="17" t="s">
        <v>114</v>
      </c>
      <c r="I52" s="31"/>
    </row>
    <row r="53" spans="1:12" ht="24" hidden="1" customHeight="1">
      <c r="A53" s="26" t="s">
        <v>103</v>
      </c>
      <c r="B53" s="14"/>
      <c r="C53" s="64"/>
      <c r="D53" s="14"/>
      <c r="E53" s="64"/>
      <c r="F53" s="14"/>
      <c r="G53" s="64"/>
      <c r="H53" s="17" t="s">
        <v>115</v>
      </c>
      <c r="I53" s="31"/>
    </row>
    <row r="54" spans="1:12" ht="24" hidden="1" customHeight="1">
      <c r="A54" s="23" t="s">
        <v>116</v>
      </c>
      <c r="B54" s="20">
        <v>45709</v>
      </c>
      <c r="C54" s="24">
        <v>0.79166666666666696</v>
      </c>
      <c r="D54" s="25">
        <f>B54+2</f>
        <v>45711</v>
      </c>
      <c r="E54" s="24">
        <v>0.41249999999999998</v>
      </c>
      <c r="F54" s="20">
        <v>45711</v>
      </c>
      <c r="G54" s="24">
        <v>0.91944444444444395</v>
      </c>
      <c r="H54" s="17" t="s">
        <v>117</v>
      </c>
      <c r="I54" s="31"/>
    </row>
    <row r="55" spans="1:12" ht="24" hidden="1" customHeight="1">
      <c r="A55" s="90" t="s">
        <v>119</v>
      </c>
      <c r="B55" s="91"/>
      <c r="C55" s="91"/>
      <c r="D55" s="91"/>
      <c r="E55" s="91"/>
      <c r="F55" s="91"/>
      <c r="G55" s="91"/>
      <c r="H55" s="91"/>
      <c r="I55" s="92"/>
    </row>
    <row r="56" spans="1:12" ht="24" hidden="1" customHeight="1">
      <c r="A56" s="12" t="s">
        <v>4</v>
      </c>
      <c r="B56" s="82" t="s">
        <v>5</v>
      </c>
      <c r="C56" s="83"/>
      <c r="D56" s="82" t="s">
        <v>6</v>
      </c>
      <c r="E56" s="83"/>
      <c r="F56" s="82" t="s">
        <v>7</v>
      </c>
      <c r="G56" s="83"/>
      <c r="H56" s="48" t="s">
        <v>8</v>
      </c>
      <c r="I56" s="48" t="s">
        <v>9</v>
      </c>
      <c r="K56" t="s">
        <v>65</v>
      </c>
      <c r="L56" t="s">
        <v>10</v>
      </c>
    </row>
    <row r="57" spans="1:12" ht="24" hidden="1" customHeight="1">
      <c r="A57" s="28" t="s">
        <v>120</v>
      </c>
      <c r="B57" s="18">
        <v>45662</v>
      </c>
      <c r="C57" s="19">
        <v>0.88333333333333297</v>
      </c>
      <c r="D57" s="18">
        <v>45663</v>
      </c>
      <c r="E57" s="19">
        <v>0.75833333333333297</v>
      </c>
      <c r="F57" s="18">
        <v>45664</v>
      </c>
      <c r="G57" s="19">
        <v>0.18333333333333299</v>
      </c>
      <c r="H57" s="17" t="s">
        <v>121</v>
      </c>
      <c r="I57" s="11"/>
    </row>
    <row r="58" spans="1:12" ht="24" hidden="1" customHeight="1">
      <c r="A58" s="21" t="s">
        <v>122</v>
      </c>
      <c r="B58" s="20">
        <f>F57</f>
        <v>45664</v>
      </c>
      <c r="C58" s="19">
        <v>0.63749999999999996</v>
      </c>
      <c r="D58" s="18">
        <v>45666</v>
      </c>
      <c r="E58" s="19">
        <v>0.71250000000000002</v>
      </c>
      <c r="F58" s="18">
        <v>45667</v>
      </c>
      <c r="G58" s="24">
        <v>7.9166666666666705E-2</v>
      </c>
      <c r="H58" s="22"/>
      <c r="I58" s="11"/>
    </row>
    <row r="59" spans="1:12" ht="24" hidden="1" customHeight="1">
      <c r="A59" s="13" t="s">
        <v>123</v>
      </c>
      <c r="B59" s="18">
        <v>45668</v>
      </c>
      <c r="C59" s="19">
        <v>0.41666666666666702</v>
      </c>
      <c r="D59" s="18">
        <v>45668</v>
      </c>
      <c r="E59" s="19">
        <v>0.49166666666666697</v>
      </c>
      <c r="F59" s="18">
        <v>45668</v>
      </c>
      <c r="G59" s="19">
        <v>0.88749999999999996</v>
      </c>
      <c r="H59" s="17" t="s">
        <v>124</v>
      </c>
      <c r="I59" s="11"/>
    </row>
    <row r="60" spans="1:12" ht="24" hidden="1" customHeight="1">
      <c r="A60" s="13" t="s">
        <v>125</v>
      </c>
      <c r="B60" s="20">
        <f>F59+3</f>
        <v>45671</v>
      </c>
      <c r="C60" s="19">
        <v>0.29166666666666702</v>
      </c>
      <c r="D60" s="18">
        <v>45671</v>
      </c>
      <c r="E60" s="19">
        <v>0.40416666666666701</v>
      </c>
      <c r="F60" s="18">
        <v>45672</v>
      </c>
      <c r="G60" s="19">
        <v>0.27916666666666701</v>
      </c>
      <c r="H60" s="17" t="s">
        <v>19</v>
      </c>
      <c r="I60" s="31"/>
    </row>
    <row r="61" spans="1:12" ht="24" hidden="1" customHeight="1">
      <c r="A61" s="26" t="s">
        <v>88</v>
      </c>
      <c r="B61" s="18">
        <v>45675</v>
      </c>
      <c r="C61" s="24">
        <v>0.84583333333333299</v>
      </c>
      <c r="D61" s="18">
        <v>45676</v>
      </c>
      <c r="E61" s="24">
        <v>0.67916666666666703</v>
      </c>
      <c r="F61" s="18">
        <v>45677</v>
      </c>
      <c r="G61" s="24">
        <v>9.5833333333333298E-2</v>
      </c>
      <c r="H61" s="17" t="s">
        <v>16</v>
      </c>
      <c r="I61" s="31"/>
    </row>
    <row r="62" spans="1:12" ht="24" hidden="1" customHeight="1">
      <c r="A62" s="28" t="s">
        <v>91</v>
      </c>
      <c r="B62" s="20">
        <f>F61</f>
        <v>45677</v>
      </c>
      <c r="C62" s="24">
        <v>0.58333333333333304</v>
      </c>
      <c r="D62" s="18">
        <v>45681</v>
      </c>
      <c r="E62" s="24">
        <v>0.36666666666666697</v>
      </c>
      <c r="F62" s="18">
        <v>45681</v>
      </c>
      <c r="G62" s="24">
        <v>0.81666666666666698</v>
      </c>
      <c r="H62" s="17" t="s">
        <v>16</v>
      </c>
      <c r="I62" s="31"/>
    </row>
    <row r="63" spans="1:12" ht="24" hidden="1" customHeight="1">
      <c r="A63" s="13" t="s">
        <v>92</v>
      </c>
      <c r="B63" s="20">
        <f>F62+2</f>
        <v>45683</v>
      </c>
      <c r="C63" s="24">
        <v>0.52083333333333304</v>
      </c>
      <c r="D63" s="18">
        <v>45683</v>
      </c>
      <c r="E63" s="24">
        <v>0.57499999999999996</v>
      </c>
      <c r="F63" s="18">
        <v>45683</v>
      </c>
      <c r="G63" s="24">
        <v>0.77916666666666701</v>
      </c>
      <c r="H63" s="17" t="s">
        <v>126</v>
      </c>
      <c r="I63" s="31"/>
    </row>
    <row r="64" spans="1:12" ht="24" hidden="1" customHeight="1">
      <c r="A64" s="66" t="s">
        <v>109</v>
      </c>
      <c r="B64" s="20">
        <f>F63+1</f>
        <v>45684</v>
      </c>
      <c r="C64" s="24">
        <v>0.62083333333333302</v>
      </c>
      <c r="D64" s="18">
        <v>45687</v>
      </c>
      <c r="E64" s="24">
        <v>0.80833333333333302</v>
      </c>
      <c r="F64" s="18">
        <v>45687</v>
      </c>
      <c r="G64" s="24">
        <v>0.99583333333333302</v>
      </c>
      <c r="H64" s="17" t="s">
        <v>127</v>
      </c>
      <c r="I64" s="31"/>
    </row>
    <row r="65" spans="1:11" ht="24" hidden="1" customHeight="1">
      <c r="A65" s="13" t="s">
        <v>94</v>
      </c>
      <c r="B65" s="18">
        <v>45689</v>
      </c>
      <c r="C65" s="24">
        <v>0.29166666666666702</v>
      </c>
      <c r="D65" s="18">
        <v>45689</v>
      </c>
      <c r="E65" s="24">
        <v>0.36666666666666697</v>
      </c>
      <c r="F65" s="18">
        <v>45690</v>
      </c>
      <c r="G65" s="24">
        <v>9.5833333333333298E-2</v>
      </c>
      <c r="H65" s="17" t="s">
        <v>19</v>
      </c>
      <c r="I65" s="31"/>
    </row>
    <row r="66" spans="1:11" ht="24" hidden="1" customHeight="1">
      <c r="A66" s="28" t="s">
        <v>128</v>
      </c>
      <c r="B66" s="14"/>
      <c r="C66" s="15"/>
      <c r="D66" s="14"/>
      <c r="E66" s="15"/>
      <c r="F66" s="14"/>
      <c r="G66" s="15"/>
      <c r="H66" s="17" t="s">
        <v>129</v>
      </c>
      <c r="I66" s="31"/>
    </row>
    <row r="67" spans="1:11" ht="24" hidden="1" customHeight="1">
      <c r="A67" s="28" t="s">
        <v>130</v>
      </c>
      <c r="B67" s="14"/>
      <c r="C67" s="15"/>
      <c r="D67" s="14"/>
      <c r="E67" s="15"/>
      <c r="F67" s="14"/>
      <c r="G67" s="15"/>
      <c r="H67" s="17" t="s">
        <v>131</v>
      </c>
      <c r="I67" s="11"/>
    </row>
    <row r="68" spans="1:11" ht="24" hidden="1" customHeight="1">
      <c r="A68" s="13" t="s">
        <v>132</v>
      </c>
      <c r="B68" s="18">
        <v>45692</v>
      </c>
      <c r="C68" s="24">
        <v>0.33333333333333298</v>
      </c>
      <c r="D68" s="18">
        <v>45692</v>
      </c>
      <c r="E68" s="24">
        <v>0.483333333333333</v>
      </c>
      <c r="F68" s="18">
        <v>45692</v>
      </c>
      <c r="G68" s="24">
        <v>0.81666666666666698</v>
      </c>
      <c r="H68" s="17" t="s">
        <v>133</v>
      </c>
      <c r="I68" s="11"/>
    </row>
    <row r="69" spans="1:11" ht="24" hidden="1" customHeight="1">
      <c r="A69" s="90" t="s">
        <v>134</v>
      </c>
      <c r="B69" s="91"/>
      <c r="C69" s="91"/>
      <c r="D69" s="91"/>
      <c r="E69" s="91"/>
      <c r="F69" s="91"/>
      <c r="G69" s="91"/>
      <c r="H69" s="91"/>
      <c r="I69" s="92"/>
    </row>
    <row r="70" spans="1:11" ht="24" hidden="1" customHeight="1">
      <c r="A70" s="12" t="s">
        <v>4</v>
      </c>
      <c r="B70" s="82" t="s">
        <v>5</v>
      </c>
      <c r="C70" s="83"/>
      <c r="D70" s="82" t="s">
        <v>6</v>
      </c>
      <c r="E70" s="83"/>
      <c r="F70" s="82" t="s">
        <v>7</v>
      </c>
      <c r="G70" s="83"/>
      <c r="H70" s="48" t="s">
        <v>8</v>
      </c>
      <c r="I70" s="48" t="s">
        <v>9</v>
      </c>
      <c r="K70" t="s">
        <v>65</v>
      </c>
    </row>
    <row r="71" spans="1:11" ht="24" hidden="1" customHeight="1">
      <c r="A71" s="13" t="s">
        <v>135</v>
      </c>
      <c r="B71" s="20">
        <v>45639</v>
      </c>
      <c r="C71" s="24">
        <v>0.45833333333333298</v>
      </c>
      <c r="D71" s="20">
        <f>B71+1</f>
        <v>45640</v>
      </c>
      <c r="E71" s="24">
        <v>0.13611111111111099</v>
      </c>
      <c r="F71" s="18">
        <v>45641</v>
      </c>
      <c r="G71" s="24">
        <v>0.22222222222222199</v>
      </c>
      <c r="H71" s="17" t="s">
        <v>16</v>
      </c>
      <c r="I71" s="31"/>
    </row>
    <row r="72" spans="1:11" ht="24" hidden="1" customHeight="1">
      <c r="A72" s="13" t="s">
        <v>136</v>
      </c>
      <c r="B72" s="20">
        <f>F71+1</f>
        <v>45642</v>
      </c>
      <c r="C72" s="24">
        <v>0.39583333333333298</v>
      </c>
      <c r="D72" s="18">
        <v>45643</v>
      </c>
      <c r="E72" s="24">
        <v>0.69097222222222199</v>
      </c>
      <c r="F72" s="20">
        <v>45644</v>
      </c>
      <c r="G72" s="24">
        <v>0.19791666666666699</v>
      </c>
      <c r="H72" s="17" t="s">
        <v>16</v>
      </c>
      <c r="I72" s="31"/>
    </row>
    <row r="73" spans="1:11" ht="24" hidden="1" customHeight="1">
      <c r="A73" s="26" t="s">
        <v>137</v>
      </c>
      <c r="B73" s="20">
        <v>45646</v>
      </c>
      <c r="C73" s="24">
        <v>0.60416666666666696</v>
      </c>
      <c r="D73" s="20">
        <f>B73</f>
        <v>45646</v>
      </c>
      <c r="E73" s="24">
        <v>0.65277777777777801</v>
      </c>
      <c r="F73" s="20">
        <v>45647</v>
      </c>
      <c r="G73" s="24">
        <v>0</v>
      </c>
      <c r="H73" s="17"/>
      <c r="I73" s="31"/>
    </row>
    <row r="74" spans="1:11" ht="24" hidden="1" customHeight="1">
      <c r="A74" s="60" t="s">
        <v>138</v>
      </c>
      <c r="B74" s="20">
        <f>F73+1</f>
        <v>45648</v>
      </c>
      <c r="C74" s="24">
        <v>0.45833333333333298</v>
      </c>
      <c r="D74" s="20">
        <f>B74</f>
        <v>45648</v>
      </c>
      <c r="E74" s="24">
        <v>0.75416666666666698</v>
      </c>
      <c r="F74" s="18">
        <v>45649</v>
      </c>
      <c r="G74" s="24">
        <v>0.156944444444444</v>
      </c>
      <c r="H74" s="17"/>
      <c r="I74" s="31"/>
    </row>
    <row r="75" spans="1:11" ht="24" hidden="1" customHeight="1">
      <c r="A75" s="60" t="s">
        <v>139</v>
      </c>
      <c r="B75" s="20">
        <v>45650</v>
      </c>
      <c r="C75" s="24">
        <v>0.125</v>
      </c>
      <c r="D75" s="20">
        <f>B75</f>
        <v>45650</v>
      </c>
      <c r="E75" s="24">
        <v>0.19791666666666699</v>
      </c>
      <c r="F75" s="20">
        <v>45651</v>
      </c>
      <c r="G75" s="24">
        <v>0.26180555555555601</v>
      </c>
      <c r="H75" s="17" t="s">
        <v>19</v>
      </c>
      <c r="I75" s="31"/>
    </row>
    <row r="76" spans="1:11" ht="24" hidden="1" customHeight="1">
      <c r="A76" s="13" t="s">
        <v>140</v>
      </c>
      <c r="B76" s="20">
        <f>F75+2</f>
        <v>45653</v>
      </c>
      <c r="C76" s="24">
        <v>0.66666666666666696</v>
      </c>
      <c r="D76" s="20">
        <f>B76+1</f>
        <v>45654</v>
      </c>
      <c r="E76" s="24">
        <v>0.40416666666666701</v>
      </c>
      <c r="F76" s="18">
        <v>45654</v>
      </c>
      <c r="G76" s="24">
        <v>0.73958333333333304</v>
      </c>
      <c r="H76" s="17" t="s">
        <v>16</v>
      </c>
      <c r="I76" s="31"/>
    </row>
    <row r="77" spans="1:11" ht="24" hidden="1" customHeight="1">
      <c r="A77" s="13" t="s">
        <v>141</v>
      </c>
      <c r="B77" s="20">
        <v>45657</v>
      </c>
      <c r="C77" s="24">
        <v>0.20833333333333301</v>
      </c>
      <c r="D77" s="20">
        <f>B77</f>
        <v>45657</v>
      </c>
      <c r="E77" s="24">
        <v>0.27916666666666701</v>
      </c>
      <c r="F77" s="20">
        <v>45657</v>
      </c>
      <c r="G77" s="24">
        <v>0.90277777777777801</v>
      </c>
      <c r="H77" s="17"/>
      <c r="I77" s="31"/>
    </row>
    <row r="78" spans="1:11" ht="24" hidden="1" customHeight="1">
      <c r="A78" s="13" t="s">
        <v>142</v>
      </c>
      <c r="B78" s="20">
        <f t="shared" ref="B78:B80" si="7">F77+1</f>
        <v>45658</v>
      </c>
      <c r="C78" s="24">
        <v>0.95833333333333304</v>
      </c>
      <c r="D78" s="20">
        <f>B78+1</f>
        <v>45659</v>
      </c>
      <c r="E78" s="24">
        <v>0.20833333333333301</v>
      </c>
      <c r="F78" s="18">
        <v>45659</v>
      </c>
      <c r="G78" s="24">
        <v>0.67916666666666703</v>
      </c>
      <c r="H78" s="17"/>
      <c r="I78" s="31"/>
    </row>
    <row r="79" spans="1:11" ht="24" hidden="1" customHeight="1">
      <c r="A79" s="26" t="s">
        <v>143</v>
      </c>
      <c r="B79" s="18">
        <v>45662</v>
      </c>
      <c r="C79" s="24">
        <v>2.0833333333333301E-2</v>
      </c>
      <c r="D79" s="20">
        <f>B79</f>
        <v>45662</v>
      </c>
      <c r="E79" s="24">
        <v>6.5277777777777796E-2</v>
      </c>
      <c r="F79" s="18">
        <v>45662</v>
      </c>
      <c r="G79" s="24">
        <v>0.29027777777777802</v>
      </c>
      <c r="H79" s="17"/>
      <c r="I79" s="31"/>
    </row>
    <row r="80" spans="1:11" ht="24" hidden="1" customHeight="1">
      <c r="A80" s="60" t="s">
        <v>144</v>
      </c>
      <c r="B80" s="20">
        <f t="shared" si="7"/>
        <v>45663</v>
      </c>
      <c r="C80" s="24">
        <v>0.66666666666666696</v>
      </c>
      <c r="D80" s="20">
        <f>B80</f>
        <v>45663</v>
      </c>
      <c r="E80" s="24">
        <v>0.70833333333333304</v>
      </c>
      <c r="F80" s="18">
        <v>45664</v>
      </c>
      <c r="G80" s="24">
        <v>4.5833333333333302E-2</v>
      </c>
      <c r="H80" s="17"/>
      <c r="I80" s="31"/>
    </row>
    <row r="81" spans="1:13" ht="24" hidden="1" customHeight="1">
      <c r="A81" s="60" t="s">
        <v>145</v>
      </c>
      <c r="B81" s="18">
        <v>45665</v>
      </c>
      <c r="C81" s="24">
        <v>0.45833333333333298</v>
      </c>
      <c r="D81" s="18">
        <v>45665</v>
      </c>
      <c r="E81" s="24">
        <v>0.47916666666666702</v>
      </c>
      <c r="F81" s="18">
        <v>45666</v>
      </c>
      <c r="G81" s="24">
        <v>0.43402777777777801</v>
      </c>
      <c r="H81" s="17" t="s">
        <v>19</v>
      </c>
      <c r="I81" s="31"/>
    </row>
    <row r="82" spans="1:13" ht="24" hidden="1" customHeight="1">
      <c r="A82" s="13" t="s">
        <v>90</v>
      </c>
      <c r="B82" s="18">
        <v>45672</v>
      </c>
      <c r="C82" s="19">
        <v>0.25</v>
      </c>
      <c r="D82" s="20">
        <f>B82</f>
        <v>45672</v>
      </c>
      <c r="E82" s="19">
        <v>0.91666666666666696</v>
      </c>
      <c r="F82" s="18">
        <v>45673</v>
      </c>
      <c r="G82" s="19">
        <v>0.48958333333333298</v>
      </c>
      <c r="H82" s="17" t="s">
        <v>146</v>
      </c>
      <c r="I82" s="31"/>
    </row>
    <row r="83" spans="1:13" ht="24" hidden="1" customHeight="1">
      <c r="A83" s="13" t="s">
        <v>91</v>
      </c>
      <c r="B83" s="18">
        <f>F82+1</f>
        <v>45674</v>
      </c>
      <c r="C83" s="19">
        <v>0.54166666666666696</v>
      </c>
      <c r="D83" s="18">
        <v>45676</v>
      </c>
      <c r="E83" s="19">
        <v>4.5833333333333302E-2</v>
      </c>
      <c r="F83" s="18">
        <v>45676</v>
      </c>
      <c r="G83" s="19">
        <v>0.26250000000000001</v>
      </c>
      <c r="H83" s="17" t="s">
        <v>16</v>
      </c>
      <c r="I83" s="31"/>
    </row>
    <row r="84" spans="1:13" ht="24" hidden="1" customHeight="1">
      <c r="A84" s="13" t="s">
        <v>92</v>
      </c>
      <c r="B84" s="18">
        <f>F83+1</f>
        <v>45677</v>
      </c>
      <c r="C84" s="19">
        <v>0.91666666666666696</v>
      </c>
      <c r="D84" s="20">
        <f>B84+1</f>
        <v>45678</v>
      </c>
      <c r="E84" s="19">
        <v>0.65833333333333299</v>
      </c>
      <c r="F84" s="18">
        <v>45678</v>
      </c>
      <c r="G84" s="19">
        <v>0.95694444444444404</v>
      </c>
      <c r="H84" s="17"/>
      <c r="I84" s="31"/>
      <c r="M84" t="s">
        <v>10</v>
      </c>
    </row>
    <row r="85" spans="1:13" ht="24" hidden="1" customHeight="1">
      <c r="A85" s="26" t="s">
        <v>93</v>
      </c>
      <c r="B85" s="18">
        <f>F84+1</f>
        <v>45679</v>
      </c>
      <c r="C85" s="19">
        <v>0.875</v>
      </c>
      <c r="D85" s="20">
        <f>B85</f>
        <v>45679</v>
      </c>
      <c r="E85" s="19">
        <v>0.97083333333333299</v>
      </c>
      <c r="F85" s="18">
        <v>45680</v>
      </c>
      <c r="G85" s="19">
        <v>0.15763888888888899</v>
      </c>
      <c r="H85" s="17"/>
      <c r="I85" s="31"/>
    </row>
    <row r="86" spans="1:13" ht="24" hidden="1" customHeight="1">
      <c r="A86" s="23" t="s">
        <v>95</v>
      </c>
      <c r="B86" s="18">
        <v>45681</v>
      </c>
      <c r="C86" s="19">
        <v>0.54166666666666696</v>
      </c>
      <c r="D86" s="18">
        <v>45683</v>
      </c>
      <c r="E86" s="19">
        <v>0.27500000000000002</v>
      </c>
      <c r="F86" s="18">
        <v>45683</v>
      </c>
      <c r="G86" s="19">
        <v>0.454166666666667</v>
      </c>
      <c r="H86" s="17" t="s">
        <v>16</v>
      </c>
      <c r="I86" s="31"/>
    </row>
    <row r="87" spans="1:13" ht="24" hidden="1" customHeight="1">
      <c r="A87" s="23" t="s">
        <v>94</v>
      </c>
      <c r="B87" s="18">
        <v>45684</v>
      </c>
      <c r="C87" s="19">
        <v>0.5</v>
      </c>
      <c r="D87" s="20">
        <f>B87</f>
        <v>45684</v>
      </c>
      <c r="E87" s="19">
        <v>0.94166666666666698</v>
      </c>
      <c r="F87" s="18">
        <v>45685</v>
      </c>
      <c r="G87" s="19">
        <v>0.51666666666666705</v>
      </c>
      <c r="H87" s="17" t="s">
        <v>86</v>
      </c>
      <c r="I87" s="11"/>
    </row>
    <row r="88" spans="1:13" ht="24" hidden="1" customHeight="1">
      <c r="A88" s="13" t="s">
        <v>128</v>
      </c>
      <c r="B88" s="14"/>
      <c r="C88" s="15"/>
      <c r="D88" s="14"/>
      <c r="E88" s="15"/>
      <c r="F88" s="16"/>
      <c r="G88" s="15"/>
      <c r="H88" s="17" t="s">
        <v>129</v>
      </c>
      <c r="I88" s="11"/>
    </row>
    <row r="89" spans="1:13" ht="24" hidden="1" customHeight="1">
      <c r="A89" s="13" t="s">
        <v>130</v>
      </c>
      <c r="B89" s="18">
        <v>45687</v>
      </c>
      <c r="C89" s="19">
        <v>8.3333333333333301E-2</v>
      </c>
      <c r="D89" s="20">
        <f>B89</f>
        <v>45687</v>
      </c>
      <c r="E89" s="19">
        <v>0.99166666666666703</v>
      </c>
      <c r="F89" s="18">
        <v>45688</v>
      </c>
      <c r="G89" s="19">
        <v>0.46180555555555602</v>
      </c>
      <c r="H89" s="17" t="s">
        <v>147</v>
      </c>
      <c r="I89" s="11"/>
    </row>
    <row r="90" spans="1:13" ht="24" customHeight="1">
      <c r="A90" s="90" t="s">
        <v>148</v>
      </c>
      <c r="B90" s="91"/>
      <c r="C90" s="91"/>
      <c r="D90" s="91"/>
      <c r="E90" s="91"/>
      <c r="F90" s="91"/>
      <c r="G90" s="91"/>
      <c r="H90" s="91"/>
      <c r="I90" s="92"/>
    </row>
    <row r="91" spans="1:13" ht="24" customHeight="1">
      <c r="A91" s="12" t="s">
        <v>4</v>
      </c>
      <c r="B91" s="82" t="s">
        <v>5</v>
      </c>
      <c r="C91" s="83"/>
      <c r="D91" s="82" t="s">
        <v>6</v>
      </c>
      <c r="E91" s="83"/>
      <c r="F91" s="82" t="s">
        <v>7</v>
      </c>
      <c r="G91" s="83"/>
      <c r="H91" s="48" t="s">
        <v>8</v>
      </c>
      <c r="I91" s="48" t="s">
        <v>9</v>
      </c>
      <c r="K91" t="s">
        <v>65</v>
      </c>
    </row>
    <row r="92" spans="1:13" ht="24" hidden="1" customHeight="1">
      <c r="A92" s="13" t="s">
        <v>149</v>
      </c>
      <c r="B92" s="18">
        <v>45704</v>
      </c>
      <c r="C92" s="24">
        <v>0.45138888888888901</v>
      </c>
      <c r="D92" s="18">
        <v>45705</v>
      </c>
      <c r="E92" s="24">
        <v>0.57083333333333297</v>
      </c>
      <c r="F92" s="20">
        <f>D92+1</f>
        <v>45706</v>
      </c>
      <c r="G92" s="24">
        <v>0.120833333333333</v>
      </c>
      <c r="H92" s="17" t="s">
        <v>476</v>
      </c>
      <c r="I92" s="11"/>
    </row>
    <row r="93" spans="1:13" ht="24" hidden="1" customHeight="1">
      <c r="A93" s="13" t="s">
        <v>151</v>
      </c>
      <c r="B93" s="20">
        <f>F92</f>
        <v>45706</v>
      </c>
      <c r="C93" s="24">
        <v>0.66666666666666696</v>
      </c>
      <c r="D93" s="20">
        <f>B93</f>
        <v>45706</v>
      </c>
      <c r="E93" s="24">
        <v>0.84166666666666701</v>
      </c>
      <c r="F93" s="20">
        <f>D93+1</f>
        <v>45707</v>
      </c>
      <c r="G93" s="24">
        <v>0.1875</v>
      </c>
      <c r="H93" s="11"/>
      <c r="I93" s="11"/>
    </row>
    <row r="94" spans="1:13" ht="24" hidden="1" customHeight="1">
      <c r="A94" s="26" t="s">
        <v>152</v>
      </c>
      <c r="B94" s="61"/>
      <c r="C94" s="62"/>
      <c r="D94" s="61"/>
      <c r="E94" s="62"/>
      <c r="F94" s="67"/>
      <c r="G94" s="62"/>
      <c r="H94" s="17" t="s">
        <v>153</v>
      </c>
      <c r="I94" s="11"/>
    </row>
    <row r="95" spans="1:13" ht="24" customHeight="1">
      <c r="A95" s="26" t="s">
        <v>154</v>
      </c>
      <c r="B95" s="68">
        <f>F93+1</f>
        <v>45708</v>
      </c>
      <c r="C95" s="24">
        <v>0.83333333333333304</v>
      </c>
      <c r="D95" s="68">
        <f t="shared" ref="D95:D99" si="8">B95</f>
        <v>45708</v>
      </c>
      <c r="E95" s="24">
        <v>0.88194444444444398</v>
      </c>
      <c r="F95" s="68">
        <f>D95+1</f>
        <v>45709</v>
      </c>
      <c r="G95" s="24">
        <v>0.14583333333333301</v>
      </c>
      <c r="H95" s="11"/>
      <c r="I95" s="11"/>
    </row>
    <row r="96" spans="1:13" ht="24" customHeight="1">
      <c r="A96" s="26" t="s">
        <v>155</v>
      </c>
      <c r="B96" s="20">
        <v>45710</v>
      </c>
      <c r="C96" s="24">
        <v>6.9444444444444404E-4</v>
      </c>
      <c r="D96" s="47">
        <f t="shared" si="8"/>
        <v>45710</v>
      </c>
      <c r="E96" s="24">
        <v>4.3749999999999997E-2</v>
      </c>
      <c r="F96" s="20">
        <v>45710</v>
      </c>
      <c r="G96" s="24">
        <v>0.29444444444444401</v>
      </c>
      <c r="H96" s="11"/>
      <c r="I96" s="11"/>
    </row>
    <row r="97" spans="1:11" ht="24" customHeight="1">
      <c r="A97" s="26" t="s">
        <v>35</v>
      </c>
      <c r="B97" s="20">
        <f>F96+1</f>
        <v>45711</v>
      </c>
      <c r="C97" s="24">
        <v>0.875</v>
      </c>
      <c r="D97" s="20">
        <f>B97+1</f>
        <v>45712</v>
      </c>
      <c r="E97" s="40">
        <v>5.6944444444444402E-2</v>
      </c>
      <c r="F97" s="69">
        <v>45712</v>
      </c>
      <c r="G97" s="40">
        <v>0.85416666666666663</v>
      </c>
      <c r="H97" s="17" t="s">
        <v>19</v>
      </c>
      <c r="I97" s="11"/>
    </row>
    <row r="98" spans="1:11" ht="24" customHeight="1">
      <c r="A98" s="26" t="s">
        <v>156</v>
      </c>
      <c r="B98" s="20">
        <f>F97+1</f>
        <v>45713</v>
      </c>
      <c r="C98" s="41">
        <v>0.70833333333333337</v>
      </c>
      <c r="D98" s="20">
        <f t="shared" si="8"/>
        <v>45713</v>
      </c>
      <c r="E98" s="27">
        <v>0.75</v>
      </c>
      <c r="F98" s="77">
        <f t="shared" ref="F98:F103" si="9">D98+1</f>
        <v>45714</v>
      </c>
      <c r="G98" s="41">
        <v>0.125</v>
      </c>
      <c r="H98" s="11"/>
      <c r="I98" s="11"/>
    </row>
    <row r="99" spans="1:11" ht="24" customHeight="1">
      <c r="A99" s="26" t="s">
        <v>158</v>
      </c>
      <c r="B99" s="63">
        <f>F98+4</f>
        <v>45718</v>
      </c>
      <c r="C99" s="27">
        <v>0.70833333333333337</v>
      </c>
      <c r="D99" s="20">
        <f t="shared" si="8"/>
        <v>45718</v>
      </c>
      <c r="E99" s="27">
        <v>0.75</v>
      </c>
      <c r="F99" s="77">
        <f t="shared" si="9"/>
        <v>45719</v>
      </c>
      <c r="G99" s="27">
        <v>0.33333333333333331</v>
      </c>
      <c r="H99" s="11"/>
      <c r="I99" s="11"/>
    </row>
    <row r="100" spans="1:11" ht="24" customHeight="1">
      <c r="A100" s="26" t="s">
        <v>159</v>
      </c>
      <c r="B100" s="20">
        <v>45720</v>
      </c>
      <c r="C100" s="41">
        <v>0.375</v>
      </c>
      <c r="D100" s="20">
        <f>B100</f>
        <v>45720</v>
      </c>
      <c r="E100" s="41">
        <v>0.66666666666666663</v>
      </c>
      <c r="F100" s="77">
        <f t="shared" si="9"/>
        <v>45721</v>
      </c>
      <c r="G100" s="27">
        <v>8.3333333333333329E-2</v>
      </c>
      <c r="H100" s="11"/>
      <c r="I100" s="11"/>
    </row>
    <row r="101" spans="1:11" ht="24" customHeight="1">
      <c r="A101" s="23" t="s">
        <v>157</v>
      </c>
      <c r="B101" s="20">
        <f>F100+1</f>
        <v>45722</v>
      </c>
      <c r="C101" s="41">
        <v>0.66666666666666663</v>
      </c>
      <c r="D101" s="20">
        <f t="shared" ref="D101" si="10">B101</f>
        <v>45722</v>
      </c>
      <c r="E101" s="41">
        <v>0.70833333333333337</v>
      </c>
      <c r="F101" s="77">
        <f t="shared" si="9"/>
        <v>45723</v>
      </c>
      <c r="G101" s="41">
        <v>4.1666666666666664E-2</v>
      </c>
      <c r="H101" s="11"/>
      <c r="I101" s="11"/>
    </row>
    <row r="102" spans="1:11" ht="24" customHeight="1">
      <c r="A102" s="26" t="s">
        <v>477</v>
      </c>
      <c r="B102" s="20">
        <f>F101</f>
        <v>45723</v>
      </c>
      <c r="C102" s="41">
        <v>0.91666666666666663</v>
      </c>
      <c r="D102" s="20">
        <f t="shared" ref="D102:D103" si="11">B102</f>
        <v>45723</v>
      </c>
      <c r="E102" s="41">
        <v>0.95833333333333337</v>
      </c>
      <c r="F102" s="77">
        <f t="shared" si="9"/>
        <v>45724</v>
      </c>
      <c r="G102" s="41">
        <v>0.29166666666666669</v>
      </c>
      <c r="H102" s="11"/>
      <c r="I102" s="11"/>
    </row>
    <row r="103" spans="1:11" ht="24" customHeight="1">
      <c r="A103" s="26" t="s">
        <v>478</v>
      </c>
      <c r="B103" s="20">
        <f>F102+1</f>
        <v>45725</v>
      </c>
      <c r="C103" s="41">
        <v>0.79166666666666663</v>
      </c>
      <c r="D103" s="20">
        <f t="shared" si="11"/>
        <v>45725</v>
      </c>
      <c r="E103" s="41">
        <v>0.89583333333333337</v>
      </c>
      <c r="F103" s="77">
        <f t="shared" si="9"/>
        <v>45726</v>
      </c>
      <c r="G103" s="41">
        <v>0.77083333333333337</v>
      </c>
      <c r="H103" s="11"/>
      <c r="I103" s="11"/>
    </row>
    <row r="104" spans="1:11" ht="24" customHeight="1">
      <c r="A104" s="90" t="s">
        <v>160</v>
      </c>
      <c r="B104" s="91"/>
      <c r="C104" s="91"/>
      <c r="D104" s="91"/>
      <c r="E104" s="91"/>
      <c r="F104" s="91"/>
      <c r="G104" s="91"/>
      <c r="H104" s="91"/>
      <c r="I104" s="92"/>
    </row>
    <row r="105" spans="1:11" ht="24" customHeight="1">
      <c r="A105" s="12" t="s">
        <v>4</v>
      </c>
      <c r="B105" s="82" t="s">
        <v>5</v>
      </c>
      <c r="C105" s="83"/>
      <c r="D105" s="82" t="s">
        <v>6</v>
      </c>
      <c r="E105" s="83"/>
      <c r="F105" s="82" t="s">
        <v>7</v>
      </c>
      <c r="G105" s="83"/>
      <c r="H105" s="48" t="s">
        <v>8</v>
      </c>
      <c r="I105" s="48" t="s">
        <v>9</v>
      </c>
      <c r="K105" t="s">
        <v>65</v>
      </c>
    </row>
    <row r="106" spans="1:11" ht="24" customHeight="1">
      <c r="A106" s="28" t="s">
        <v>161</v>
      </c>
      <c r="B106" s="20">
        <v>45711</v>
      </c>
      <c r="C106" s="24">
        <v>0.77083333333333304</v>
      </c>
      <c r="D106" s="69">
        <f>B106+1</f>
        <v>45712</v>
      </c>
      <c r="E106" s="51">
        <v>0.83333333333333304</v>
      </c>
      <c r="F106" s="63">
        <f>D106+1</f>
        <v>45713</v>
      </c>
      <c r="G106" s="19">
        <v>0.104166666666667</v>
      </c>
      <c r="H106" s="70" t="s">
        <v>162</v>
      </c>
      <c r="I106" s="11"/>
    </row>
    <row r="107" spans="1:11" ht="24" customHeight="1">
      <c r="A107" s="28" t="s">
        <v>163</v>
      </c>
      <c r="B107" s="63">
        <f>F106</f>
        <v>45713</v>
      </c>
      <c r="C107" s="19">
        <v>0.70833333333333304</v>
      </c>
      <c r="D107" s="63">
        <f>B107+1</f>
        <v>45714</v>
      </c>
      <c r="E107" s="19">
        <v>0.64583333333333337</v>
      </c>
      <c r="F107" s="63">
        <f>D107</f>
        <v>45714</v>
      </c>
      <c r="G107" s="19">
        <v>0.9375</v>
      </c>
      <c r="H107" s="70" t="s">
        <v>96</v>
      </c>
      <c r="I107" s="11"/>
    </row>
    <row r="108" spans="1:11" ht="24" customHeight="1">
      <c r="A108" s="28" t="s">
        <v>164</v>
      </c>
      <c r="B108" s="63">
        <f>F107+2</f>
        <v>45716</v>
      </c>
      <c r="C108" s="19">
        <v>0.25</v>
      </c>
      <c r="D108" s="63">
        <f t="shared" ref="D108" si="12">B108</f>
        <v>45716</v>
      </c>
      <c r="E108" s="19">
        <v>0.33333333333333331</v>
      </c>
      <c r="F108" s="63">
        <f>D108</f>
        <v>45716</v>
      </c>
      <c r="G108" s="19">
        <v>0.66666666666666663</v>
      </c>
      <c r="H108" s="70"/>
      <c r="I108" s="11"/>
    </row>
    <row r="109" spans="1:11" ht="24" customHeight="1">
      <c r="A109" s="28" t="s">
        <v>57</v>
      </c>
      <c r="B109" s="63">
        <v>45718</v>
      </c>
      <c r="C109" s="19">
        <v>0.875</v>
      </c>
      <c r="D109" s="63">
        <f t="shared" ref="D109" si="13">B109</f>
        <v>45718</v>
      </c>
      <c r="E109" s="19">
        <v>0.97916666666666663</v>
      </c>
      <c r="F109" s="63">
        <f>D109+1</f>
        <v>45719</v>
      </c>
      <c r="G109" s="19">
        <v>0.85416666666666663</v>
      </c>
      <c r="H109" s="17" t="s">
        <v>19</v>
      </c>
      <c r="I109" s="11"/>
    </row>
    <row r="110" spans="1:11" ht="24" customHeight="1">
      <c r="A110" s="28" t="s">
        <v>165</v>
      </c>
      <c r="B110" s="71"/>
      <c r="C110" s="38"/>
      <c r="D110" s="71"/>
      <c r="E110" s="38"/>
      <c r="F110" s="71"/>
      <c r="G110" s="38"/>
      <c r="H110" s="70" t="s">
        <v>115</v>
      </c>
      <c r="I110" s="11"/>
    </row>
    <row r="111" spans="1:11" ht="24" customHeight="1">
      <c r="A111" s="28" t="s">
        <v>166</v>
      </c>
      <c r="B111" s="63">
        <f>F109+1</f>
        <v>45720</v>
      </c>
      <c r="C111" s="19">
        <v>0.33333333333333331</v>
      </c>
      <c r="D111" s="63">
        <f>B111</f>
        <v>45720</v>
      </c>
      <c r="E111" s="19">
        <v>0.41666666666666669</v>
      </c>
      <c r="F111" s="63">
        <f>D111</f>
        <v>45720</v>
      </c>
      <c r="G111" s="19">
        <v>0.75</v>
      </c>
      <c r="H111" s="70" t="s">
        <v>167</v>
      </c>
      <c r="I111" s="11"/>
    </row>
    <row r="112" spans="1:11" ht="24" customHeight="1">
      <c r="A112" s="28" t="s">
        <v>168</v>
      </c>
      <c r="B112" s="63">
        <f>F111+2</f>
        <v>45722</v>
      </c>
      <c r="C112" s="19">
        <v>0</v>
      </c>
      <c r="D112" s="63">
        <f>B112</f>
        <v>45722</v>
      </c>
      <c r="E112" s="19">
        <v>0.125</v>
      </c>
      <c r="F112" s="63">
        <f>D112</f>
        <v>45722</v>
      </c>
      <c r="G112" s="19">
        <v>0.41666666666666669</v>
      </c>
      <c r="H112" s="70"/>
      <c r="I112" s="11"/>
    </row>
    <row r="113" ht="24" customHeight="1"/>
  </sheetData>
  <mergeCells count="28"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  <mergeCell ref="A55:I55"/>
    <mergeCell ref="B56:C56"/>
    <mergeCell ref="D56:E56"/>
    <mergeCell ref="F56:G56"/>
    <mergeCell ref="A69:I69"/>
    <mergeCell ref="A104:I104"/>
    <mergeCell ref="B105:C105"/>
    <mergeCell ref="D105:E105"/>
    <mergeCell ref="F105:G105"/>
    <mergeCell ref="B70:C70"/>
    <mergeCell ref="D70:E70"/>
    <mergeCell ref="F70:G70"/>
    <mergeCell ref="A90:I90"/>
    <mergeCell ref="B91:C91"/>
    <mergeCell ref="D91:E91"/>
    <mergeCell ref="F91:G91"/>
  </mergeCells>
  <phoneticPr fontId="46" type="noConversion"/>
  <conditionalFormatting sqref="B4">
    <cfRule type="cellIs" dxfId="3283" priority="34504" stopIfTrue="1" operator="equal">
      <formula>$H$3</formula>
    </cfRule>
    <cfRule type="cellIs" dxfId="3282" priority="34500" stopIfTrue="1" operator="lessThan">
      <formula>$H$3</formula>
    </cfRule>
    <cfRule type="cellIs" dxfId="3281" priority="34499" stopIfTrue="1" operator="equal">
      <formula>$H$3</formula>
    </cfRule>
    <cfRule type="cellIs" dxfId="3280" priority="34498" stopIfTrue="1" operator="lessThan">
      <formula>$H$3</formula>
    </cfRule>
  </conditionalFormatting>
  <conditionalFormatting sqref="B4:B5 B98 B100:B104 D97:D98 D101:D103">
    <cfRule type="cellIs" dxfId="3279" priority="34474" stopIfTrue="1" operator="equal">
      <formula>$H$3</formula>
    </cfRule>
  </conditionalFormatting>
  <conditionalFormatting sqref="B5 B97:B98 B101:B103">
    <cfRule type="cellIs" dxfId="3278" priority="34468" stopIfTrue="1" operator="equal">
      <formula>$H$3</formula>
    </cfRule>
    <cfRule type="cellIs" dxfId="3277" priority="34470" stopIfTrue="1" operator="lessThan">
      <formula>$H$3</formula>
    </cfRule>
  </conditionalFormatting>
  <conditionalFormatting sqref="B5 D5 F5 D98:D104">
    <cfRule type="cellIs" dxfId="3276" priority="34464" stopIfTrue="1" operator="lessThan">
      <formula>$H$3</formula>
    </cfRule>
  </conditionalFormatting>
  <conditionalFormatting sqref="B5:B6 D28:D39">
    <cfRule type="cellIs" dxfId="3275" priority="6818" stopIfTrue="1" operator="lessThan">
      <formula>$H$3</formula>
    </cfRule>
  </conditionalFormatting>
  <conditionalFormatting sqref="B5:B6">
    <cfRule type="cellIs" dxfId="3274" priority="6815" stopIfTrue="1" operator="equal">
      <formula>$H$3</formula>
    </cfRule>
  </conditionalFormatting>
  <conditionalFormatting sqref="B6">
    <cfRule type="cellIs" dxfId="3273" priority="6803" stopIfTrue="1" operator="equal">
      <formula>$H$3</formula>
    </cfRule>
    <cfRule type="cellIs" dxfId="3272" priority="6806" stopIfTrue="1" operator="lessThan">
      <formula>$H$3</formula>
    </cfRule>
  </conditionalFormatting>
  <conditionalFormatting sqref="B6:B8">
    <cfRule type="cellIs" dxfId="3271" priority="6653" stopIfTrue="1" operator="equal">
      <formula>$H$3</formula>
    </cfRule>
    <cfRule type="cellIs" dxfId="3270" priority="6672" stopIfTrue="1" operator="lessThan">
      <formula>$H$3</formula>
    </cfRule>
  </conditionalFormatting>
  <conditionalFormatting sqref="B7">
    <cfRule type="cellIs" dxfId="3269" priority="6652" stopIfTrue="1" operator="lessThan">
      <formula>$H$3</formula>
    </cfRule>
  </conditionalFormatting>
  <conditionalFormatting sqref="B8 B98 B101:B103">
    <cfRule type="cellIs" dxfId="3268" priority="10874" stopIfTrue="1" operator="lessThan">
      <formula>$H$3</formula>
    </cfRule>
  </conditionalFormatting>
  <conditionalFormatting sqref="B8 B101:B103 B98">
    <cfRule type="cellIs" dxfId="3267" priority="10873" stopIfTrue="1" operator="equal">
      <formula>$H$3</formula>
    </cfRule>
  </conditionalFormatting>
  <conditionalFormatting sqref="B8 B101:B103">
    <cfRule type="cellIs" dxfId="3266" priority="10857" stopIfTrue="1" operator="equal">
      <formula>$H$3</formula>
    </cfRule>
    <cfRule type="cellIs" dxfId="3265" priority="10862" stopIfTrue="1" operator="lessThan">
      <formula>$H$3</formula>
    </cfRule>
  </conditionalFormatting>
  <conditionalFormatting sqref="B9">
    <cfRule type="cellIs" dxfId="3264" priority="6593" stopIfTrue="1" operator="equal">
      <formula>$H$3</formula>
    </cfRule>
    <cfRule type="cellIs" dxfId="3263" priority="6596" stopIfTrue="1" operator="lessThan">
      <formula>$H$3</formula>
    </cfRule>
    <cfRule type="cellIs" dxfId="3262" priority="6597" stopIfTrue="1" operator="equal">
      <formula>$H$3</formula>
    </cfRule>
    <cfRule type="cellIs" dxfId="3261" priority="6602" stopIfTrue="1" operator="lessThan">
      <formula>$H$3</formula>
    </cfRule>
  </conditionalFormatting>
  <conditionalFormatting sqref="B9:B10">
    <cfRule type="cellIs" dxfId="3260" priority="6304" stopIfTrue="1" operator="lessThan">
      <formula>$H$3</formula>
    </cfRule>
    <cfRule type="cellIs" dxfId="3259" priority="6299" stopIfTrue="1" operator="equal">
      <formula>$H$3</formula>
    </cfRule>
  </conditionalFormatting>
  <conditionalFormatting sqref="B10">
    <cfRule type="cellIs" dxfId="3258" priority="6286" stopIfTrue="1" operator="lessThan">
      <formula>$H$3</formula>
    </cfRule>
    <cfRule type="cellIs" dxfId="3257" priority="6285" stopIfTrue="1" operator="equal">
      <formula>$H$3</formula>
    </cfRule>
    <cfRule type="cellIs" dxfId="3256" priority="6289" stopIfTrue="1" operator="equal">
      <formula>$H$3</formula>
    </cfRule>
    <cfRule type="cellIs" dxfId="3255" priority="6290" stopIfTrue="1" operator="lessThan">
      <formula>$H$3</formula>
    </cfRule>
    <cfRule type="cellIs" dxfId="3254" priority="6297" stopIfTrue="1" operator="equal">
      <formula>$H$3</formula>
    </cfRule>
    <cfRule type="cellIs" dxfId="3253" priority="6298" stopIfTrue="1" operator="lessThan">
      <formula>$H$3</formula>
    </cfRule>
    <cfRule type="cellIs" dxfId="3252" priority="6294" stopIfTrue="1" operator="lessThan">
      <formula>$H$3</formula>
    </cfRule>
    <cfRule type="cellIs" dxfId="3251" priority="6293" stopIfTrue="1" operator="equal">
      <formula>$H$3</formula>
    </cfRule>
  </conditionalFormatting>
  <conditionalFormatting sqref="B10:B11">
    <cfRule type="cellIs" dxfId="3250" priority="6143" stopIfTrue="1" operator="equal">
      <formula>$H$3</formula>
    </cfRule>
    <cfRule type="cellIs" dxfId="3249" priority="6146" stopIfTrue="1" operator="lessThan">
      <formula>$H$3</formula>
    </cfRule>
  </conditionalFormatting>
  <conditionalFormatting sqref="B11">
    <cfRule type="cellIs" dxfId="3248" priority="6129" stopIfTrue="1" operator="equal">
      <formula>$H$3</formula>
    </cfRule>
    <cfRule type="cellIs" dxfId="3247" priority="6132" stopIfTrue="1" operator="lessThan">
      <formula>$H$3</formula>
    </cfRule>
  </conditionalFormatting>
  <conditionalFormatting sqref="B11:B12">
    <cfRule type="cellIs" dxfId="3246" priority="5483" stopIfTrue="1" operator="equal">
      <formula>$H$3</formula>
    </cfRule>
    <cfRule type="cellIs" dxfId="3245" priority="5486" stopIfTrue="1" operator="lessThan">
      <formula>$H$3</formula>
    </cfRule>
  </conditionalFormatting>
  <conditionalFormatting sqref="B12">
    <cfRule type="cellIs" dxfId="3244" priority="5467" stopIfTrue="1" operator="equal">
      <formula>$H$3</formula>
    </cfRule>
    <cfRule type="cellIs" dxfId="3243" priority="5468" stopIfTrue="1" operator="lessThan">
      <formula>$H$3</formula>
    </cfRule>
    <cfRule type="cellIs" dxfId="3242" priority="5471" stopIfTrue="1" operator="equal">
      <formula>$H$3</formula>
    </cfRule>
    <cfRule type="cellIs" dxfId="3241" priority="5480" stopIfTrue="1" operator="lessThan">
      <formula>$H$3</formula>
    </cfRule>
  </conditionalFormatting>
  <conditionalFormatting sqref="B12:B13">
    <cfRule type="cellIs" dxfId="3240" priority="5325" stopIfTrue="1" operator="equal">
      <formula>$H$3</formula>
    </cfRule>
    <cfRule type="cellIs" dxfId="3239" priority="5328" stopIfTrue="1" operator="lessThan">
      <formula>$H$3</formula>
    </cfRule>
  </conditionalFormatting>
  <conditionalFormatting sqref="B13">
    <cfRule type="cellIs" dxfId="3238" priority="5316" stopIfTrue="1" operator="lessThan">
      <formula>$H$3</formula>
    </cfRule>
    <cfRule type="cellIs" dxfId="3237" priority="5313" stopIfTrue="1" operator="equal">
      <formula>$H$3</formula>
    </cfRule>
    <cfRule type="cellIs" dxfId="3236" priority="5317" stopIfTrue="1" operator="equal">
      <formula>$H$3</formula>
    </cfRule>
    <cfRule type="cellIs" dxfId="3235" priority="5324" stopIfTrue="1" operator="lessThan">
      <formula>$H$3</formula>
    </cfRule>
    <cfRule type="cellIs" dxfId="3234" priority="5321" stopIfTrue="1" operator="equal">
      <formula>$H$3</formula>
    </cfRule>
    <cfRule type="cellIs" dxfId="3233" priority="5318" stopIfTrue="1" operator="lessThan">
      <formula>$H$3</formula>
    </cfRule>
  </conditionalFormatting>
  <conditionalFormatting sqref="B13:B14">
    <cfRule type="cellIs" dxfId="3232" priority="4584" stopIfTrue="1" operator="lessThan">
      <formula>$H$3</formula>
    </cfRule>
    <cfRule type="cellIs" dxfId="3231" priority="4575" stopIfTrue="1" operator="equal">
      <formula>$H$3</formula>
    </cfRule>
  </conditionalFormatting>
  <conditionalFormatting sqref="B14">
    <cfRule type="cellIs" dxfId="3230" priority="4567" stopIfTrue="1" operator="equal">
      <formula>$H$3</formula>
    </cfRule>
    <cfRule type="cellIs" dxfId="3229" priority="4572" stopIfTrue="1" operator="lessThan">
      <formula>$H$3</formula>
    </cfRule>
    <cfRule type="cellIs" dxfId="3228" priority="4571" stopIfTrue="1" operator="equal">
      <formula>$H$3</formula>
    </cfRule>
    <cfRule type="cellIs" dxfId="3227" priority="4570" stopIfTrue="1" operator="lessThan">
      <formula>$H$3</formula>
    </cfRule>
  </conditionalFormatting>
  <conditionalFormatting sqref="B14:B15">
    <cfRule type="cellIs" dxfId="3226" priority="4537" stopIfTrue="1" operator="equal">
      <formula>$H$3</formula>
    </cfRule>
    <cfRule type="cellIs" dxfId="3225" priority="4540" stopIfTrue="1" operator="lessThan">
      <formula>$H$3</formula>
    </cfRule>
  </conditionalFormatting>
  <conditionalFormatting sqref="B15">
    <cfRule type="cellIs" dxfId="3224" priority="4533" stopIfTrue="1" operator="equal">
      <formula>$H$3</formula>
    </cfRule>
    <cfRule type="cellIs" dxfId="3223" priority="4523" stopIfTrue="1" operator="equal">
      <formula>$H$3</formula>
    </cfRule>
    <cfRule type="cellIs" dxfId="3222" priority="4536" stopIfTrue="1" operator="lessThan">
      <formula>$H$3</formula>
    </cfRule>
    <cfRule type="cellIs" dxfId="3221" priority="4532" stopIfTrue="1" operator="lessThan">
      <formula>$H$3</formula>
    </cfRule>
    <cfRule type="cellIs" dxfId="3220" priority="4531" stopIfTrue="1" operator="equal">
      <formula>$H$3</formula>
    </cfRule>
    <cfRule type="cellIs" dxfId="3219" priority="4521" stopIfTrue="1" operator="equal">
      <formula>$H$3</formula>
    </cfRule>
    <cfRule type="cellIs" dxfId="3218" priority="4526" stopIfTrue="1" operator="lessThan">
      <formula>$H$3</formula>
    </cfRule>
    <cfRule type="cellIs" dxfId="3217" priority="4522" stopIfTrue="1" operator="lessThan">
      <formula>$H$3</formula>
    </cfRule>
  </conditionalFormatting>
  <conditionalFormatting sqref="B15:B16">
    <cfRule type="cellIs" dxfId="3216" priority="3199" stopIfTrue="1" operator="equal">
      <formula>$H$3</formula>
    </cfRule>
    <cfRule type="cellIs" dxfId="3215" priority="3210" stopIfTrue="1" operator="lessThan">
      <formula>$H$3</formula>
    </cfRule>
  </conditionalFormatting>
  <conditionalFormatting sqref="B16">
    <cfRule type="cellIs" dxfId="3214" priority="3198" stopIfTrue="1" operator="lessThan">
      <formula>$H$3</formula>
    </cfRule>
    <cfRule type="cellIs" dxfId="3213" priority="3194" stopIfTrue="1" operator="lessThan">
      <formula>$H$3</formula>
    </cfRule>
    <cfRule type="cellIs" dxfId="3212" priority="3197" stopIfTrue="1" operator="equal">
      <formula>$H$3</formula>
    </cfRule>
  </conditionalFormatting>
  <conditionalFormatting sqref="B18">
    <cfRule type="cellIs" dxfId="3211" priority="3667" stopIfTrue="1" operator="equal">
      <formula>$H$3</formula>
    </cfRule>
    <cfRule type="cellIs" dxfId="3210" priority="3668" stopIfTrue="1" operator="lessThan">
      <formula>$H$3</formula>
    </cfRule>
    <cfRule type="cellIs" dxfId="3209" priority="3673" stopIfTrue="1" operator="equal">
      <formula>$H$3</formula>
    </cfRule>
    <cfRule type="cellIs" dxfId="3208" priority="3664" stopIfTrue="1" operator="lessThan">
      <formula>$H$3</formula>
    </cfRule>
    <cfRule type="cellIs" dxfId="3207" priority="3663" stopIfTrue="1" operator="equal">
      <formula>$H$3</formula>
    </cfRule>
  </conditionalFormatting>
  <conditionalFormatting sqref="B18:B19">
    <cfRule type="cellIs" dxfId="3206" priority="2993" stopIfTrue="1" operator="equal">
      <formula>$H$3</formula>
    </cfRule>
    <cfRule type="cellIs" dxfId="3205" priority="2996" stopIfTrue="1" operator="lessThan">
      <formula>$H$3</formula>
    </cfRule>
  </conditionalFormatting>
  <conditionalFormatting sqref="B19">
    <cfRule type="cellIs" dxfId="3204" priority="2978" stopIfTrue="1" operator="lessThan">
      <formula>$H$3</formula>
    </cfRule>
    <cfRule type="cellIs" dxfId="3203" priority="2975" stopIfTrue="1" operator="equal">
      <formula>$H$3</formula>
    </cfRule>
    <cfRule type="cellIs" dxfId="3202" priority="2983" stopIfTrue="1" operator="equal">
      <formula>$H$3</formula>
    </cfRule>
    <cfRule type="cellIs" dxfId="3201" priority="2986" stopIfTrue="1" operator="lessThan">
      <formula>$H$3</formula>
    </cfRule>
  </conditionalFormatting>
  <conditionalFormatting sqref="B20">
    <cfRule type="cellIs" dxfId="3200" priority="3361" stopIfTrue="1" operator="equal">
      <formula>$H$3</formula>
    </cfRule>
    <cfRule type="cellIs" dxfId="3199" priority="3366" stopIfTrue="1" operator="lessThan">
      <formula>$H$3</formula>
    </cfRule>
  </conditionalFormatting>
  <conditionalFormatting sqref="B20:B21">
    <cfRule type="cellIs" dxfId="3198" priority="3330" stopIfTrue="1" operator="lessThan">
      <formula>$H$3</formula>
    </cfRule>
    <cfRule type="cellIs" dxfId="3197" priority="3329" stopIfTrue="1" operator="equal">
      <formula>$H$3</formula>
    </cfRule>
  </conditionalFormatting>
  <conditionalFormatting sqref="B21">
    <cfRule type="cellIs" dxfId="3196" priority="3321" stopIfTrue="1" operator="equal">
      <formula>$H$3</formula>
    </cfRule>
    <cfRule type="cellIs" dxfId="3195" priority="3318" stopIfTrue="1" operator="lessThan">
      <formula>$H$3</formula>
    </cfRule>
    <cfRule type="cellIs" dxfId="3194" priority="3317" stopIfTrue="1" operator="equal">
      <formula>$H$3</formula>
    </cfRule>
    <cfRule type="cellIs" dxfId="3193" priority="3322" stopIfTrue="1" operator="lessThan">
      <formula>$H$3</formula>
    </cfRule>
  </conditionalFormatting>
  <conditionalFormatting sqref="B21:B22">
    <cfRule type="cellIs" dxfId="3192" priority="2715" stopIfTrue="1" operator="equal">
      <formula>$H$3</formula>
    </cfRule>
    <cfRule type="cellIs" dxfId="3191" priority="2716" stopIfTrue="1" operator="lessThan">
      <formula>$H$3</formula>
    </cfRule>
  </conditionalFormatting>
  <conditionalFormatting sqref="B22">
    <cfRule type="cellIs" dxfId="3190" priority="2709" stopIfTrue="1" operator="equal">
      <formula>$H$3</formula>
    </cfRule>
    <cfRule type="cellIs" dxfId="3189" priority="2701" stopIfTrue="1" operator="equal">
      <formula>$H$3</formula>
    </cfRule>
    <cfRule type="cellIs" dxfId="3188" priority="2712" stopIfTrue="1" operator="lessThan">
      <formula>$H$3</formula>
    </cfRule>
    <cfRule type="cellIs" dxfId="3187" priority="2708" stopIfTrue="1" operator="lessThan">
      <formula>$H$3</formula>
    </cfRule>
  </conditionalFormatting>
  <conditionalFormatting sqref="B22:B23 B26 B29:B31">
    <cfRule type="cellIs" dxfId="3186" priority="2606" stopIfTrue="1" operator="lessThan">
      <formula>$H$3</formula>
    </cfRule>
    <cfRule type="cellIs" dxfId="3185" priority="2605" stopIfTrue="1" operator="equal">
      <formula>$H$3</formula>
    </cfRule>
  </conditionalFormatting>
  <conditionalFormatting sqref="B23 B26 B29:B31">
    <cfRule type="cellIs" dxfId="3184" priority="2602" stopIfTrue="1" operator="lessThan">
      <formula>$H$3</formula>
    </cfRule>
    <cfRule type="cellIs" dxfId="3183" priority="2591" stopIfTrue="1" operator="equal">
      <formula>$H$3</formula>
    </cfRule>
    <cfRule type="cellIs" dxfId="3182" priority="2589" stopIfTrue="1" operator="equal">
      <formula>$H$3</formula>
    </cfRule>
    <cfRule type="cellIs" dxfId="3181" priority="2588" stopIfTrue="1" operator="lessThan">
      <formula>$H$3</formula>
    </cfRule>
    <cfRule type="cellIs" dxfId="3180" priority="2590" stopIfTrue="1" operator="lessThan">
      <formula>$H$3</formula>
    </cfRule>
  </conditionalFormatting>
  <conditionalFormatting sqref="B23 B29:B31 B26">
    <cfRule type="cellIs" dxfId="3179" priority="2587" stopIfTrue="1" operator="equal">
      <formula>$H$3</formula>
    </cfRule>
  </conditionalFormatting>
  <conditionalFormatting sqref="B23:B24">
    <cfRule type="cellIs" dxfId="3178" priority="1733" stopIfTrue="1" operator="equal">
      <formula>$H$3</formula>
    </cfRule>
    <cfRule type="cellIs" dxfId="3177" priority="1734" stopIfTrue="1" operator="lessThan">
      <formula>$H$3</formula>
    </cfRule>
  </conditionalFormatting>
  <conditionalFormatting sqref="B24">
    <cfRule type="cellIs" dxfId="3176" priority="1715" stopIfTrue="1" operator="equal">
      <formula>$H$3</formula>
    </cfRule>
    <cfRule type="cellIs" dxfId="3175" priority="1732" stopIfTrue="1" operator="lessThan">
      <formula>$H$3</formula>
    </cfRule>
    <cfRule type="cellIs" dxfId="3174" priority="1716" stopIfTrue="1" operator="lessThan">
      <formula>$H$3</formula>
    </cfRule>
    <cfRule type="cellIs" dxfId="3173" priority="1719" stopIfTrue="1" operator="equal">
      <formula>$H$3</formula>
    </cfRule>
    <cfRule type="cellIs" dxfId="3172" priority="1724" stopIfTrue="1" operator="lessThan">
      <formula>$H$3</formula>
    </cfRule>
    <cfRule type="cellIs" dxfId="3171" priority="1731" stopIfTrue="1" operator="equal">
      <formula>$H$3</formula>
    </cfRule>
  </conditionalFormatting>
  <conditionalFormatting sqref="B24:B25">
    <cfRule type="cellIs" dxfId="3170" priority="783" stopIfTrue="1" operator="equal">
      <formula>$H$3</formula>
    </cfRule>
    <cfRule type="cellIs" dxfId="3169" priority="786" stopIfTrue="1" operator="lessThan">
      <formula>$H$3</formula>
    </cfRule>
  </conditionalFormatting>
  <conditionalFormatting sqref="B25">
    <cfRule type="cellIs" dxfId="3168" priority="768" stopIfTrue="1" operator="lessThan">
      <formula>$H$3</formula>
    </cfRule>
    <cfRule type="cellIs" dxfId="3167" priority="767" stopIfTrue="1" operator="equal">
      <formula>$H$3</formula>
    </cfRule>
    <cfRule type="cellIs" dxfId="3166" priority="766" stopIfTrue="1" operator="lessThan">
      <formula>$H$3</formula>
    </cfRule>
    <cfRule type="cellIs" dxfId="3165" priority="782" stopIfTrue="1" operator="lessThan">
      <formula>$H$3</formula>
    </cfRule>
    <cfRule type="cellIs" dxfId="3164" priority="781" stopIfTrue="1" operator="equal">
      <formula>$H$3</formula>
    </cfRule>
    <cfRule type="cellIs" dxfId="3163" priority="780" stopIfTrue="1" operator="lessThan">
      <formula>$H$3</formula>
    </cfRule>
    <cfRule type="cellIs" dxfId="3162" priority="771" stopIfTrue="1" operator="equal">
      <formula>$H$3</formula>
    </cfRule>
    <cfRule type="cellIs" dxfId="3161" priority="770" stopIfTrue="1" operator="lessThan">
      <formula>$H$3</formula>
    </cfRule>
    <cfRule type="cellIs" dxfId="3160" priority="769" stopIfTrue="1" operator="equal">
      <formula>$H$3</formula>
    </cfRule>
  </conditionalFormatting>
  <conditionalFormatting sqref="B26:B28">
    <cfRule type="cellIs" dxfId="3159" priority="1268" stopIfTrue="1" operator="lessThan">
      <formula>$H$3</formula>
    </cfRule>
    <cfRule type="cellIs" dxfId="3158" priority="1259" stopIfTrue="1" operator="equal">
      <formula>$H$3</formula>
    </cfRule>
  </conditionalFormatting>
  <conditionalFormatting sqref="B27">
    <cfRule type="cellIs" dxfId="3157" priority="1247" stopIfTrue="1" operator="equal">
      <formula>$H$3</formula>
    </cfRule>
    <cfRule type="cellIs" dxfId="3156" priority="1254" stopIfTrue="1" operator="lessThan">
      <formula>$H$3</formula>
    </cfRule>
    <cfRule type="cellIs" dxfId="3155" priority="1253" stopIfTrue="1" operator="equal">
      <formula>$H$3</formula>
    </cfRule>
    <cfRule type="cellIs" dxfId="3154" priority="1250" stopIfTrue="1" operator="lessThan">
      <formula>$H$3</formula>
    </cfRule>
  </conditionalFormatting>
  <conditionalFormatting sqref="B28">
    <cfRule type="cellIs" dxfId="3153" priority="1708" stopIfTrue="1" operator="lessThan">
      <formula>$H$3</formula>
    </cfRule>
    <cfRule type="cellIs" dxfId="3152" priority="1701" stopIfTrue="1" operator="equal">
      <formula>$H$3</formula>
    </cfRule>
  </conditionalFormatting>
  <conditionalFormatting sqref="B28:B31">
    <cfRule type="cellIs" dxfId="3151" priority="1709" stopIfTrue="1" operator="equal">
      <formula>$H$3</formula>
    </cfRule>
    <cfRule type="cellIs" dxfId="3150" priority="1712" stopIfTrue="1" operator="lessThan">
      <formula>$H$3</formula>
    </cfRule>
  </conditionalFormatting>
  <conditionalFormatting sqref="B32:B34 B36:B37">
    <cfRule type="cellIs" dxfId="3149" priority="423" stopIfTrue="1" operator="equal">
      <formula>$H$3</formula>
    </cfRule>
    <cfRule type="cellIs" dxfId="3148" priority="420" stopIfTrue="1" operator="lessThan">
      <formula>$H$3</formula>
    </cfRule>
    <cfRule type="cellIs" dxfId="3147" priority="425" stopIfTrue="1" operator="lessThan">
      <formula>$H$3</formula>
    </cfRule>
    <cfRule type="cellIs" dxfId="3146" priority="426" stopIfTrue="1" operator="equal">
      <formula>$H$3</formula>
    </cfRule>
    <cfRule type="cellIs" dxfId="3145" priority="430" stopIfTrue="1" operator="lessThan">
      <formula>$H$3</formula>
    </cfRule>
  </conditionalFormatting>
  <conditionalFormatting sqref="B39">
    <cfRule type="cellIs" dxfId="3144" priority="2535" stopIfTrue="1" operator="equal">
      <formula>$H$3</formula>
    </cfRule>
    <cfRule type="cellIs" dxfId="3143" priority="2528" stopIfTrue="1" operator="lessThan">
      <formula>$H$3</formula>
    </cfRule>
  </conditionalFormatting>
  <conditionalFormatting sqref="B39:B40">
    <cfRule type="cellIs" dxfId="3142" priority="2489" stopIfTrue="1" operator="equal">
      <formula>$H$3</formula>
    </cfRule>
  </conditionalFormatting>
  <conditionalFormatting sqref="B40 D40 F40">
    <cfRule type="cellIs" dxfId="3141" priority="2485" stopIfTrue="1" operator="lessThan">
      <formula>$H$3</formula>
    </cfRule>
  </conditionalFormatting>
  <conditionalFormatting sqref="B40:B41">
    <cfRule type="cellIs" dxfId="3140" priority="2381" stopIfTrue="1" operator="equal">
      <formula>$H$3</formula>
    </cfRule>
    <cfRule type="cellIs" dxfId="3139" priority="2384" stopIfTrue="1" operator="lessThan">
      <formula>$H$3</formula>
    </cfRule>
  </conditionalFormatting>
  <conditionalFormatting sqref="B41">
    <cfRule type="cellIs" dxfId="3138" priority="2370" stopIfTrue="1" operator="lessThan">
      <formula>$H$3</formula>
    </cfRule>
    <cfRule type="cellIs" dxfId="3137" priority="2365" stopIfTrue="1" operator="equal">
      <formula>$H$3</formula>
    </cfRule>
  </conditionalFormatting>
  <conditionalFormatting sqref="B41:B42">
    <cfRule type="cellIs" dxfId="3136" priority="1367" stopIfTrue="1" operator="equal">
      <formula>$H$3</formula>
    </cfRule>
    <cfRule type="cellIs" dxfId="3135" priority="1374" stopIfTrue="1" operator="lessThan">
      <formula>$H$3</formula>
    </cfRule>
  </conditionalFormatting>
  <conditionalFormatting sqref="B42">
    <cfRule type="cellIs" dxfId="3134" priority="1366" stopIfTrue="1" operator="lessThan">
      <formula>$H$3</formula>
    </cfRule>
    <cfRule type="cellIs" dxfId="3133" priority="1365" stopIfTrue="1" operator="equal">
      <formula>$H$3</formula>
    </cfRule>
    <cfRule type="cellIs" dxfId="3132" priority="1364" stopIfTrue="1" operator="lessThan">
      <formula>$H$3</formula>
    </cfRule>
    <cfRule type="cellIs" dxfId="3131" priority="1359" stopIfTrue="1" operator="equal">
      <formula>$H$3</formula>
    </cfRule>
    <cfRule type="cellIs" dxfId="3130" priority="1354" stopIfTrue="1" operator="lessThan">
      <formula>$H$3</formula>
    </cfRule>
  </conditionalFormatting>
  <conditionalFormatting sqref="B43 B46">
    <cfRule type="cellIs" dxfId="3129" priority="2448" stopIfTrue="1" operator="lessThan">
      <formula>$H$3</formula>
    </cfRule>
    <cfRule type="cellIs" dxfId="3128" priority="2447" stopIfTrue="1" operator="equal">
      <formula>$H$3</formula>
    </cfRule>
    <cfRule type="cellIs" dxfId="3127" priority="2436" stopIfTrue="1" operator="lessThan">
      <formula>$H$3</formula>
    </cfRule>
    <cfRule type="cellIs" dxfId="3126" priority="2433" stopIfTrue="1" operator="equal">
      <formula>$H$3</formula>
    </cfRule>
    <cfRule type="cellIs" dxfId="3125" priority="2443" stopIfTrue="1" operator="equal">
      <formula>$H$3</formula>
    </cfRule>
    <cfRule type="cellIs" dxfId="3124" priority="2446" stopIfTrue="1" operator="lessThan">
      <formula>$H$3</formula>
    </cfRule>
  </conditionalFormatting>
  <conditionalFormatting sqref="B43:B44">
    <cfRule type="cellIs" dxfId="3123" priority="2403" stopIfTrue="1" operator="equal">
      <formula>$H$3</formula>
    </cfRule>
    <cfRule type="cellIs" dxfId="3122" priority="2406" stopIfTrue="1" operator="lessThan">
      <formula>$H$3</formula>
    </cfRule>
  </conditionalFormatting>
  <conditionalFormatting sqref="B44">
    <cfRule type="cellIs" dxfId="3121" priority="2401" stopIfTrue="1" operator="equal">
      <formula>$H$3</formula>
    </cfRule>
    <cfRule type="cellIs" dxfId="3120" priority="2402" stopIfTrue="1" operator="lessThan">
      <formula>$H$3</formula>
    </cfRule>
    <cfRule type="cellIs" dxfId="3119" priority="2389" stopIfTrue="1" operator="equal">
      <formula>$H$3</formula>
    </cfRule>
    <cfRule type="cellIs" dxfId="3118" priority="2400" stopIfTrue="1" operator="lessThan">
      <formula>$H$3</formula>
    </cfRule>
  </conditionalFormatting>
  <conditionalFormatting sqref="B44:B46">
    <cfRule type="cellIs" dxfId="3117" priority="2109" stopIfTrue="1" operator="equal">
      <formula>$H$3</formula>
    </cfRule>
    <cfRule type="cellIs" dxfId="3116" priority="2114" stopIfTrue="1" operator="lessThan">
      <formula>$H$3</formula>
    </cfRule>
  </conditionalFormatting>
  <conditionalFormatting sqref="B45">
    <cfRule type="cellIs" dxfId="3115" priority="2093" stopIfTrue="1" operator="equal">
      <formula>$H$3</formula>
    </cfRule>
    <cfRule type="cellIs" dxfId="3114" priority="2094" stopIfTrue="1" operator="lessThan">
      <formula>$H$3</formula>
    </cfRule>
    <cfRule type="cellIs" dxfId="3113" priority="2101" stopIfTrue="1" operator="equal">
      <formula>$H$3</formula>
    </cfRule>
    <cfRule type="cellIs" dxfId="3112" priority="2106" stopIfTrue="1" operator="lessThan">
      <formula>$H$3</formula>
    </cfRule>
    <cfRule type="cellIs" dxfId="3111" priority="2108" stopIfTrue="1" operator="lessThan">
      <formula>$H$3</formula>
    </cfRule>
    <cfRule type="cellIs" dxfId="3110" priority="2107" stopIfTrue="1" operator="equal">
      <formula>$H$3</formula>
    </cfRule>
  </conditionalFormatting>
  <conditionalFormatting sqref="B47">
    <cfRule type="cellIs" dxfId="3109" priority="496" stopIfTrue="1" operator="lessThan">
      <formula>$H$3</formula>
    </cfRule>
    <cfRule type="cellIs" dxfId="3108" priority="495" stopIfTrue="1" operator="equal">
      <formula>$H$3</formula>
    </cfRule>
    <cfRule type="cellIs" dxfId="3107" priority="494" stopIfTrue="1" operator="lessThan">
      <formula>$H$3</formula>
    </cfRule>
    <cfRule type="cellIs" dxfId="3106" priority="489" stopIfTrue="1" operator="equal">
      <formula>$H$3</formula>
    </cfRule>
    <cfRule type="cellIs" dxfId="3105" priority="488" stopIfTrue="1" operator="lessThan">
      <formula>$H$3</formula>
    </cfRule>
    <cfRule type="cellIs" dxfId="3104" priority="485" stopIfTrue="1" operator="equal">
      <formula>$H$3</formula>
    </cfRule>
    <cfRule type="cellIs" dxfId="3103" priority="484" stopIfTrue="1" operator="lessThan">
      <formula>$H$3</formula>
    </cfRule>
  </conditionalFormatting>
  <conditionalFormatting sqref="B47:B48">
    <cfRule type="cellIs" dxfId="3102" priority="497" stopIfTrue="1" operator="equal">
      <formula>$H$3</formula>
    </cfRule>
  </conditionalFormatting>
  <conditionalFormatting sqref="B48 B51:B52">
    <cfRule type="cellIs" dxfId="3101" priority="541" stopIfTrue="1" operator="equal">
      <formula>$H$3</formula>
    </cfRule>
    <cfRule type="cellIs" dxfId="3100" priority="529" stopIfTrue="1" operator="equal">
      <formula>$H$3</formula>
    </cfRule>
    <cfRule type="cellIs" dxfId="3099" priority="534" stopIfTrue="1" operator="lessThan">
      <formula>$H$3</formula>
    </cfRule>
    <cfRule type="cellIs" dxfId="3098" priority="530" stopIfTrue="1" operator="lessThan">
      <formula>$H$3</formula>
    </cfRule>
    <cfRule type="cellIs" dxfId="3097" priority="537" stopIfTrue="1" operator="equal">
      <formula>$H$3</formula>
    </cfRule>
    <cfRule type="cellIs" dxfId="3096" priority="538" stopIfTrue="1" operator="lessThan">
      <formula>$H$3</formula>
    </cfRule>
    <cfRule type="cellIs" dxfId="3095" priority="531" stopIfTrue="1" operator="equal">
      <formula>$H$3</formula>
    </cfRule>
  </conditionalFormatting>
  <conditionalFormatting sqref="B51:B52 B47:B48">
    <cfRule type="cellIs" dxfId="3094" priority="502" stopIfTrue="1" operator="lessThan">
      <formula>$H$3</formula>
    </cfRule>
  </conditionalFormatting>
  <conditionalFormatting sqref="B51:B52">
    <cfRule type="cellIs" dxfId="3093" priority="501" stopIfTrue="1" operator="equal">
      <formula>$H$3</formula>
    </cfRule>
  </conditionalFormatting>
  <conditionalFormatting sqref="B54">
    <cfRule type="cellIs" dxfId="3092" priority="417" stopIfTrue="1" operator="lessThan">
      <formula>$H$3</formula>
    </cfRule>
    <cfRule type="cellIs" dxfId="3091" priority="413" stopIfTrue="1" operator="equal">
      <formula>$H$3</formula>
    </cfRule>
    <cfRule type="cellIs" dxfId="3090" priority="407" stopIfTrue="1" operator="lessThan">
      <formula>$H$3</formula>
    </cfRule>
    <cfRule type="cellIs" dxfId="3089" priority="406" stopIfTrue="1" operator="equal">
      <formula>$H$3</formula>
    </cfRule>
  </conditionalFormatting>
  <conditionalFormatting sqref="B55">
    <cfRule type="cellIs" dxfId="3088" priority="4271" stopIfTrue="1" operator="lessThan">
      <formula>$H$3</formula>
    </cfRule>
    <cfRule type="cellIs" dxfId="3087" priority="4285" stopIfTrue="1" operator="equal">
      <formula>$H$3</formula>
    </cfRule>
    <cfRule type="cellIs" dxfId="3086" priority="4279" stopIfTrue="1" operator="lessThan">
      <formula>$H$3</formula>
    </cfRule>
    <cfRule type="cellIs" dxfId="3085" priority="4277" stopIfTrue="1" operator="equal">
      <formula>$H$3</formula>
    </cfRule>
  </conditionalFormatting>
  <conditionalFormatting sqref="B55:B56">
    <cfRule type="cellIs" dxfId="3084" priority="4253" stopIfTrue="1" operator="equal">
      <formula>$H$3</formula>
    </cfRule>
  </conditionalFormatting>
  <conditionalFormatting sqref="B56">
    <cfRule type="cellIs" dxfId="3083" priority="4234" stopIfTrue="1" operator="equal">
      <formula>$H$3</formula>
    </cfRule>
  </conditionalFormatting>
  <conditionalFormatting sqref="B56:B58">
    <cfRule type="cellIs" dxfId="3082" priority="3978" stopIfTrue="1" operator="lessThan">
      <formula>$H$3</formula>
    </cfRule>
    <cfRule type="cellIs" dxfId="3081" priority="3975" stopIfTrue="1" operator="equal">
      <formula>$H$3</formula>
    </cfRule>
  </conditionalFormatting>
  <conditionalFormatting sqref="B57">
    <cfRule type="cellIs" dxfId="3080" priority="3968" stopIfTrue="1" operator="lessThan">
      <formula>$H$3</formula>
    </cfRule>
    <cfRule type="cellIs" dxfId="3079" priority="3972" stopIfTrue="1" operator="lessThan">
      <formula>$H$3</formula>
    </cfRule>
    <cfRule type="cellIs" dxfId="3078" priority="3969" stopIfTrue="1" operator="equal">
      <formula>$H$3</formula>
    </cfRule>
    <cfRule type="cellIs" dxfId="3077" priority="3967" stopIfTrue="1" operator="equal">
      <formula>$H$3</formula>
    </cfRule>
  </conditionalFormatting>
  <conditionalFormatting sqref="B58 B60">
    <cfRule type="cellIs" dxfId="3076" priority="3993" stopIfTrue="1" operator="equal">
      <formula>$H$3</formula>
    </cfRule>
    <cfRule type="cellIs" dxfId="3075" priority="3994" stopIfTrue="1" operator="lessThan">
      <formula>$H$3</formula>
    </cfRule>
    <cfRule type="cellIs" dxfId="3074" priority="3997" stopIfTrue="1" operator="equal">
      <formula>$H$3</formula>
    </cfRule>
    <cfRule type="cellIs" dxfId="3073" priority="3983" stopIfTrue="1" operator="equal">
      <formula>$H$3</formula>
    </cfRule>
    <cfRule type="cellIs" dxfId="3072" priority="3988" stopIfTrue="1" operator="lessThan">
      <formula>$H$3</formula>
    </cfRule>
  </conditionalFormatting>
  <conditionalFormatting sqref="B59">
    <cfRule type="cellIs" dxfId="3071" priority="3157" stopIfTrue="1" operator="equal">
      <formula>$H$3</formula>
    </cfRule>
    <cfRule type="cellIs" dxfId="3070" priority="3148" stopIfTrue="1" operator="lessThan">
      <formula>$H$3</formula>
    </cfRule>
    <cfRule type="cellIs" dxfId="3069" priority="3162" stopIfTrue="1" operator="lessThan">
      <formula>$H$3</formula>
    </cfRule>
  </conditionalFormatting>
  <conditionalFormatting sqref="B59:B60">
    <cfRule type="cellIs" dxfId="3068" priority="3163" stopIfTrue="1" operator="equal">
      <formula>$H$3</formula>
    </cfRule>
    <cfRule type="cellIs" dxfId="3067" priority="3166" stopIfTrue="1" operator="lessThan">
      <formula>$H$3</formula>
    </cfRule>
  </conditionalFormatting>
  <conditionalFormatting sqref="B61">
    <cfRule type="cellIs" dxfId="3066" priority="2856" stopIfTrue="1" operator="lessThan">
      <formula>$H$3</formula>
    </cfRule>
    <cfRule type="cellIs" dxfId="3065" priority="2847" stopIfTrue="1" operator="equal">
      <formula>$H$3</formula>
    </cfRule>
    <cfRule type="cellIs" dxfId="3064" priority="2848" stopIfTrue="1" operator="lessThan">
      <formula>$H$3</formula>
    </cfRule>
    <cfRule type="cellIs" dxfId="3063" priority="2853" stopIfTrue="1" operator="equal">
      <formula>$H$3</formula>
    </cfRule>
  </conditionalFormatting>
  <conditionalFormatting sqref="B61:B64">
    <cfRule type="cellIs" dxfId="3062" priority="2561" stopIfTrue="1" operator="equal">
      <formula>$H$3</formula>
    </cfRule>
    <cfRule type="cellIs" dxfId="3061" priority="2562" stopIfTrue="1" operator="lessThan">
      <formula>$H$3</formula>
    </cfRule>
  </conditionalFormatting>
  <conditionalFormatting sqref="B62:B64">
    <cfRule type="cellIs" dxfId="3060" priority="2549" stopIfTrue="1" operator="equal">
      <formula>$H$3</formula>
    </cfRule>
    <cfRule type="cellIs" dxfId="3059" priority="2556" stopIfTrue="1" operator="lessThan">
      <formula>$H$3</formula>
    </cfRule>
  </conditionalFormatting>
  <conditionalFormatting sqref="B62:B65">
    <cfRule type="cellIs" dxfId="3058" priority="2042" stopIfTrue="1" operator="lessThan">
      <formula>$H$3</formula>
    </cfRule>
    <cfRule type="cellIs" dxfId="3057" priority="2033" stopIfTrue="1" operator="equal">
      <formula>$H$3</formula>
    </cfRule>
  </conditionalFormatting>
  <conditionalFormatting sqref="B65">
    <cfRule type="cellIs" dxfId="3056" priority="2032" stopIfTrue="1" operator="lessThan">
      <formula>$H$3</formula>
    </cfRule>
    <cfRule type="cellIs" dxfId="3055" priority="2030" stopIfTrue="1" operator="lessThan">
      <formula>$H$3</formula>
    </cfRule>
    <cfRule type="cellIs" dxfId="3054" priority="2031" stopIfTrue="1" operator="equal">
      <formula>$H$3</formula>
    </cfRule>
  </conditionalFormatting>
  <conditionalFormatting sqref="B68">
    <cfRule type="cellIs" dxfId="3053" priority="1514" stopIfTrue="1" operator="lessThan">
      <formula>$H$3</formula>
    </cfRule>
    <cfRule type="cellIs" dxfId="3052" priority="1513" stopIfTrue="1" operator="equal">
      <formula>$H$3</formula>
    </cfRule>
    <cfRule type="cellIs" dxfId="3051" priority="1512" stopIfTrue="1" operator="lessThan">
      <formula>$H$3</formula>
    </cfRule>
    <cfRule type="cellIs" dxfId="3050" priority="1507" stopIfTrue="1" operator="equal">
      <formula>$H$3</formula>
    </cfRule>
    <cfRule type="cellIs" dxfId="3049" priority="1521" stopIfTrue="1" operator="equal">
      <formula>$H$3</formula>
    </cfRule>
  </conditionalFormatting>
  <conditionalFormatting sqref="B69">
    <cfRule type="cellIs" dxfId="3048" priority="21533" stopIfTrue="1" operator="equal">
      <formula>$H$3</formula>
    </cfRule>
    <cfRule type="cellIs" dxfId="3047" priority="21532" stopIfTrue="1" operator="lessThan">
      <formula>$H$3</formula>
    </cfRule>
    <cfRule type="cellIs" dxfId="3046" priority="21525" stopIfTrue="1" operator="equal">
      <formula>$H$3</formula>
    </cfRule>
    <cfRule type="cellIs" dxfId="3045" priority="21521" stopIfTrue="1" operator="lessThan">
      <formula>$H$3</formula>
    </cfRule>
  </conditionalFormatting>
  <conditionalFormatting sqref="B69:B70">
    <cfRule type="cellIs" dxfId="3044" priority="21506" stopIfTrue="1" operator="equal">
      <formula>$H$3</formula>
    </cfRule>
  </conditionalFormatting>
  <conditionalFormatting sqref="B70">
    <cfRule type="cellIs" dxfId="3043" priority="21496" stopIfTrue="1" operator="lessThan">
      <formula>$H$3</formula>
    </cfRule>
    <cfRule type="cellIs" dxfId="3042" priority="21495" stopIfTrue="1" operator="equal">
      <formula>$H$3</formula>
    </cfRule>
  </conditionalFormatting>
  <conditionalFormatting sqref="B70:B71">
    <cfRule type="cellIs" dxfId="3041" priority="6743" stopIfTrue="1" operator="equal">
      <formula>$H$3</formula>
    </cfRule>
    <cfRule type="cellIs" dxfId="3040" priority="6744" stopIfTrue="1" operator="lessThan">
      <formula>$H$3</formula>
    </cfRule>
  </conditionalFormatting>
  <conditionalFormatting sqref="B71">
    <cfRule type="cellIs" dxfId="3039" priority="6742" stopIfTrue="1" operator="lessThan">
      <formula>$H$3</formula>
    </cfRule>
    <cfRule type="cellIs" dxfId="3038" priority="6737" stopIfTrue="1" operator="equal">
      <formula>$H$3</formula>
    </cfRule>
    <cfRule type="cellIs" dxfId="3037" priority="6736" stopIfTrue="1" operator="lessThan">
      <formula>$H$3</formula>
    </cfRule>
    <cfRule type="cellIs" dxfId="3036" priority="6733" stopIfTrue="1" operator="equal">
      <formula>$H$3</formula>
    </cfRule>
    <cfRule type="cellIs" dxfId="3035" priority="6732" stopIfTrue="1" operator="lessThan">
      <formula>$H$3</formula>
    </cfRule>
    <cfRule type="cellIs" dxfId="3034" priority="6728" stopIfTrue="1" operator="lessThan">
      <formula>$H$3</formula>
    </cfRule>
    <cfRule type="cellIs" dxfId="3033" priority="6727" stopIfTrue="1" operator="equal">
      <formula>$H$3</formula>
    </cfRule>
    <cfRule type="cellIs" dxfId="3032" priority="6729" stopIfTrue="1" operator="equal">
      <formula>$H$3</formula>
    </cfRule>
  </conditionalFormatting>
  <conditionalFormatting sqref="B71:B72">
    <cfRule type="cellIs" dxfId="3031" priority="6719" stopIfTrue="1" operator="equal">
      <formula>$H$3</formula>
    </cfRule>
    <cfRule type="cellIs" dxfId="3030" priority="6720" stopIfTrue="1" operator="lessThan">
      <formula>$H$3</formula>
    </cfRule>
  </conditionalFormatting>
  <conditionalFormatting sqref="B72">
    <cfRule type="cellIs" dxfId="3029" priority="6701" stopIfTrue="1" operator="equal">
      <formula>$H$3</formula>
    </cfRule>
    <cfRule type="cellIs" dxfId="3028" priority="6702" stopIfTrue="1" operator="lessThan">
      <formula>$H$3</formula>
    </cfRule>
  </conditionalFormatting>
  <conditionalFormatting sqref="B72:B73">
    <cfRule type="cellIs" dxfId="3027" priority="6190" stopIfTrue="1" operator="lessThan">
      <formula>$H$3</formula>
    </cfRule>
    <cfRule type="cellIs" dxfId="3026" priority="6189" stopIfTrue="1" operator="equal">
      <formula>$H$3</formula>
    </cfRule>
  </conditionalFormatting>
  <conditionalFormatting sqref="B73">
    <cfRule type="cellIs" dxfId="3025" priority="6171" stopIfTrue="1" operator="equal">
      <formula>$H$3</formula>
    </cfRule>
    <cfRule type="cellIs" dxfId="3024" priority="6176" stopIfTrue="1" operator="lessThan">
      <formula>$H$3</formula>
    </cfRule>
    <cfRule type="cellIs" dxfId="3023" priority="6179" stopIfTrue="1" operator="equal">
      <formula>$H$3</formula>
    </cfRule>
    <cfRule type="cellIs" dxfId="3022" priority="6180" stopIfTrue="1" operator="lessThan">
      <formula>$H$3</formula>
    </cfRule>
  </conditionalFormatting>
  <conditionalFormatting sqref="B73:B74">
    <cfRule type="cellIs" dxfId="3021" priority="6123" stopIfTrue="1" operator="equal">
      <formula>$H$3</formula>
    </cfRule>
    <cfRule type="cellIs" dxfId="3020" priority="6124" stopIfTrue="1" operator="lessThan">
      <formula>$H$3</formula>
    </cfRule>
  </conditionalFormatting>
  <conditionalFormatting sqref="B74">
    <cfRule type="cellIs" dxfId="3019" priority="6113" stopIfTrue="1" operator="equal">
      <formula>$H$3</formula>
    </cfRule>
    <cfRule type="cellIs" dxfId="3018" priority="6114" stopIfTrue="1" operator="lessThan">
      <formula>$H$3</formula>
    </cfRule>
    <cfRule type="cellIs" dxfId="3017" priority="6119" stopIfTrue="1" operator="equal">
      <formula>$H$3</formula>
    </cfRule>
    <cfRule type="cellIs" dxfId="3016" priority="6122" stopIfTrue="1" operator="lessThan">
      <formula>$H$3</formula>
    </cfRule>
  </conditionalFormatting>
  <conditionalFormatting sqref="B74:B75">
    <cfRule type="cellIs" dxfId="3015" priority="5690" stopIfTrue="1" operator="lessThan">
      <formula>$H$3</formula>
    </cfRule>
    <cfRule type="cellIs" dxfId="3014" priority="5685" stopIfTrue="1" operator="equal">
      <formula>$H$3</formula>
    </cfRule>
  </conditionalFormatting>
  <conditionalFormatting sqref="B75">
    <cfRule type="cellIs" dxfId="3013" priority="5679" stopIfTrue="1" operator="equal">
      <formula>$H$3</formula>
    </cfRule>
    <cfRule type="cellIs" dxfId="3012" priority="5683" stopIfTrue="1" operator="equal">
      <formula>$H$3</formula>
    </cfRule>
    <cfRule type="cellIs" dxfId="3011" priority="5680" stopIfTrue="1" operator="lessThan">
      <formula>$H$3</formula>
    </cfRule>
    <cfRule type="cellIs" dxfId="3010" priority="5678" stopIfTrue="1" operator="lessThan">
      <formula>$H$3</formula>
    </cfRule>
    <cfRule type="cellIs" dxfId="3009" priority="5677" stopIfTrue="1" operator="equal">
      <formula>$H$3</formula>
    </cfRule>
    <cfRule type="cellIs" dxfId="3008" priority="5684" stopIfTrue="1" operator="lessThan">
      <formula>$H$3</formula>
    </cfRule>
  </conditionalFormatting>
  <conditionalFormatting sqref="B75:B76">
    <cfRule type="cellIs" dxfId="3007" priority="5665" stopIfTrue="1" operator="equal">
      <formula>$H$3</formula>
    </cfRule>
    <cfRule type="cellIs" dxfId="3006" priority="5668" stopIfTrue="1" operator="lessThan">
      <formula>$H$3</formula>
    </cfRule>
  </conditionalFormatting>
  <conditionalFormatting sqref="B76">
    <cfRule type="cellIs" dxfId="3005" priority="5660" stopIfTrue="1" operator="lessThan">
      <formula>$H$3</formula>
    </cfRule>
    <cfRule type="cellIs" dxfId="3004" priority="5655" stopIfTrue="1" operator="equal">
      <formula>$H$3</formula>
    </cfRule>
    <cfRule type="cellIs" dxfId="3003" priority="5653" stopIfTrue="1" operator="equal">
      <formula>$H$3</formula>
    </cfRule>
    <cfRule type="cellIs" dxfId="3002" priority="5652" stopIfTrue="1" operator="lessThan">
      <formula>$H$3</formula>
    </cfRule>
    <cfRule type="cellIs" dxfId="3001" priority="5649" stopIfTrue="1" operator="equal">
      <formula>$H$3</formula>
    </cfRule>
    <cfRule type="cellIs" dxfId="3000" priority="5654" stopIfTrue="1" operator="lessThan">
      <formula>$H$3</formula>
    </cfRule>
    <cfRule type="cellIs" dxfId="2999" priority="5662" stopIfTrue="1" operator="lessThan">
      <formula>$H$3</formula>
    </cfRule>
    <cfRule type="cellIs" dxfId="2998" priority="5661" stopIfTrue="1" operator="equal">
      <formula>$H$3</formula>
    </cfRule>
  </conditionalFormatting>
  <conditionalFormatting sqref="B76:B77">
    <cfRule type="cellIs" dxfId="2997" priority="4477" stopIfTrue="1" operator="equal">
      <formula>$H$3</formula>
    </cfRule>
    <cfRule type="cellIs" dxfId="2996" priority="4490" stopIfTrue="1" operator="lessThan">
      <formula>$H$3</formula>
    </cfRule>
  </conditionalFormatting>
  <conditionalFormatting sqref="B77">
    <cfRule type="cellIs" dxfId="2995" priority="4472" stopIfTrue="1" operator="lessThan">
      <formula>$H$3</formula>
    </cfRule>
    <cfRule type="cellIs" dxfId="2994" priority="4471" stopIfTrue="1" operator="equal">
      <formula>$H$3</formula>
    </cfRule>
  </conditionalFormatting>
  <conditionalFormatting sqref="B77:B78">
    <cfRule type="cellIs" dxfId="2993" priority="4444" stopIfTrue="1" operator="lessThan">
      <formula>$H$3</formula>
    </cfRule>
    <cfRule type="cellIs" dxfId="2992" priority="4441" stopIfTrue="1" operator="equal">
      <formula>$H$3</formula>
    </cfRule>
  </conditionalFormatting>
  <conditionalFormatting sqref="B78">
    <cfRule type="cellIs" dxfId="2991" priority="4436" stopIfTrue="1" operator="lessThan">
      <formula>$H$3</formula>
    </cfRule>
    <cfRule type="cellIs" dxfId="2990" priority="4435" stopIfTrue="1" operator="equal">
      <formula>$H$3</formula>
    </cfRule>
    <cfRule type="cellIs" dxfId="2989" priority="4425" stopIfTrue="1" operator="equal">
      <formula>$H$3</formula>
    </cfRule>
    <cfRule type="cellIs" dxfId="2988" priority="4430" stopIfTrue="1" operator="lessThan">
      <formula>$H$3</formula>
    </cfRule>
  </conditionalFormatting>
  <conditionalFormatting sqref="B78:B79">
    <cfRule type="cellIs" dxfId="2987" priority="3912" stopIfTrue="1" operator="lessThan">
      <formula>$H$3</formula>
    </cfRule>
    <cfRule type="cellIs" dxfId="2986" priority="3897" stopIfTrue="1" operator="equal">
      <formula>$H$3</formula>
    </cfRule>
  </conditionalFormatting>
  <conditionalFormatting sqref="B79:B80">
    <cfRule type="cellIs" dxfId="2985" priority="3890" stopIfTrue="1" operator="lessThan">
      <formula>$H$3</formula>
    </cfRule>
    <cfRule type="cellIs" dxfId="2984" priority="3889" stopIfTrue="1" operator="equal">
      <formula>$H$3</formula>
    </cfRule>
  </conditionalFormatting>
  <conditionalFormatting sqref="B80">
    <cfRule type="cellIs" dxfId="2983" priority="3886" stopIfTrue="1" operator="lessThan">
      <formula>$H$3</formula>
    </cfRule>
    <cfRule type="cellIs" dxfId="2982" priority="3877" stopIfTrue="1" operator="equal">
      <formula>$H$3</formula>
    </cfRule>
  </conditionalFormatting>
  <conditionalFormatting sqref="B80:B81">
    <cfRule type="cellIs" dxfId="2981" priority="3610" stopIfTrue="1" operator="lessThan">
      <formula>$H$3</formula>
    </cfRule>
    <cfRule type="cellIs" dxfId="2980" priority="3607" stopIfTrue="1" operator="equal">
      <formula>$H$3</formula>
    </cfRule>
  </conditionalFormatting>
  <conditionalFormatting sqref="B81">
    <cfRule type="cellIs" dxfId="2979" priority="3593" stopIfTrue="1" operator="equal">
      <formula>$H$3</formula>
    </cfRule>
    <cfRule type="cellIs" dxfId="2978" priority="3596" stopIfTrue="1" operator="lessThan">
      <formula>$H$3</formula>
    </cfRule>
    <cfRule type="cellIs" dxfId="2977" priority="3597" stopIfTrue="1" operator="equal">
      <formula>$H$3</formula>
    </cfRule>
    <cfRule type="cellIs" dxfId="2976" priority="3600" stopIfTrue="1" operator="lessThan">
      <formula>$H$3</formula>
    </cfRule>
  </conditionalFormatting>
  <conditionalFormatting sqref="B81:B85">
    <cfRule type="cellIs" dxfId="2975" priority="2691" stopIfTrue="1" operator="equal">
      <formula>$H$3</formula>
    </cfRule>
    <cfRule type="cellIs" dxfId="2974" priority="2694" stopIfTrue="1" operator="lessThan">
      <formula>$H$3</formula>
    </cfRule>
  </conditionalFormatting>
  <conditionalFormatting sqref="B82">
    <cfRule type="cellIs" dxfId="2973" priority="2688" stopIfTrue="1" operator="lessThan">
      <formula>$H$3</formula>
    </cfRule>
    <cfRule type="cellIs" dxfId="2972" priority="2687" stopIfTrue="1" operator="equal">
      <formula>$H$3</formula>
    </cfRule>
    <cfRule type="cellIs" dxfId="2971" priority="2686" stopIfTrue="1" operator="lessThan">
      <formula>$H$3</formula>
    </cfRule>
    <cfRule type="cellIs" dxfId="2970" priority="2685" stopIfTrue="1" operator="equal">
      <formula>$H$3</formula>
    </cfRule>
    <cfRule type="cellIs" dxfId="2969" priority="2674" stopIfTrue="1" operator="lessThan">
      <formula>$H$3</formula>
    </cfRule>
    <cfRule type="cellIs" dxfId="2968" priority="2673" stopIfTrue="1" operator="equal">
      <formula>$H$3</formula>
    </cfRule>
    <cfRule type="cellIs" dxfId="2967" priority="2689" stopIfTrue="1" operator="equal">
      <formula>$H$3</formula>
    </cfRule>
    <cfRule type="cellIs" dxfId="2966" priority="2690" stopIfTrue="1" operator="lessThan">
      <formula>$H$3</formula>
    </cfRule>
  </conditionalFormatting>
  <conditionalFormatting sqref="B83:B85">
    <cfRule type="cellIs" dxfId="2965" priority="3035" stopIfTrue="1" operator="equal">
      <formula>$H$3</formula>
    </cfRule>
    <cfRule type="cellIs" dxfId="2964" priority="3045" stopIfTrue="1" operator="equal">
      <formula>$H$3</formula>
    </cfRule>
    <cfRule type="cellIs" dxfId="2963" priority="3042" stopIfTrue="1" operator="lessThan">
      <formula>$H$3</formula>
    </cfRule>
  </conditionalFormatting>
  <conditionalFormatting sqref="B86:B87">
    <cfRule type="cellIs" dxfId="2962" priority="2622" stopIfTrue="1" operator="lessThan">
      <formula>$H$3</formula>
    </cfRule>
    <cfRule type="cellIs" dxfId="2961" priority="2610" stopIfTrue="1" operator="lessThan">
      <formula>$H$3</formula>
    </cfRule>
    <cfRule type="cellIs" dxfId="2960" priority="2613" stopIfTrue="1" operator="equal">
      <formula>$H$3</formula>
    </cfRule>
  </conditionalFormatting>
  <conditionalFormatting sqref="B89">
    <cfRule type="cellIs" dxfId="2959" priority="1544" stopIfTrue="1" operator="lessThan">
      <formula>$H$3</formula>
    </cfRule>
    <cfRule type="cellIs" dxfId="2958" priority="1534" stopIfTrue="1" operator="lessThan">
      <formula>$H$3</formula>
    </cfRule>
    <cfRule type="cellIs" dxfId="2957" priority="1535" stopIfTrue="1" operator="equal">
      <formula>$H$3</formula>
    </cfRule>
  </conditionalFormatting>
  <conditionalFormatting sqref="B89:B90">
    <cfRule type="cellIs" dxfId="2956" priority="1185" stopIfTrue="1" operator="equal">
      <formula>$H$3</formula>
    </cfRule>
  </conditionalFormatting>
  <conditionalFormatting sqref="B90">
    <cfRule type="cellIs" dxfId="2955" priority="1173" stopIfTrue="1" operator="lessThan">
      <formula>$H$3</formula>
    </cfRule>
    <cfRule type="cellIs" dxfId="2954" priority="1177" stopIfTrue="1" operator="equal">
      <formula>$H$3</formula>
    </cfRule>
    <cfRule type="cellIs" dxfId="2953" priority="1179" stopIfTrue="1" operator="lessThan">
      <formula>$H$3</formula>
    </cfRule>
  </conditionalFormatting>
  <conditionalFormatting sqref="B90:B91">
    <cfRule type="cellIs" dxfId="2952" priority="1087" stopIfTrue="1" operator="equal">
      <formula>$H$3</formula>
    </cfRule>
  </conditionalFormatting>
  <conditionalFormatting sqref="B91 D91 F91">
    <cfRule type="cellIs" dxfId="2951" priority="1075" stopIfTrue="1" operator="lessThan">
      <formula>$H$3</formula>
    </cfRule>
    <cfRule type="cellIs" dxfId="2950" priority="1074" stopIfTrue="1" operator="equal">
      <formula>$H$3</formula>
    </cfRule>
  </conditionalFormatting>
  <conditionalFormatting sqref="B91">
    <cfRule type="cellIs" dxfId="2949" priority="1086" stopIfTrue="1" operator="lessThan">
      <formula>$H$3</formula>
    </cfRule>
    <cfRule type="cellIs" dxfId="2948" priority="1085" stopIfTrue="1" operator="equal">
      <formula>$H$3</formula>
    </cfRule>
  </conditionalFormatting>
  <conditionalFormatting sqref="B91:B92">
    <cfRule type="cellIs" dxfId="2947" priority="231" stopIfTrue="1" operator="lessThan">
      <formula>$H$3</formula>
    </cfRule>
  </conditionalFormatting>
  <conditionalFormatting sqref="B92">
    <cfRule type="cellIs" dxfId="2946" priority="227" stopIfTrue="1" operator="equal">
      <formula>$H$3</formula>
    </cfRule>
    <cfRule type="cellIs" dxfId="2945" priority="228" stopIfTrue="1" operator="lessThan">
      <formula>$H$3</formula>
    </cfRule>
    <cfRule type="cellIs" dxfId="2944" priority="229" stopIfTrue="1" operator="equal">
      <formula>$H$3</formula>
    </cfRule>
  </conditionalFormatting>
  <conditionalFormatting sqref="B92:B93 D92:D93">
    <cfRule type="cellIs" dxfId="2943" priority="129" stopIfTrue="1" operator="lessThan">
      <formula>$H$3</formula>
    </cfRule>
    <cfRule type="cellIs" dxfId="2942" priority="128" stopIfTrue="1" operator="equal">
      <formula>$H$3</formula>
    </cfRule>
  </conditionalFormatting>
  <conditionalFormatting sqref="B93 D93">
    <cfRule type="cellIs" dxfId="2941" priority="125" stopIfTrue="1" operator="lessThan">
      <formula>$H$3</formula>
    </cfRule>
    <cfRule type="cellIs" dxfId="2940" priority="127" stopIfTrue="1" operator="lessThan">
      <formula>$H$3</formula>
    </cfRule>
    <cfRule type="cellIs" dxfId="2939" priority="126" stopIfTrue="1" operator="equal">
      <formula>$H$3</formula>
    </cfRule>
  </conditionalFormatting>
  <conditionalFormatting sqref="B95">
    <cfRule type="cellIs" dxfId="2938" priority="1137" stopIfTrue="1" operator="lessThan">
      <formula>$H$3</formula>
    </cfRule>
    <cfRule type="cellIs" dxfId="2937" priority="1138" stopIfTrue="1" operator="equal">
      <formula>$H$3</formula>
    </cfRule>
    <cfRule type="cellIs" dxfId="2936" priority="1136" stopIfTrue="1" operator="equal">
      <formula>$H$3</formula>
    </cfRule>
    <cfRule type="cellIs" dxfId="2935" priority="1130" stopIfTrue="1" operator="equal">
      <formula>$H$3</formula>
    </cfRule>
    <cfRule type="cellIs" dxfId="2934" priority="1133" stopIfTrue="1" operator="lessThan">
      <formula>$H$3</formula>
    </cfRule>
    <cfRule type="cellIs" dxfId="2933" priority="1132" stopIfTrue="1" operator="equal">
      <formula>$H$3</formula>
    </cfRule>
    <cfRule type="cellIs" dxfId="2932" priority="1131" stopIfTrue="1" operator="lessThan">
      <formula>$H$3</formula>
    </cfRule>
  </conditionalFormatting>
  <conditionalFormatting sqref="B95:B97">
    <cfRule type="cellIs" dxfId="2931" priority="31" stopIfTrue="1" operator="equal">
      <formula>$H$3</formula>
    </cfRule>
    <cfRule type="cellIs" dxfId="2930" priority="32" stopIfTrue="1" operator="lessThan">
      <formula>$H$3</formula>
    </cfRule>
  </conditionalFormatting>
  <conditionalFormatting sqref="B96">
    <cfRule type="cellIs" dxfId="2929" priority="29" stopIfTrue="1" operator="equal">
      <formula>$H$3</formula>
    </cfRule>
    <cfRule type="cellIs" dxfId="2928" priority="30" stopIfTrue="1" operator="lessThan">
      <formula>$H$3</formula>
    </cfRule>
  </conditionalFormatting>
  <conditionalFormatting sqref="B97:B98">
    <cfRule type="cellIs" dxfId="2927" priority="360" stopIfTrue="1" operator="equal">
      <formula>$H$3</formula>
    </cfRule>
    <cfRule type="cellIs" dxfId="2926" priority="367" stopIfTrue="1" operator="lessThan">
      <formula>$H$3</formula>
    </cfRule>
  </conditionalFormatting>
  <conditionalFormatting sqref="B100:B103">
    <cfRule type="cellIs" dxfId="2925" priority="288" stopIfTrue="1" operator="equal">
      <formula>$H$3</formula>
    </cfRule>
    <cfRule type="cellIs" dxfId="2924" priority="289" stopIfTrue="1" operator="lessThan">
      <formula>$H$3</formula>
    </cfRule>
    <cfRule type="cellIs" dxfId="2923" priority="276" stopIfTrue="1" operator="equal">
      <formula>$H$3</formula>
    </cfRule>
    <cfRule type="cellIs" dxfId="2922" priority="282" stopIfTrue="1" operator="lessThan">
      <formula>$H$3</formula>
    </cfRule>
  </conditionalFormatting>
  <conditionalFormatting sqref="B100:B104">
    <cfRule type="cellIs" dxfId="2921" priority="102" stopIfTrue="1" operator="lessThan">
      <formula>$H$3</formula>
    </cfRule>
  </conditionalFormatting>
  <conditionalFormatting sqref="B104">
    <cfRule type="cellIs" dxfId="2920" priority="100" stopIfTrue="1" operator="lessThan">
      <formula>$H$3</formula>
    </cfRule>
    <cfRule type="cellIs" dxfId="2919" priority="101" stopIfTrue="1" operator="equal">
      <formula>$H$3</formula>
    </cfRule>
  </conditionalFormatting>
  <conditionalFormatting sqref="B104:B105">
    <cfRule type="cellIs" dxfId="2918" priority="93" stopIfTrue="1" operator="equal">
      <formula>$H$3</formula>
    </cfRule>
  </conditionalFormatting>
  <conditionalFormatting sqref="B105 D105 F105">
    <cfRule type="cellIs" dxfId="2917" priority="88" stopIfTrue="1" operator="lessThan">
      <formula>$H$3</formula>
    </cfRule>
  </conditionalFormatting>
  <conditionalFormatting sqref="B105">
    <cfRule type="cellIs" dxfId="2916" priority="92" stopIfTrue="1" operator="lessThan">
      <formula>$H$3</formula>
    </cfRule>
    <cfRule type="cellIs" dxfId="2915" priority="91" stopIfTrue="1" operator="equal">
      <formula>$H$3</formula>
    </cfRule>
  </conditionalFormatting>
  <conditionalFormatting sqref="B105:B106">
    <cfRule type="cellIs" dxfId="2914" priority="4" stopIfTrue="1" operator="lessThan">
      <formula>$H$3</formula>
    </cfRule>
  </conditionalFormatting>
  <conditionalFormatting sqref="B106">
    <cfRule type="cellIs" dxfId="2913" priority="1" stopIfTrue="1" operator="equal">
      <formula>$H$3</formula>
    </cfRule>
    <cfRule type="cellIs" dxfId="2912" priority="2" stopIfTrue="1" operator="lessThan">
      <formula>$H$3</formula>
    </cfRule>
    <cfRule type="cellIs" dxfId="2911" priority="3" stopIfTrue="1" operator="equal">
      <formula>$H$3</formula>
    </cfRule>
  </conditionalFormatting>
  <conditionalFormatting sqref="C5:C16">
    <cfRule type="expression" dxfId="2910" priority="3097" stopIfTrue="1">
      <formula>B5&lt;$H$3</formula>
    </cfRule>
  </conditionalFormatting>
  <conditionalFormatting sqref="C6:C16 C71:C81 G40:G48 G68 G70:G81 E41:E48 C41:C48 G105 G91:G93 C92:C93 E71:E81 G56 G58 C106">
    <cfRule type="expression" dxfId="2909" priority="3098" stopIfTrue="1">
      <formula>$F6=$H$3</formula>
    </cfRule>
  </conditionalFormatting>
  <conditionalFormatting sqref="C18:C33 C56:C65 C68 E68:E87 E91:E93 E95:E96 G95:G96 C95:C97">
    <cfRule type="expression" dxfId="2908" priority="17" stopIfTrue="1">
      <formula>B18&lt;$H$3</formula>
    </cfRule>
  </conditionalFormatting>
  <conditionalFormatting sqref="C18:C33 C61:C65 C68 E68 E92:E93 E95:E96 G95:G96 C95:C97 E61:E65 G61:G65">
    <cfRule type="expression" dxfId="2907" priority="18" stopIfTrue="1">
      <formula>$F18=$H$3</formula>
    </cfRule>
  </conditionalFormatting>
  <conditionalFormatting sqref="C40:C48">
    <cfRule type="expression" dxfId="2906" priority="251" stopIfTrue="1">
      <formula>B40&lt;$H$3</formula>
    </cfRule>
  </conditionalFormatting>
  <conditionalFormatting sqref="C51:C52">
    <cfRule type="expression" dxfId="2905" priority="147" stopIfTrue="1">
      <formula>$F51=$H$3</formula>
    </cfRule>
    <cfRule type="expression" dxfId="2904" priority="146" stopIfTrue="1">
      <formula>B51&lt;$H$3</formula>
    </cfRule>
  </conditionalFormatting>
  <conditionalFormatting sqref="C54">
    <cfRule type="expression" dxfId="2903" priority="47" stopIfTrue="1">
      <formula>B54&lt;$H$3</formula>
    </cfRule>
    <cfRule type="expression" dxfId="2902" priority="48" stopIfTrue="1">
      <formula>$F54=$H$3</formula>
    </cfRule>
  </conditionalFormatting>
  <conditionalFormatting sqref="C70:C87">
    <cfRule type="expression" dxfId="2901" priority="1270" stopIfTrue="1">
      <formula>B70&lt;$H$3</formula>
    </cfRule>
  </conditionalFormatting>
  <conditionalFormatting sqref="C89 E89">
    <cfRule type="expression" dxfId="2900" priority="1010" stopIfTrue="1">
      <formula>B89&lt;$H$3</formula>
    </cfRule>
  </conditionalFormatting>
  <conditionalFormatting sqref="C91:C93">
    <cfRule type="expression" dxfId="2899" priority="63" stopIfTrue="1">
      <formula>B91&lt;$H$3</formula>
    </cfRule>
  </conditionalFormatting>
  <conditionalFormatting sqref="C105:C106">
    <cfRule type="expression" dxfId="2898" priority="5" stopIfTrue="1">
      <formula>B105&lt;$H$3</formula>
    </cfRule>
  </conditionalFormatting>
  <conditionalFormatting sqref="D4">
    <cfRule type="cellIs" dxfId="2897" priority="34507" stopIfTrue="1" operator="equal">
      <formula>$H$3</formula>
    </cfRule>
    <cfRule type="cellIs" dxfId="2896" priority="34508" stopIfTrue="1" operator="lessThan">
      <formula>$H$3</formula>
    </cfRule>
  </conditionalFormatting>
  <conditionalFormatting sqref="D4:D5">
    <cfRule type="cellIs" dxfId="2895" priority="34486" stopIfTrue="1" operator="equal">
      <formula>$H$3</formula>
    </cfRule>
    <cfRule type="cellIs" dxfId="2894" priority="34487" stopIfTrue="1" operator="lessThan">
      <formula>$H$3</formula>
    </cfRule>
  </conditionalFormatting>
  <conditionalFormatting sqref="D5 B5 F5">
    <cfRule type="cellIs" dxfId="2893" priority="34463" stopIfTrue="1" operator="equal">
      <formula>$H$3</formula>
    </cfRule>
  </conditionalFormatting>
  <conditionalFormatting sqref="D5">
    <cfRule type="cellIs" dxfId="2892" priority="34466" stopIfTrue="1" operator="equal">
      <formula>$H$3</formula>
    </cfRule>
    <cfRule type="cellIs" dxfId="2891" priority="34467" stopIfTrue="1" operator="lessThan">
      <formula>$H$3</formula>
    </cfRule>
  </conditionalFormatting>
  <conditionalFormatting sqref="D5:D9">
    <cfRule type="cellIs" dxfId="2890" priority="10885" stopIfTrue="1" operator="equal">
      <formula>$H$3</formula>
    </cfRule>
    <cfRule type="cellIs" dxfId="2889" priority="10896" stopIfTrue="1" operator="lessThan">
      <formula>$H$3</formula>
    </cfRule>
  </conditionalFormatting>
  <conditionalFormatting sqref="D6:D10">
    <cfRule type="cellIs" dxfId="2888" priority="6321" stopIfTrue="1" operator="equal">
      <formula>$H$3</formula>
    </cfRule>
    <cfRule type="cellIs" dxfId="2887" priority="6326" stopIfTrue="1" operator="lessThan">
      <formula>$H$3</formula>
    </cfRule>
  </conditionalFormatting>
  <conditionalFormatting sqref="D10:D12">
    <cfRule type="cellIs" dxfId="2886" priority="4728" stopIfTrue="1" operator="lessThan">
      <formula>$H$3</formula>
    </cfRule>
    <cfRule type="cellIs" dxfId="2885" priority="4725" stopIfTrue="1" operator="equal">
      <formula>$H$3</formula>
    </cfRule>
  </conditionalFormatting>
  <conditionalFormatting sqref="D11">
    <cfRule type="cellIs" dxfId="2884" priority="4709" stopIfTrue="1" operator="equal">
      <formula>$H$3</formula>
    </cfRule>
    <cfRule type="cellIs" dxfId="2883" priority="4718" stopIfTrue="1" operator="lessThan">
      <formula>$H$3</formula>
    </cfRule>
    <cfRule type="cellIs" dxfId="2882" priority="4714" stopIfTrue="1" operator="lessThan">
      <formula>$H$3</formula>
    </cfRule>
    <cfRule type="cellIs" dxfId="2881" priority="4715" stopIfTrue="1" operator="equal">
      <formula>$H$3</formula>
    </cfRule>
  </conditionalFormatting>
  <conditionalFormatting sqref="D12">
    <cfRule type="cellIs" dxfId="2880" priority="5493" stopIfTrue="1" operator="equal">
      <formula>$H$3</formula>
    </cfRule>
    <cfRule type="cellIs" dxfId="2879" priority="5496" stopIfTrue="1" operator="lessThan">
      <formula>$H$3</formula>
    </cfRule>
    <cfRule type="cellIs" dxfId="2878" priority="5507" stopIfTrue="1" operator="equal">
      <formula>$H$3</formula>
    </cfRule>
  </conditionalFormatting>
  <conditionalFormatting sqref="D13">
    <cfRule type="cellIs" dxfId="2877" priority="4008" stopIfTrue="1" operator="lessThan">
      <formula>$H$3</formula>
    </cfRule>
    <cfRule type="cellIs" dxfId="2876" priority="4009" stopIfTrue="1" operator="equal">
      <formula>$H$3</formula>
    </cfRule>
    <cfRule type="cellIs" dxfId="2875" priority="4015" stopIfTrue="1" operator="equal">
      <formula>$H$3</formula>
    </cfRule>
    <cfRule type="cellIs" dxfId="2874" priority="4022" stopIfTrue="1" operator="lessThan">
      <formula>$H$3</formula>
    </cfRule>
    <cfRule type="cellIs" dxfId="2873" priority="4014" stopIfTrue="1" operator="lessThan">
      <formula>$H$3</formula>
    </cfRule>
    <cfRule type="cellIs" dxfId="2872" priority="4025" stopIfTrue="1" operator="equal">
      <formula>$H$3</formula>
    </cfRule>
  </conditionalFormatting>
  <conditionalFormatting sqref="D14">
    <cfRule type="cellIs" dxfId="2871" priority="4605" stopIfTrue="1" operator="equal">
      <formula>$H$3</formula>
    </cfRule>
    <cfRule type="cellIs" dxfId="2870" priority="4602" stopIfTrue="1" operator="lessThan">
      <formula>$H$3</formula>
    </cfRule>
    <cfRule type="cellIs" dxfId="2869" priority="4595" stopIfTrue="1" operator="equal">
      <formula>$H$3</formula>
    </cfRule>
    <cfRule type="cellIs" dxfId="2868" priority="4604" stopIfTrue="1" operator="lessThan">
      <formula>$H$3</formula>
    </cfRule>
    <cfRule type="cellIs" dxfId="2867" priority="4596" stopIfTrue="1" operator="lessThan">
      <formula>$H$3</formula>
    </cfRule>
    <cfRule type="cellIs" dxfId="2866" priority="4597" stopIfTrue="1" operator="equal">
      <formula>$H$3</formula>
    </cfRule>
    <cfRule type="cellIs" dxfId="2865" priority="4603" stopIfTrue="1" operator="equal">
      <formula>$H$3</formula>
    </cfRule>
  </conditionalFormatting>
  <conditionalFormatting sqref="D14:D15">
    <cfRule type="cellIs" dxfId="2864" priority="4562" stopIfTrue="1" operator="lessThan">
      <formula>$H$3</formula>
    </cfRule>
    <cfRule type="cellIs" dxfId="2863" priority="4557" stopIfTrue="1" operator="equal">
      <formula>$H$3</formula>
    </cfRule>
  </conditionalFormatting>
  <conditionalFormatting sqref="D15">
    <cfRule type="cellIs" dxfId="2862" priority="4555" stopIfTrue="1" operator="equal">
      <formula>$H$3</formula>
    </cfRule>
    <cfRule type="cellIs" dxfId="2861" priority="4553" stopIfTrue="1" operator="equal">
      <formula>$H$3</formula>
    </cfRule>
    <cfRule type="cellIs" dxfId="2860" priority="4554" stopIfTrue="1" operator="lessThan">
      <formula>$H$3</formula>
    </cfRule>
    <cfRule type="cellIs" dxfId="2859" priority="4545" stopIfTrue="1" operator="equal">
      <formula>$H$3</formula>
    </cfRule>
    <cfRule type="cellIs" dxfId="2858" priority="4552" stopIfTrue="1" operator="lessThan">
      <formula>$H$3</formula>
    </cfRule>
    <cfRule type="cellIs" dxfId="2857" priority="4556" stopIfTrue="1" operator="lessThan">
      <formula>$H$3</formula>
    </cfRule>
  </conditionalFormatting>
  <conditionalFormatting sqref="D15:D16">
    <cfRule type="cellIs" dxfId="2856" priority="3227" stopIfTrue="1" operator="equal">
      <formula>$H$3</formula>
    </cfRule>
    <cfRule type="cellIs" dxfId="2855" priority="3232" stopIfTrue="1" operator="lessThan">
      <formula>$H$3</formula>
    </cfRule>
  </conditionalFormatting>
  <conditionalFormatting sqref="D16">
    <cfRule type="cellIs" dxfId="2854" priority="3213" stopIfTrue="1" operator="equal">
      <formula>$H$3</formula>
    </cfRule>
    <cfRule type="cellIs" dxfId="2853" priority="3218" stopIfTrue="1" operator="lessThan">
      <formula>$H$3</formula>
    </cfRule>
    <cfRule type="cellIs" dxfId="2852" priority="3221" stopIfTrue="1" operator="equal">
      <formula>$H$3</formula>
    </cfRule>
    <cfRule type="cellIs" dxfId="2851" priority="3222" stopIfTrue="1" operator="lessThan">
      <formula>$H$3</formula>
    </cfRule>
  </conditionalFormatting>
  <conditionalFormatting sqref="D18">
    <cfRule type="cellIs" dxfId="2850" priority="3685" stopIfTrue="1" operator="equal">
      <formula>$H$3</formula>
    </cfRule>
    <cfRule type="cellIs" dxfId="2849" priority="3696" stopIfTrue="1" operator="lessThan">
      <formula>$H$3</formula>
    </cfRule>
  </conditionalFormatting>
  <conditionalFormatting sqref="D18:D19">
    <cfRule type="cellIs" dxfId="2848" priority="2239" stopIfTrue="1" operator="equal">
      <formula>$H$3</formula>
    </cfRule>
    <cfRule type="cellIs" dxfId="2847" priority="2242" stopIfTrue="1" operator="lessThan">
      <formula>$H$3</formula>
    </cfRule>
  </conditionalFormatting>
  <conditionalFormatting sqref="D19">
    <cfRule type="cellIs" dxfId="2846" priority="2228" stopIfTrue="1" operator="lessThan">
      <formula>$H$3</formula>
    </cfRule>
    <cfRule type="cellIs" dxfId="2845" priority="2225" stopIfTrue="1" operator="equal">
      <formula>$H$3</formula>
    </cfRule>
    <cfRule type="cellIs" dxfId="2844" priority="2235" stopIfTrue="1" operator="equal">
      <formula>$H$3</formula>
    </cfRule>
    <cfRule type="cellIs" dxfId="2843" priority="2238" stopIfTrue="1" operator="lessThan">
      <formula>$H$3</formula>
    </cfRule>
  </conditionalFormatting>
  <conditionalFormatting sqref="D20">
    <cfRule type="cellIs" dxfId="2842" priority="3396" stopIfTrue="1" operator="lessThan">
      <formula>$H$3</formula>
    </cfRule>
    <cfRule type="cellIs" dxfId="2841" priority="3379" stopIfTrue="1" operator="equal">
      <formula>$H$3</formula>
    </cfRule>
    <cfRule type="cellIs" dxfId="2840" priority="3386" stopIfTrue="1" operator="lessThan">
      <formula>$H$3</formula>
    </cfRule>
    <cfRule type="cellIs" dxfId="2839" priority="3387" stopIfTrue="1" operator="equal">
      <formula>$H$3</formula>
    </cfRule>
    <cfRule type="cellIs" dxfId="2838" priority="3390" stopIfTrue="1" operator="lessThan">
      <formula>$H$3</formula>
    </cfRule>
    <cfRule type="cellIs" dxfId="2837" priority="3391" stopIfTrue="1" operator="equal">
      <formula>$H$3</formula>
    </cfRule>
  </conditionalFormatting>
  <conditionalFormatting sqref="D20:D22">
    <cfRule type="cellIs" dxfId="2836" priority="2285" stopIfTrue="1" operator="equal">
      <formula>$H$3</formula>
    </cfRule>
    <cfRule type="cellIs" dxfId="2835" priority="2288" stopIfTrue="1" operator="lessThan">
      <formula>$H$3</formula>
    </cfRule>
  </conditionalFormatting>
  <conditionalFormatting sqref="D21">
    <cfRule type="cellIs" dxfId="2834" priority="2269" stopIfTrue="1" operator="equal">
      <formula>$H$3</formula>
    </cfRule>
    <cfRule type="cellIs" dxfId="2833" priority="2272" stopIfTrue="1" operator="lessThan">
      <formula>$H$3</formula>
    </cfRule>
    <cfRule type="cellIs" dxfId="2832" priority="2275" stopIfTrue="1" operator="equal">
      <formula>$H$3</formula>
    </cfRule>
    <cfRule type="cellIs" dxfId="2831" priority="2280" stopIfTrue="1" operator="lessThan">
      <formula>$H$3</formula>
    </cfRule>
    <cfRule type="cellIs" dxfId="2830" priority="2271" stopIfTrue="1" operator="equal">
      <formula>$H$3</formula>
    </cfRule>
    <cfRule type="cellIs" dxfId="2829" priority="2270" stopIfTrue="1" operator="lessThan">
      <formula>$H$3</formula>
    </cfRule>
  </conditionalFormatting>
  <conditionalFormatting sqref="D22">
    <cfRule type="cellIs" dxfId="2828" priority="2725" stopIfTrue="1" operator="equal">
      <formula>$H$3</formula>
    </cfRule>
    <cfRule type="cellIs" dxfId="2827" priority="2728" stopIfTrue="1" operator="lessThan">
      <formula>$H$3</formula>
    </cfRule>
  </conditionalFormatting>
  <conditionalFormatting sqref="D23">
    <cfRule type="cellIs" dxfId="2826" priority="1593" stopIfTrue="1" operator="equal">
      <formula>$H$3</formula>
    </cfRule>
    <cfRule type="cellIs" dxfId="2825" priority="1599" stopIfTrue="1" operator="equal">
      <formula>$H$3</formula>
    </cfRule>
    <cfRule type="cellIs" dxfId="2824" priority="1594" stopIfTrue="1" operator="lessThan">
      <formula>$H$3</formula>
    </cfRule>
    <cfRule type="cellIs" dxfId="2823" priority="1602" stopIfTrue="1" operator="lessThan">
      <formula>$H$3</formula>
    </cfRule>
  </conditionalFormatting>
  <conditionalFormatting sqref="D23:D24">
    <cfRule type="cellIs" dxfId="2822" priority="1612" stopIfTrue="1" operator="lessThan">
      <formula>$H$3</formula>
    </cfRule>
    <cfRule type="cellIs" dxfId="2821" priority="1611" stopIfTrue="1" operator="equal">
      <formula>$H$3</formula>
    </cfRule>
  </conditionalFormatting>
  <conditionalFormatting sqref="D24 D26 D28:D38">
    <cfRule type="cellIs" dxfId="2820" priority="2575" stopIfTrue="1" operator="equal">
      <formula>$H$3</formula>
    </cfRule>
    <cfRule type="cellIs" dxfId="2819" priority="2576" stopIfTrue="1" operator="lessThan">
      <formula>$H$3</formula>
    </cfRule>
  </conditionalFormatting>
  <conditionalFormatting sqref="D24 D26 D28:D39">
    <cfRule type="cellIs" dxfId="2818" priority="2579" stopIfTrue="1" operator="equal">
      <formula>$H$3</formula>
    </cfRule>
  </conditionalFormatting>
  <conditionalFormatting sqref="D24 D26">
    <cfRule type="cellIs" dxfId="2817" priority="2565" stopIfTrue="1" operator="equal">
      <formula>$H$3</formula>
    </cfRule>
    <cfRule type="cellIs" dxfId="2816" priority="2574" stopIfTrue="1" operator="lessThan">
      <formula>$H$3</formula>
    </cfRule>
  </conditionalFormatting>
  <conditionalFormatting sqref="D25">
    <cfRule type="cellIs" dxfId="2815" priority="874" stopIfTrue="1" operator="lessThan">
      <formula>$H$3</formula>
    </cfRule>
    <cfRule type="cellIs" dxfId="2814" priority="873" stopIfTrue="1" operator="equal">
      <formula>$H$3</formula>
    </cfRule>
    <cfRule type="cellIs" dxfId="2813" priority="872" stopIfTrue="1" operator="lessThan">
      <formula>$H$3</formula>
    </cfRule>
  </conditionalFormatting>
  <conditionalFormatting sqref="D25:D26">
    <cfRule type="cellIs" dxfId="2812" priority="888" stopIfTrue="1" operator="lessThan">
      <formula>$H$3</formula>
    </cfRule>
    <cfRule type="cellIs" dxfId="2811" priority="877" stopIfTrue="1" operator="equal">
      <formula>$H$3</formula>
    </cfRule>
  </conditionalFormatting>
  <conditionalFormatting sqref="D27">
    <cfRule type="cellIs" dxfId="2810" priority="554" stopIfTrue="1" operator="lessThan">
      <formula>$H$3</formula>
    </cfRule>
    <cfRule type="cellIs" dxfId="2809" priority="556" stopIfTrue="1" operator="lessThan">
      <formula>$H$3</formula>
    </cfRule>
    <cfRule type="cellIs" dxfId="2808" priority="555" stopIfTrue="1" operator="equal">
      <formula>$H$3</formula>
    </cfRule>
    <cfRule type="cellIs" dxfId="2807" priority="544" stopIfTrue="1" operator="lessThan">
      <formula>$H$3</formula>
    </cfRule>
    <cfRule type="cellIs" dxfId="2806" priority="549" stopIfTrue="1" operator="equal">
      <formula>$H$3</formula>
    </cfRule>
    <cfRule type="cellIs" dxfId="2805" priority="548" stopIfTrue="1" operator="lessThan">
      <formula>$H$3</formula>
    </cfRule>
    <cfRule type="cellIs" dxfId="2804" priority="547" stopIfTrue="1" operator="equal">
      <formula>$H$3</formula>
    </cfRule>
  </conditionalFormatting>
  <conditionalFormatting sqref="D28:D39">
    <cfRule type="cellIs" dxfId="2803" priority="2525" stopIfTrue="1" operator="lessThan">
      <formula>$H$3</formula>
    </cfRule>
    <cfRule type="cellIs" dxfId="2802" priority="2524" stopIfTrue="1" operator="equal">
      <formula>$H$3</formula>
    </cfRule>
  </conditionalFormatting>
  <conditionalFormatting sqref="D39:D40">
    <cfRule type="cellIs" dxfId="2801" priority="2492" stopIfTrue="1" operator="equal">
      <formula>$H$3</formula>
    </cfRule>
    <cfRule type="cellIs" dxfId="2800" priority="2505" stopIfTrue="1" operator="lessThan">
      <formula>$H$3</formula>
    </cfRule>
  </conditionalFormatting>
  <conditionalFormatting sqref="D40 B40 F40">
    <cfRule type="cellIs" dxfId="2799" priority="2484" stopIfTrue="1" operator="equal">
      <formula>$H$3</formula>
    </cfRule>
  </conditionalFormatting>
  <conditionalFormatting sqref="D40">
    <cfRule type="cellIs" dxfId="2798" priority="2487" stopIfTrue="1" operator="equal">
      <formula>$H$3</formula>
    </cfRule>
    <cfRule type="cellIs" dxfId="2797" priority="2488" stopIfTrue="1" operator="lessThan">
      <formula>$H$3</formula>
    </cfRule>
  </conditionalFormatting>
  <conditionalFormatting sqref="D40:D41">
    <cfRule type="cellIs" dxfId="2796" priority="2472" stopIfTrue="1" operator="lessThan">
      <formula>$H$3</formula>
    </cfRule>
    <cfRule type="cellIs" dxfId="2795" priority="2467" stopIfTrue="1" operator="equal">
      <formula>$H$3</formula>
    </cfRule>
  </conditionalFormatting>
  <conditionalFormatting sqref="D41">
    <cfRule type="cellIs" dxfId="2794" priority="2457" stopIfTrue="1" operator="equal">
      <formula>$H$3</formula>
    </cfRule>
    <cfRule type="cellIs" dxfId="2793" priority="2458" stopIfTrue="1" operator="lessThan">
      <formula>$H$3</formula>
    </cfRule>
    <cfRule type="cellIs" dxfId="2792" priority="2455" stopIfTrue="1" operator="equal">
      <formula>$H$3</formula>
    </cfRule>
    <cfRule type="cellIs" dxfId="2791" priority="2456" stopIfTrue="1" operator="lessThan">
      <formula>$H$3</formula>
    </cfRule>
  </conditionalFormatting>
  <conditionalFormatting sqref="D41:D42 D44">
    <cfRule type="cellIs" dxfId="2790" priority="2428" stopIfTrue="1" operator="lessThan">
      <formula>$H$3</formula>
    </cfRule>
    <cfRule type="cellIs" dxfId="2789" priority="2427" stopIfTrue="1" operator="equal">
      <formula>$H$3</formula>
    </cfRule>
  </conditionalFormatting>
  <conditionalFormatting sqref="D42 D44">
    <cfRule type="cellIs" dxfId="2788" priority="2426" stopIfTrue="1" operator="lessThan">
      <formula>$H$3</formula>
    </cfRule>
  </conditionalFormatting>
  <conditionalFormatting sqref="D42:D43">
    <cfRule type="cellIs" dxfId="2787" priority="1944" stopIfTrue="1" operator="lessThan">
      <formula>$H$3</formula>
    </cfRule>
    <cfRule type="cellIs" dxfId="2786" priority="1943" stopIfTrue="1" operator="equal">
      <formula>$H$3</formula>
    </cfRule>
  </conditionalFormatting>
  <conditionalFormatting sqref="D43">
    <cfRule type="cellIs" dxfId="2785" priority="1930" stopIfTrue="1" operator="lessThan">
      <formula>$H$3</formula>
    </cfRule>
    <cfRule type="cellIs" dxfId="2784" priority="1923" stopIfTrue="1" operator="equal">
      <formula>$H$3</formula>
    </cfRule>
  </conditionalFormatting>
  <conditionalFormatting sqref="D44 D42">
    <cfRule type="cellIs" dxfId="2783" priority="2409" stopIfTrue="1" operator="equal">
      <formula>$H$3</formula>
    </cfRule>
  </conditionalFormatting>
  <conditionalFormatting sqref="D44:D45">
    <cfRule type="cellIs" dxfId="2782" priority="2089" stopIfTrue="1" operator="equal">
      <formula>$H$3</formula>
    </cfRule>
    <cfRule type="cellIs" dxfId="2781" priority="2092" stopIfTrue="1" operator="lessThan">
      <formula>$H$3</formula>
    </cfRule>
  </conditionalFormatting>
  <conditionalFormatting sqref="D45">
    <cfRule type="cellIs" dxfId="2780" priority="2073" stopIfTrue="1" operator="equal">
      <formula>$H$3</formula>
    </cfRule>
    <cfRule type="cellIs" dxfId="2779" priority="2082" stopIfTrue="1" operator="lessThan">
      <formula>$H$3</formula>
    </cfRule>
  </conditionalFormatting>
  <conditionalFormatting sqref="D45:D46">
    <cfRule type="cellIs" dxfId="2778" priority="716" stopIfTrue="1" operator="lessThan">
      <formula>$H$3</formula>
    </cfRule>
    <cfRule type="cellIs" dxfId="2777" priority="715" stopIfTrue="1" operator="equal">
      <formula>$H$3</formula>
    </cfRule>
  </conditionalFormatting>
  <conditionalFormatting sqref="D46">
    <cfRule type="cellIs" dxfId="2776" priority="702" stopIfTrue="1" operator="lessThan">
      <formula>$H$3</formula>
    </cfRule>
    <cfRule type="cellIs" dxfId="2775" priority="699" stopIfTrue="1" operator="equal">
      <formula>$H$3</formula>
    </cfRule>
    <cfRule type="cellIs" dxfId="2774" priority="708" stopIfTrue="1" operator="lessThan">
      <formula>$H$3</formula>
    </cfRule>
    <cfRule type="cellIs" dxfId="2773" priority="707" stopIfTrue="1" operator="equal">
      <formula>$H$3</formula>
    </cfRule>
  </conditionalFormatting>
  <conditionalFormatting sqref="D46:D48 D51:D52 D54">
    <cfRule type="cellIs" dxfId="2772" priority="522" stopIfTrue="1" operator="lessThan">
      <formula>$H$3</formula>
    </cfRule>
    <cfRule type="cellIs" dxfId="2771" priority="519" stopIfTrue="1" operator="equal">
      <formula>$H$3</formula>
    </cfRule>
  </conditionalFormatting>
  <conditionalFormatting sqref="D47:D48 D51:D52 D54">
    <cfRule type="cellIs" dxfId="2770" priority="513" stopIfTrue="1" operator="equal">
      <formula>$H$3</formula>
    </cfRule>
    <cfRule type="cellIs" dxfId="2769" priority="507" stopIfTrue="1" operator="equal">
      <formula>$H$3</formula>
    </cfRule>
    <cfRule type="cellIs" dxfId="2768" priority="512" stopIfTrue="1" operator="lessThan">
      <formula>$H$3</formula>
    </cfRule>
    <cfRule type="cellIs" dxfId="2767" priority="516" stopIfTrue="1" operator="lessThan">
      <formula>$H$3</formula>
    </cfRule>
  </conditionalFormatting>
  <conditionalFormatting sqref="D47:D48 D51:D52">
    <cfRule type="cellIs" dxfId="2766" priority="477" stopIfTrue="1" operator="equal">
      <formula>$H$3</formula>
    </cfRule>
    <cfRule type="cellIs" dxfId="2765" priority="478" stopIfTrue="1" operator="lessThan">
      <formula>$H$3</formula>
    </cfRule>
  </conditionalFormatting>
  <conditionalFormatting sqref="D54">
    <cfRule type="cellIs" dxfId="2764" priority="123" stopIfTrue="1" operator="lessThan">
      <formula>$H$3</formula>
    </cfRule>
    <cfRule type="cellIs" dxfId="2763" priority="122" stopIfTrue="1" operator="equal">
      <formula>$H$3</formula>
    </cfRule>
  </conditionalFormatting>
  <conditionalFormatting sqref="D55">
    <cfRule type="cellIs" dxfId="2762" priority="4281" stopIfTrue="1" operator="lessThan">
      <formula>$H$3</formula>
    </cfRule>
    <cfRule type="cellIs" dxfId="2761" priority="4280" stopIfTrue="1" operator="equal">
      <formula>$H$3</formula>
    </cfRule>
  </conditionalFormatting>
  <conditionalFormatting sqref="D55:D56">
    <cfRule type="cellIs" dxfId="2760" priority="4260" stopIfTrue="1" operator="equal">
      <formula>$H$3</formula>
    </cfRule>
    <cfRule type="cellIs" dxfId="2759" priority="4261" stopIfTrue="1" operator="lessThan">
      <formula>$H$3</formula>
    </cfRule>
  </conditionalFormatting>
  <conditionalFormatting sqref="D56 F56 B56">
    <cfRule type="cellIs" dxfId="2758" priority="4241" stopIfTrue="1" operator="lessThan">
      <formula>$H$3</formula>
    </cfRule>
  </conditionalFormatting>
  <conditionalFormatting sqref="D56 F56">
    <cfRule type="cellIs" dxfId="2757" priority="4240" stopIfTrue="1" operator="equal">
      <formula>$H$3</formula>
    </cfRule>
  </conditionalFormatting>
  <conditionalFormatting sqref="D56">
    <cfRule type="cellIs" dxfId="2756" priority="4249" stopIfTrue="1" operator="lessThan">
      <formula>$H$3</formula>
    </cfRule>
    <cfRule type="cellIs" dxfId="2755" priority="4243" stopIfTrue="1" operator="equal">
      <formula>$H$3</formula>
    </cfRule>
  </conditionalFormatting>
  <conditionalFormatting sqref="D56:D58">
    <cfRule type="cellIs" dxfId="2754" priority="2974" stopIfTrue="1" operator="lessThan">
      <formula>$H$3</formula>
    </cfRule>
    <cfRule type="cellIs" dxfId="2753" priority="2967" stopIfTrue="1" operator="equal">
      <formula>$H$3</formula>
    </cfRule>
  </conditionalFormatting>
  <conditionalFormatting sqref="D57">
    <cfRule type="cellIs" dxfId="2752" priority="2959" stopIfTrue="1" operator="equal">
      <formula>$H$3</formula>
    </cfRule>
    <cfRule type="cellIs" dxfId="2751" priority="2966" stopIfTrue="1" operator="lessThan">
      <formula>$H$3</formula>
    </cfRule>
    <cfRule type="cellIs" dxfId="2750" priority="2954" stopIfTrue="1" operator="lessThan">
      <formula>$H$3</formula>
    </cfRule>
  </conditionalFormatting>
  <conditionalFormatting sqref="D58">
    <cfRule type="cellIs" dxfId="2749" priority="3076" stopIfTrue="1" operator="lessThan">
      <formula>$H$3</formula>
    </cfRule>
    <cfRule type="cellIs" dxfId="2748" priority="3081" stopIfTrue="1" operator="equal">
      <formula>$H$3</formula>
    </cfRule>
    <cfRule type="cellIs" dxfId="2747" priority="3084" stopIfTrue="1" operator="lessThan">
      <formula>$H$3</formula>
    </cfRule>
    <cfRule type="cellIs" dxfId="2746" priority="3085" stopIfTrue="1" operator="equal">
      <formula>$H$3</formula>
    </cfRule>
    <cfRule type="cellIs" dxfId="2745" priority="3086" stopIfTrue="1" operator="lessThan">
      <formula>$H$3</formula>
    </cfRule>
    <cfRule type="cellIs" dxfId="2744" priority="3073" stopIfTrue="1" operator="equal">
      <formula>$H$3</formula>
    </cfRule>
  </conditionalFormatting>
  <conditionalFormatting sqref="D59">
    <cfRule type="cellIs" dxfId="2743" priority="2206" stopIfTrue="1" operator="lessThan">
      <formula>$H$3</formula>
    </cfRule>
    <cfRule type="cellIs" dxfId="2742" priority="2205" stopIfTrue="1" operator="equal">
      <formula>$H$3</formula>
    </cfRule>
    <cfRule type="cellIs" dxfId="2741" priority="2209" stopIfTrue="1" operator="equal">
      <formula>$H$3</formula>
    </cfRule>
    <cfRule type="cellIs" dxfId="2740" priority="2210" stopIfTrue="1" operator="lessThan">
      <formula>$H$3</formula>
    </cfRule>
    <cfRule type="cellIs" dxfId="2739" priority="2214" stopIfTrue="1" operator="lessThan">
      <formula>$H$3</formula>
    </cfRule>
    <cfRule type="cellIs" dxfId="2738" priority="2213" stopIfTrue="1" operator="equal">
      <formula>$H$3</formula>
    </cfRule>
  </conditionalFormatting>
  <conditionalFormatting sqref="D59:D60">
    <cfRule type="cellIs" dxfId="2737" priority="2220" stopIfTrue="1" operator="lessThan">
      <formula>$H$3</formula>
    </cfRule>
    <cfRule type="cellIs" dxfId="2736" priority="2217" stopIfTrue="1" operator="equal">
      <formula>$H$3</formula>
    </cfRule>
  </conditionalFormatting>
  <conditionalFormatting sqref="D60">
    <cfRule type="cellIs" dxfId="2735" priority="2315" stopIfTrue="1" operator="equal">
      <formula>$H$3</formula>
    </cfRule>
    <cfRule type="cellIs" dxfId="2734" priority="2313" stopIfTrue="1" operator="equal">
      <formula>$H$3</formula>
    </cfRule>
    <cfRule type="cellIs" dxfId="2733" priority="2314" stopIfTrue="1" operator="lessThan">
      <formula>$H$3</formula>
    </cfRule>
    <cfRule type="cellIs" dxfId="2732" priority="2316" stopIfTrue="1" operator="lessThan">
      <formula>$H$3</formula>
    </cfRule>
    <cfRule type="cellIs" dxfId="2731" priority="2319" stopIfTrue="1" operator="equal">
      <formula>$H$3</formula>
    </cfRule>
    <cfRule type="cellIs" dxfId="2730" priority="2320" stopIfTrue="1" operator="lessThan">
      <formula>$H$3</formula>
    </cfRule>
  </conditionalFormatting>
  <conditionalFormatting sqref="D61">
    <cfRule type="cellIs" dxfId="2729" priority="1840" stopIfTrue="1" operator="lessThan">
      <formula>$H$3</formula>
    </cfRule>
    <cfRule type="cellIs" dxfId="2728" priority="1837" stopIfTrue="1" operator="equal">
      <formula>$H$3</formula>
    </cfRule>
    <cfRule type="cellIs" dxfId="2727" priority="1836" stopIfTrue="1" operator="lessThan">
      <formula>$H$3</formula>
    </cfRule>
    <cfRule type="cellIs" dxfId="2726" priority="1835" stopIfTrue="1" operator="equal">
      <formula>$H$3</formula>
    </cfRule>
    <cfRule type="cellIs" dxfId="2725" priority="1834" stopIfTrue="1" operator="lessThan">
      <formula>$H$3</formula>
    </cfRule>
    <cfRule type="cellIs" dxfId="2724" priority="1821" stopIfTrue="1" operator="equal">
      <formula>$H$3</formula>
    </cfRule>
  </conditionalFormatting>
  <conditionalFormatting sqref="D61:D62">
    <cfRule type="cellIs" dxfId="2723" priority="1841" stopIfTrue="1" operator="equal">
      <formula>$H$3</formula>
    </cfRule>
    <cfRule type="cellIs" dxfId="2722" priority="1842" stopIfTrue="1" operator="lessThan">
      <formula>$H$3</formula>
    </cfRule>
  </conditionalFormatting>
  <conditionalFormatting sqref="D62">
    <cfRule type="cellIs" dxfId="2721" priority="1955" stopIfTrue="1" operator="equal">
      <formula>$H$3</formula>
    </cfRule>
    <cfRule type="cellIs" dxfId="2720" priority="1965" stopIfTrue="1" operator="equal">
      <formula>$H$3</formula>
    </cfRule>
    <cfRule type="cellIs" dxfId="2719" priority="1956" stopIfTrue="1" operator="lessThan">
      <formula>$H$3</formula>
    </cfRule>
  </conditionalFormatting>
  <conditionalFormatting sqref="D63">
    <cfRule type="cellIs" dxfId="2718" priority="1338" stopIfTrue="1" operator="lessThan">
      <formula>$H$3</formula>
    </cfRule>
    <cfRule type="cellIs" dxfId="2717" priority="1337" stopIfTrue="1" operator="equal">
      <formula>$H$3</formula>
    </cfRule>
  </conditionalFormatting>
  <conditionalFormatting sqref="D63:D64">
    <cfRule type="cellIs" dxfId="2716" priority="1057" stopIfTrue="1" operator="equal">
      <formula>$H$3</formula>
    </cfRule>
    <cfRule type="cellIs" dxfId="2715" priority="1058" stopIfTrue="1" operator="lessThan">
      <formula>$H$3</formula>
    </cfRule>
  </conditionalFormatting>
  <conditionalFormatting sqref="D64">
    <cfRule type="cellIs" dxfId="2714" priority="1056" stopIfTrue="1" operator="lessThan">
      <formula>$H$3</formula>
    </cfRule>
    <cfRule type="cellIs" dxfId="2713" priority="1045" stopIfTrue="1" operator="equal">
      <formula>$H$3</formula>
    </cfRule>
  </conditionalFormatting>
  <conditionalFormatting sqref="D64:D65">
    <cfRule type="cellIs" dxfId="2712" priority="864" stopIfTrue="1" operator="lessThan">
      <formula>$H$3</formula>
    </cfRule>
    <cfRule type="cellIs" dxfId="2711" priority="863" stopIfTrue="1" operator="equal">
      <formula>$H$3</formula>
    </cfRule>
  </conditionalFormatting>
  <conditionalFormatting sqref="D65">
    <cfRule type="cellIs" dxfId="2710" priority="856" stopIfTrue="1" operator="lessThan">
      <formula>$H$3</formula>
    </cfRule>
    <cfRule type="cellIs" dxfId="2709" priority="847" stopIfTrue="1" operator="equal">
      <formula>$H$3</formula>
    </cfRule>
  </conditionalFormatting>
  <conditionalFormatting sqref="D68">
    <cfRule type="cellIs" dxfId="2708" priority="651" stopIfTrue="1" operator="equal">
      <formula>$H$3</formula>
    </cfRule>
    <cfRule type="cellIs" dxfId="2707" priority="658" stopIfTrue="1" operator="lessThan">
      <formula>$H$3</formula>
    </cfRule>
    <cfRule type="cellIs" dxfId="2706" priority="669" stopIfTrue="1" operator="equal">
      <formula>$H$3</formula>
    </cfRule>
  </conditionalFormatting>
  <conditionalFormatting sqref="D69">
    <cfRule type="cellIs" dxfId="2705" priority="21528" stopIfTrue="1" operator="equal">
      <formula>$H$3</formula>
    </cfRule>
    <cfRule type="cellIs" dxfId="2704" priority="21544" stopIfTrue="1" operator="lessThan">
      <formula>$H$3</formula>
    </cfRule>
  </conditionalFormatting>
  <conditionalFormatting sqref="D69:D70">
    <cfRule type="cellIs" dxfId="2703" priority="21507" stopIfTrue="1" operator="equal">
      <formula>$H$3</formula>
    </cfRule>
    <cfRule type="cellIs" dxfId="2702" priority="21508" stopIfTrue="1" operator="lessThan">
      <formula>$H$3</formula>
    </cfRule>
  </conditionalFormatting>
  <conditionalFormatting sqref="D70 F70">
    <cfRule type="cellIs" dxfId="2701" priority="21484" stopIfTrue="1" operator="equal">
      <formula>$H$3</formula>
    </cfRule>
    <cfRule type="cellIs" dxfId="2700" priority="21485" stopIfTrue="1" operator="lessThan">
      <formula>$H$3</formula>
    </cfRule>
  </conditionalFormatting>
  <conditionalFormatting sqref="D70">
    <cfRule type="cellIs" dxfId="2699" priority="21492" stopIfTrue="1" operator="equal">
      <formula>$H$3</formula>
    </cfRule>
    <cfRule type="cellIs" dxfId="2698" priority="21488" stopIfTrue="1" operator="lessThan">
      <formula>$H$3</formula>
    </cfRule>
    <cfRule type="cellIs" dxfId="2697" priority="21487" stopIfTrue="1" operator="equal">
      <formula>$H$3</formula>
    </cfRule>
    <cfRule type="cellIs" dxfId="2696" priority="21493" stopIfTrue="1" operator="lessThan">
      <formula>$H$3</formula>
    </cfRule>
  </conditionalFormatting>
  <conditionalFormatting sqref="D70:D71">
    <cfRule type="cellIs" dxfId="2695" priority="6755" stopIfTrue="1" operator="equal">
      <formula>$H$3</formula>
    </cfRule>
    <cfRule type="cellIs" dxfId="2694" priority="6766" stopIfTrue="1" operator="lessThan">
      <formula>$H$3</formula>
    </cfRule>
  </conditionalFormatting>
  <conditionalFormatting sqref="D71">
    <cfRule type="cellIs" dxfId="2693" priority="6754" stopIfTrue="1" operator="lessThan">
      <formula>$H$3</formula>
    </cfRule>
    <cfRule type="cellIs" dxfId="2692" priority="6753" stopIfTrue="1" operator="equal">
      <formula>$H$3</formula>
    </cfRule>
  </conditionalFormatting>
  <conditionalFormatting sqref="D71:D72">
    <cfRule type="cellIs" dxfId="2691" priority="5256" stopIfTrue="1" operator="lessThan">
      <formula>$H$3</formula>
    </cfRule>
    <cfRule type="cellIs" dxfId="2690" priority="5249" stopIfTrue="1" operator="equal">
      <formula>$H$3</formula>
    </cfRule>
  </conditionalFormatting>
  <conditionalFormatting sqref="D72">
    <cfRule type="cellIs" dxfId="2689" priority="5248" stopIfTrue="1" operator="lessThan">
      <formula>$H$3</formula>
    </cfRule>
    <cfRule type="cellIs" dxfId="2688" priority="5239" stopIfTrue="1" operator="equal">
      <formula>$H$3</formula>
    </cfRule>
    <cfRule type="cellIs" dxfId="2687" priority="5240" stopIfTrue="1" operator="lessThan">
      <formula>$H$3</formula>
    </cfRule>
    <cfRule type="cellIs" dxfId="2686" priority="5247" stopIfTrue="1" operator="equal">
      <formula>$H$3</formula>
    </cfRule>
  </conditionalFormatting>
  <conditionalFormatting sqref="D73">
    <cfRule type="cellIs" dxfId="2685" priority="6197" stopIfTrue="1" operator="equal">
      <formula>$H$3</formula>
    </cfRule>
    <cfRule type="cellIs" dxfId="2684" priority="6202" stopIfTrue="1" operator="lessThan">
      <formula>$H$3</formula>
    </cfRule>
    <cfRule type="cellIs" dxfId="2683" priority="6203" stopIfTrue="1" operator="equal">
      <formula>$H$3</formula>
    </cfRule>
    <cfRule type="cellIs" dxfId="2682" priority="6212" stopIfTrue="1" operator="lessThan">
      <formula>$H$3</formula>
    </cfRule>
  </conditionalFormatting>
  <conditionalFormatting sqref="D73:D74">
    <cfRule type="cellIs" dxfId="2681" priority="5555" stopIfTrue="1" operator="equal">
      <formula>$H$3</formula>
    </cfRule>
    <cfRule type="cellIs" dxfId="2680" priority="5556" stopIfTrue="1" operator="lessThan">
      <formula>$H$3</formula>
    </cfRule>
  </conditionalFormatting>
  <conditionalFormatting sqref="D74">
    <cfRule type="cellIs" dxfId="2679" priority="5535" stopIfTrue="1" operator="equal">
      <formula>$H$3</formula>
    </cfRule>
    <cfRule type="cellIs" dxfId="2678" priority="5536" stopIfTrue="1" operator="lessThan">
      <formula>$H$3</formula>
    </cfRule>
    <cfRule type="cellIs" dxfId="2677" priority="5539" stopIfTrue="1" operator="equal">
      <formula>$H$3</formula>
    </cfRule>
    <cfRule type="cellIs" dxfId="2676" priority="5542" stopIfTrue="1" operator="lessThan">
      <formula>$H$3</formula>
    </cfRule>
    <cfRule type="cellIs" dxfId="2675" priority="5547" stopIfTrue="1" operator="equal">
      <formula>$H$3</formula>
    </cfRule>
    <cfRule type="cellIs" dxfId="2674" priority="5552" stopIfTrue="1" operator="lessThan">
      <formula>$H$3</formula>
    </cfRule>
  </conditionalFormatting>
  <conditionalFormatting sqref="D75">
    <cfRule type="cellIs" dxfId="2673" priority="5705" stopIfTrue="1" operator="equal">
      <formula>$H$3</formula>
    </cfRule>
  </conditionalFormatting>
  <conditionalFormatting sqref="D75:D76">
    <cfRule type="cellIs" dxfId="2672" priority="5645" stopIfTrue="1" operator="equal">
      <formula>$H$3</formula>
    </cfRule>
    <cfRule type="cellIs" dxfId="2671" priority="5646" stopIfTrue="1" operator="lessThan">
      <formula>$H$3</formula>
    </cfRule>
  </conditionalFormatting>
  <conditionalFormatting sqref="D76">
    <cfRule type="cellIs" dxfId="2670" priority="5635" stopIfTrue="1" operator="equal">
      <formula>$H$3</formula>
    </cfRule>
    <cfRule type="cellIs" dxfId="2669" priority="5644" stopIfTrue="1" operator="lessThan">
      <formula>$H$3</formula>
    </cfRule>
    <cfRule type="cellIs" dxfId="2668" priority="5627" stopIfTrue="1" operator="equal">
      <formula>$H$3</formula>
    </cfRule>
    <cfRule type="cellIs" dxfId="2667" priority="5632" stopIfTrue="1" operator="lessThan">
      <formula>$H$3</formula>
    </cfRule>
    <cfRule type="cellIs" dxfId="2666" priority="5643" stopIfTrue="1" operator="equal">
      <formula>$H$3</formula>
    </cfRule>
    <cfRule type="cellIs" dxfId="2665" priority="5642" stopIfTrue="1" operator="lessThan">
      <formula>$H$3</formula>
    </cfRule>
  </conditionalFormatting>
  <conditionalFormatting sqref="D76:D78">
    <cfRule type="cellIs" dxfId="2664" priority="4318" stopIfTrue="1" operator="lessThan">
      <formula>$H$3</formula>
    </cfRule>
    <cfRule type="cellIs" dxfId="2663" priority="4315" stopIfTrue="1" operator="equal">
      <formula>$H$3</formula>
    </cfRule>
  </conditionalFormatting>
  <conditionalFormatting sqref="D77">
    <cfRule type="cellIs" dxfId="2662" priority="4297" stopIfTrue="1" operator="equal">
      <formula>$H$3</formula>
    </cfRule>
    <cfRule type="cellIs" dxfId="2661" priority="4308" stopIfTrue="1" operator="lessThan">
      <formula>$H$3</formula>
    </cfRule>
  </conditionalFormatting>
  <conditionalFormatting sqref="D78">
    <cfRule type="cellIs" dxfId="2660" priority="4403" stopIfTrue="1" operator="equal">
      <formula>$H$3</formula>
    </cfRule>
    <cfRule type="cellIs" dxfId="2659" priority="4404" stopIfTrue="1" operator="lessThan">
      <formula>$H$3</formula>
    </cfRule>
    <cfRule type="cellIs" dxfId="2658" priority="4407" stopIfTrue="1" operator="equal">
      <formula>$H$3</formula>
    </cfRule>
    <cfRule type="cellIs" dxfId="2657" priority="4410" stopIfTrue="1" operator="lessThan">
      <formula>$H$3</formula>
    </cfRule>
    <cfRule type="cellIs" dxfId="2656" priority="4415" stopIfTrue="1" operator="equal">
      <formula>$H$3</formula>
    </cfRule>
    <cfRule type="cellIs" dxfId="2655" priority="4416" stopIfTrue="1" operator="lessThan">
      <formula>$H$3</formula>
    </cfRule>
    <cfRule type="cellIs" dxfId="2654" priority="4417" stopIfTrue="1" operator="equal">
      <formula>$H$3</formula>
    </cfRule>
  </conditionalFormatting>
  <conditionalFormatting sqref="D79">
    <cfRule type="cellIs" dxfId="2653" priority="3915" stopIfTrue="1" operator="equal">
      <formula>$H$3</formula>
    </cfRule>
    <cfRule type="cellIs" dxfId="2652" priority="3916" stopIfTrue="1" operator="lessThan">
      <formula>$H$3</formula>
    </cfRule>
  </conditionalFormatting>
  <conditionalFormatting sqref="D79:D80">
    <cfRule type="cellIs" dxfId="2651" priority="3863" stopIfTrue="1" operator="equal">
      <formula>$H$3</formula>
    </cfRule>
    <cfRule type="cellIs" dxfId="2650" priority="3868" stopIfTrue="1" operator="lessThan">
      <formula>$H$3</formula>
    </cfRule>
  </conditionalFormatting>
  <conditionalFormatting sqref="D80">
    <cfRule type="cellIs" dxfId="2649" priority="3849" stopIfTrue="1" operator="equal">
      <formula>$H$3</formula>
    </cfRule>
    <cfRule type="cellIs" dxfId="2648" priority="3852" stopIfTrue="1" operator="lessThan">
      <formula>$H$3</formula>
    </cfRule>
    <cfRule type="cellIs" dxfId="2647" priority="3855" stopIfTrue="1" operator="equal">
      <formula>$H$3</formula>
    </cfRule>
    <cfRule type="cellIs" dxfId="2646" priority="3856" stopIfTrue="1" operator="lessThan">
      <formula>$H$3</formula>
    </cfRule>
  </conditionalFormatting>
  <conditionalFormatting sqref="D80:D82">
    <cfRule type="cellIs" dxfId="2645" priority="3120" stopIfTrue="1" operator="lessThan">
      <formula>$H$3</formula>
    </cfRule>
    <cfRule type="cellIs" dxfId="2644" priority="3119" stopIfTrue="1" operator="equal">
      <formula>$H$3</formula>
    </cfRule>
  </conditionalFormatting>
  <conditionalFormatting sqref="D81">
    <cfRule type="cellIs" dxfId="2643" priority="3112" stopIfTrue="1" operator="lessThan">
      <formula>$H$3</formula>
    </cfRule>
    <cfRule type="cellIs" dxfId="2642" priority="3111" stopIfTrue="1" operator="equal">
      <formula>$H$3</formula>
    </cfRule>
    <cfRule type="cellIs" dxfId="2641" priority="3110" stopIfTrue="1" operator="lessThan">
      <formula>$H$3</formula>
    </cfRule>
    <cfRule type="cellIs" dxfId="2640" priority="3101" stopIfTrue="1" operator="equal">
      <formula>$H$3</formula>
    </cfRule>
  </conditionalFormatting>
  <conditionalFormatting sqref="D82">
    <cfRule type="cellIs" dxfId="2639" priority="3492" stopIfTrue="1" operator="lessThan">
      <formula>$H$3</formula>
    </cfRule>
    <cfRule type="cellIs" dxfId="2638" priority="3483" stopIfTrue="1" operator="equal">
      <formula>$H$3</formula>
    </cfRule>
  </conditionalFormatting>
  <conditionalFormatting sqref="D83">
    <cfRule type="cellIs" dxfId="2637" priority="1883" stopIfTrue="1" operator="equal">
      <formula>$H$3</formula>
    </cfRule>
    <cfRule type="cellIs" dxfId="2636" priority="1882" stopIfTrue="1" operator="lessThan">
      <formula>$H$3</formula>
    </cfRule>
    <cfRule type="cellIs" dxfId="2635" priority="1870" stopIfTrue="1" operator="lessThan">
      <formula>$H$3</formula>
    </cfRule>
    <cfRule type="cellIs" dxfId="2634" priority="1884" stopIfTrue="1" operator="lessThan">
      <formula>$H$3</formula>
    </cfRule>
    <cfRule type="cellIs" dxfId="2633" priority="1879" stopIfTrue="1" operator="equal">
      <formula>$H$3</formula>
    </cfRule>
  </conditionalFormatting>
  <conditionalFormatting sqref="D83:D85">
    <cfRule type="cellIs" dxfId="2632" priority="1885" stopIfTrue="1" operator="equal">
      <formula>$H$3</formula>
    </cfRule>
    <cfRule type="cellIs" dxfId="2631" priority="1888" stopIfTrue="1" operator="lessThan">
      <formula>$H$3</formula>
    </cfRule>
  </conditionalFormatting>
  <conditionalFormatting sqref="D84:D85">
    <cfRule type="cellIs" dxfId="2630" priority="3054" stopIfTrue="1" operator="lessThan">
      <formula>$H$3</formula>
    </cfRule>
    <cfRule type="cellIs" dxfId="2629" priority="3055" stopIfTrue="1" operator="equal">
      <formula>$H$3</formula>
    </cfRule>
    <cfRule type="cellIs" dxfId="2628" priority="3060" stopIfTrue="1" operator="lessThan">
      <formula>$H$3</formula>
    </cfRule>
    <cfRule type="cellIs" dxfId="2627" priority="3070" stopIfTrue="1" operator="lessThan">
      <formula>$H$3</formula>
    </cfRule>
    <cfRule type="cellIs" dxfId="2626" priority="3051" stopIfTrue="1" operator="equal">
      <formula>$H$3</formula>
    </cfRule>
    <cfRule type="cellIs" dxfId="2625" priority="3061" stopIfTrue="1" operator="equal">
      <formula>$H$3</formula>
    </cfRule>
  </conditionalFormatting>
  <conditionalFormatting sqref="D86">
    <cfRule type="cellIs" dxfId="2624" priority="1383" stopIfTrue="1" operator="equal">
      <formula>$H$3</formula>
    </cfRule>
    <cfRule type="cellIs" dxfId="2623" priority="1382" stopIfTrue="1" operator="lessThan">
      <formula>$H$3</formula>
    </cfRule>
    <cfRule type="cellIs" dxfId="2622" priority="1384" stopIfTrue="1" operator="lessThan">
      <formula>$H$3</formula>
    </cfRule>
  </conditionalFormatting>
  <conditionalFormatting sqref="D86:D87">
    <cfRule type="cellIs" dxfId="2621" priority="1400" stopIfTrue="1" operator="lessThan">
      <formula>$H$3</formula>
    </cfRule>
    <cfRule type="cellIs" dxfId="2620" priority="1387" stopIfTrue="1" operator="equal">
      <formula>$H$3</formula>
    </cfRule>
  </conditionalFormatting>
  <conditionalFormatting sqref="D87">
    <cfRule type="cellIs" dxfId="2619" priority="2649" stopIfTrue="1" operator="equal">
      <formula>$H$3</formula>
    </cfRule>
  </conditionalFormatting>
  <conditionalFormatting sqref="D89">
    <cfRule type="cellIs" dxfId="2618" priority="2147" stopIfTrue="1" operator="equal">
      <formula>$H$3</formula>
    </cfRule>
    <cfRule type="cellIs" dxfId="2617" priority="2148" stopIfTrue="1" operator="lessThan">
      <formula>$H$3</formula>
    </cfRule>
    <cfRule type="cellIs" dxfId="2616" priority="2149" stopIfTrue="1" operator="equal">
      <formula>$H$3</formula>
    </cfRule>
    <cfRule type="cellIs" dxfId="2615" priority="2150" stopIfTrue="1" operator="lessThan">
      <formula>$H$3</formula>
    </cfRule>
    <cfRule type="cellIs" dxfId="2614" priority="2154" stopIfTrue="1" operator="lessThan">
      <formula>$H$3</formula>
    </cfRule>
    <cfRule type="cellIs" dxfId="2613" priority="2153" stopIfTrue="1" operator="equal">
      <formula>$H$3</formula>
    </cfRule>
  </conditionalFormatting>
  <conditionalFormatting sqref="D89:D90">
    <cfRule type="cellIs" dxfId="2612" priority="1192" stopIfTrue="1" operator="equal">
      <formula>$H$3</formula>
    </cfRule>
    <cfRule type="cellIs" dxfId="2611" priority="1193" stopIfTrue="1" operator="lessThan">
      <formula>$H$3</formula>
    </cfRule>
  </conditionalFormatting>
  <conditionalFormatting sqref="D90">
    <cfRule type="cellIs" dxfId="2610" priority="1180" stopIfTrue="1" operator="equal">
      <formula>$H$3</formula>
    </cfRule>
    <cfRule type="cellIs" dxfId="2609" priority="1181" stopIfTrue="1" operator="lessThan">
      <formula>$H$3</formula>
    </cfRule>
  </conditionalFormatting>
  <conditionalFormatting sqref="D90:D91">
    <cfRule type="cellIs" dxfId="2608" priority="1095" stopIfTrue="1" operator="lessThan">
      <formula>$H$3</formula>
    </cfRule>
    <cfRule type="cellIs" dxfId="2607" priority="1094" stopIfTrue="1" operator="equal">
      <formula>$H$3</formula>
    </cfRule>
  </conditionalFormatting>
  <conditionalFormatting sqref="D91">
    <cfRule type="cellIs" dxfId="2606" priority="1083" stopIfTrue="1" operator="lessThan">
      <formula>$H$3</formula>
    </cfRule>
    <cfRule type="cellIs" dxfId="2605" priority="1077" stopIfTrue="1" operator="equal">
      <formula>$H$3</formula>
    </cfRule>
  </conditionalFormatting>
  <conditionalFormatting sqref="D91:D92">
    <cfRule type="cellIs" dxfId="2604" priority="222" stopIfTrue="1" operator="equal">
      <formula>$H$3</formula>
    </cfRule>
    <cfRule type="cellIs" dxfId="2603" priority="223" stopIfTrue="1" operator="lessThan">
      <formula>$H$3</formula>
    </cfRule>
  </conditionalFormatting>
  <conditionalFormatting sqref="D92">
    <cfRule type="cellIs" dxfId="2602" priority="219" stopIfTrue="1" operator="lessThan">
      <formula>$H$3</formula>
    </cfRule>
    <cfRule type="cellIs" dxfId="2601" priority="218" stopIfTrue="1" operator="equal">
      <formula>$H$3</formula>
    </cfRule>
  </conditionalFormatting>
  <conditionalFormatting sqref="D95:D96">
    <cfRule type="cellIs" dxfId="2600" priority="1153" stopIfTrue="1" operator="lessThan">
      <formula>$H$3</formula>
    </cfRule>
  </conditionalFormatting>
  <conditionalFormatting sqref="D95:D103">
    <cfRule type="cellIs" dxfId="2599" priority="376" stopIfTrue="1" operator="equal">
      <formula>$H$3</formula>
    </cfRule>
  </conditionalFormatting>
  <conditionalFormatting sqref="D97">
    <cfRule type="cellIs" dxfId="2598" priority="369" stopIfTrue="1" operator="lessThan">
      <formula>$H$3</formula>
    </cfRule>
    <cfRule type="cellIs" dxfId="2597" priority="372" stopIfTrue="1" operator="equal">
      <formula>$H$3</formula>
    </cfRule>
    <cfRule type="cellIs" dxfId="2596" priority="373" stopIfTrue="1" operator="lessThan">
      <formula>$H$3</formula>
    </cfRule>
    <cfRule type="cellIs" dxfId="2595" priority="374" stopIfTrue="1" operator="equal">
      <formula>$H$3</formula>
    </cfRule>
    <cfRule type="cellIs" dxfId="2594" priority="370" stopIfTrue="1" operator="equal">
      <formula>$H$3</formula>
    </cfRule>
    <cfRule type="cellIs" dxfId="2593" priority="371" stopIfTrue="1" operator="lessThan">
      <formula>$H$3</formula>
    </cfRule>
  </conditionalFormatting>
  <conditionalFormatting sqref="D97:D103">
    <cfRule type="cellIs" dxfId="2592" priority="375" stopIfTrue="1" operator="lessThan">
      <formula>$H$3</formula>
    </cfRule>
  </conditionalFormatting>
  <conditionalFormatting sqref="D99:D104">
    <cfRule type="cellIs" dxfId="2591" priority="107" stopIfTrue="1" operator="equal">
      <formula>$H$3</formula>
    </cfRule>
  </conditionalFormatting>
  <conditionalFormatting sqref="D104">
    <cfRule type="cellIs" dxfId="2590" priority="104" stopIfTrue="1" operator="lessThan">
      <formula>$H$3</formula>
    </cfRule>
    <cfRule type="cellIs" dxfId="2589" priority="103" stopIfTrue="1" operator="equal">
      <formula>$H$3</formula>
    </cfRule>
  </conditionalFormatting>
  <conditionalFormatting sqref="D104:D105">
    <cfRule type="cellIs" dxfId="2588" priority="96" stopIfTrue="1" operator="lessThan">
      <formula>$H$3</formula>
    </cfRule>
    <cfRule type="cellIs" dxfId="2587" priority="95" stopIfTrue="1" operator="equal">
      <formula>$H$3</formula>
    </cfRule>
  </conditionalFormatting>
  <conditionalFormatting sqref="D105">
    <cfRule type="cellIs" dxfId="2586" priority="90" stopIfTrue="1" operator="lessThan">
      <formula>$H$3</formula>
    </cfRule>
    <cfRule type="cellIs" dxfId="2585" priority="79" stopIfTrue="1" operator="equal">
      <formula>$H$3</formula>
    </cfRule>
    <cfRule type="cellIs" dxfId="2584" priority="89" stopIfTrue="1" operator="equal">
      <formula>$H$3</formula>
    </cfRule>
    <cfRule type="cellIs" dxfId="2583" priority="80" stopIfTrue="1" operator="lessThan">
      <formula>$H$3</formula>
    </cfRule>
  </conditionalFormatting>
  <conditionalFormatting sqref="E4:E5 E55:E60 E69:E70 G55:G57 G69:G70 G89:G91 G104:G105 C4:C5 G4:G5 C69:C70 C82:C87 E89:E91 E104:E105 C89:C91 G82:G87 C55:C60 E82:E87 G59:G60 C104:C105">
    <cfRule type="expression" dxfId="2582" priority="34493" stopIfTrue="1">
      <formula>$B4=$H$3</formula>
    </cfRule>
  </conditionalFormatting>
  <conditionalFormatting sqref="E4:E5">
    <cfRule type="expression" dxfId="2581" priority="34492" stopIfTrue="1">
      <formula>D4&lt;$H$3</formula>
    </cfRule>
  </conditionalFormatting>
  <conditionalFormatting sqref="E5 E70 E56">
    <cfRule type="expression" dxfId="2580" priority="34491" stopIfTrue="1">
      <formula>$D5=$H$3</formula>
    </cfRule>
  </conditionalFormatting>
  <conditionalFormatting sqref="E5:E16">
    <cfRule type="expression" dxfId="2579" priority="2997" stopIfTrue="1">
      <formula>D5&lt;$H$3</formula>
    </cfRule>
  </conditionalFormatting>
  <conditionalFormatting sqref="E6:E16">
    <cfRule type="expression" dxfId="2578" priority="2998" stopIfTrue="1">
      <formula>$F6=$H$3</formula>
    </cfRule>
  </conditionalFormatting>
  <conditionalFormatting sqref="E18:E32">
    <cfRule type="expression" dxfId="2577" priority="49" stopIfTrue="1">
      <formula>D18&lt;$H$3</formula>
    </cfRule>
    <cfRule type="expression" dxfId="2576" priority="50" stopIfTrue="1">
      <formula>$F18=$H$3</formula>
    </cfRule>
  </conditionalFormatting>
  <conditionalFormatting sqref="E39:E40 C39:C40 G39:G40">
    <cfRule type="expression" dxfId="2575" priority="1009" stopIfTrue="1">
      <formula>$B39=$H$3</formula>
    </cfRule>
  </conditionalFormatting>
  <conditionalFormatting sqref="E39:E40">
    <cfRule type="expression" dxfId="2574" priority="2509" stopIfTrue="1">
      <formula>D39&lt;$H$3</formula>
    </cfRule>
  </conditionalFormatting>
  <conditionalFormatting sqref="E40">
    <cfRule type="expression" dxfId="2573" priority="2508" stopIfTrue="1">
      <formula>$D40=$H$3</formula>
    </cfRule>
  </conditionalFormatting>
  <conditionalFormatting sqref="E40:E48">
    <cfRule type="expression" dxfId="2572" priority="253" stopIfTrue="1">
      <formula>D40&lt;$H$3</formula>
    </cfRule>
  </conditionalFormatting>
  <conditionalFormatting sqref="E51:E52">
    <cfRule type="expression" dxfId="2571" priority="144" stopIfTrue="1">
      <formula>D51&lt;$H$3</formula>
    </cfRule>
    <cfRule type="expression" dxfId="2570" priority="145" stopIfTrue="1">
      <formula>$F51=$H$3</formula>
    </cfRule>
  </conditionalFormatting>
  <conditionalFormatting sqref="E54">
    <cfRule type="expression" dxfId="2569" priority="16" stopIfTrue="1">
      <formula>$F54=$H$3</formula>
    </cfRule>
  </conditionalFormatting>
  <conditionalFormatting sqref="E54:E65">
    <cfRule type="expression" dxfId="2568" priority="15" stopIfTrue="1">
      <formula>D54&lt;$H$3</formula>
    </cfRule>
  </conditionalFormatting>
  <conditionalFormatting sqref="E90:E91">
    <cfRule type="expression" dxfId="2567" priority="1099" stopIfTrue="1">
      <formula>D90&lt;$H$3</formula>
    </cfRule>
  </conditionalFormatting>
  <conditionalFormatting sqref="E104:E105">
    <cfRule type="expression" dxfId="2566" priority="99" stopIfTrue="1">
      <formula>D104&lt;$H$3</formula>
    </cfRule>
  </conditionalFormatting>
  <conditionalFormatting sqref="E105 E91">
    <cfRule type="expression" dxfId="2565" priority="1098" stopIfTrue="1">
      <formula>$D91=$H$3</formula>
    </cfRule>
  </conditionalFormatting>
  <conditionalFormatting sqref="F4">
    <cfRule type="cellIs" dxfId="2564" priority="34516" stopIfTrue="1" operator="equal">
      <formula>$H$3</formula>
    </cfRule>
    <cfRule type="cellIs" dxfId="2563" priority="34525" stopIfTrue="1" operator="lessThan">
      <formula>$H$3</formula>
    </cfRule>
  </conditionalFormatting>
  <conditionalFormatting sqref="F4:F5">
    <cfRule type="cellIs" dxfId="2562" priority="34473" stopIfTrue="1" operator="equal">
      <formula>$H$3</formula>
    </cfRule>
    <cfRule type="cellIs" dxfId="2561" priority="34489" stopIfTrue="1" operator="lessThan">
      <formula>$H$3</formula>
    </cfRule>
  </conditionalFormatting>
  <conditionalFormatting sqref="F5">
    <cfRule type="cellIs" dxfId="2560" priority="34465" stopIfTrue="1" operator="equal">
      <formula>$H$3</formula>
    </cfRule>
    <cfRule type="cellIs" dxfId="2559" priority="34469" stopIfTrue="1" operator="lessThan">
      <formula>$H$3</formula>
    </cfRule>
  </conditionalFormatting>
  <conditionalFormatting sqref="F5:F6">
    <cfRule type="cellIs" dxfId="2558" priority="5986" stopIfTrue="1" operator="lessThan">
      <formula>$H$3</formula>
    </cfRule>
    <cfRule type="cellIs" dxfId="2557" priority="5979" stopIfTrue="1" operator="equal">
      <formula>$H$3</formula>
    </cfRule>
  </conditionalFormatting>
  <conditionalFormatting sqref="F6">
    <cfRule type="cellIs" dxfId="2556" priority="5978" stopIfTrue="1" operator="lessThan">
      <formula>$H$3</formula>
    </cfRule>
    <cfRule type="cellIs" dxfId="2555" priority="5976" stopIfTrue="1" operator="lessThan">
      <formula>$H$3</formula>
    </cfRule>
    <cfRule type="cellIs" dxfId="2554" priority="5975" stopIfTrue="1" operator="equal">
      <formula>$H$3</formula>
    </cfRule>
    <cfRule type="cellIs" dxfId="2553" priority="5977" stopIfTrue="1" operator="equal">
      <formula>$H$3</formula>
    </cfRule>
  </conditionalFormatting>
  <conditionalFormatting sqref="F6:F7">
    <cfRule type="cellIs" dxfId="2552" priority="5602" stopIfTrue="1" operator="lessThan">
      <formula>$H$3</formula>
    </cfRule>
    <cfRule type="cellIs" dxfId="2551" priority="5599" stopIfTrue="1" operator="equal">
      <formula>$H$3</formula>
    </cfRule>
  </conditionalFormatting>
  <conditionalFormatting sqref="F7">
    <cfRule type="cellIs" dxfId="2550" priority="5596" stopIfTrue="1" operator="lessThan">
      <formula>$H$3</formula>
    </cfRule>
    <cfRule type="cellIs" dxfId="2549" priority="5585" stopIfTrue="1" operator="equal">
      <formula>$H$3</formula>
    </cfRule>
  </conditionalFormatting>
  <conditionalFormatting sqref="F7:F9">
    <cfRule type="cellIs" dxfId="2548" priority="5306" stopIfTrue="1" operator="lessThan">
      <formula>$H$3</formula>
    </cfRule>
    <cfRule type="cellIs" dxfId="2547" priority="5305" stopIfTrue="1" operator="equal">
      <formula>$H$3</formula>
    </cfRule>
  </conditionalFormatting>
  <conditionalFormatting sqref="F8">
    <cfRule type="cellIs" dxfId="2546" priority="5299" stopIfTrue="1" operator="equal">
      <formula>$H$3</formula>
    </cfRule>
    <cfRule type="cellIs" dxfId="2545" priority="5298" stopIfTrue="1" operator="lessThan">
      <formula>$H$3</formula>
    </cfRule>
    <cfRule type="cellIs" dxfId="2544" priority="5295" stopIfTrue="1" operator="equal">
      <formula>$H$3</formula>
    </cfRule>
    <cfRule type="cellIs" dxfId="2543" priority="5294" stopIfTrue="1" operator="lessThan">
      <formula>$H$3</formula>
    </cfRule>
    <cfRule type="cellIs" dxfId="2542" priority="5285" stopIfTrue="1" operator="equal">
      <formula>$H$3</formula>
    </cfRule>
    <cfRule type="cellIs" dxfId="2541" priority="5300" stopIfTrue="1" operator="lessThan">
      <formula>$H$3</formula>
    </cfRule>
  </conditionalFormatting>
  <conditionalFormatting sqref="F9">
    <cfRule type="cellIs" dxfId="2540" priority="5564" stopIfTrue="1" operator="lessThan">
      <formula>$H$3</formula>
    </cfRule>
    <cfRule type="cellIs" dxfId="2539" priority="5578" stopIfTrue="1" operator="lessThan">
      <formula>$H$3</formula>
    </cfRule>
    <cfRule type="cellIs" dxfId="2538" priority="5563" stopIfTrue="1" operator="equal">
      <formula>$H$3</formula>
    </cfRule>
    <cfRule type="cellIs" dxfId="2537" priority="5565" stopIfTrue="1" operator="equal">
      <formula>$H$3</formula>
    </cfRule>
  </conditionalFormatting>
  <conditionalFormatting sqref="F10">
    <cfRule type="cellIs" dxfId="2536" priority="4844" stopIfTrue="1" operator="lessThan">
      <formula>$H$3</formula>
    </cfRule>
    <cfRule type="cellIs" dxfId="2535" priority="4841" stopIfTrue="1" operator="equal">
      <formula>$H$3</formula>
    </cfRule>
    <cfRule type="cellIs" dxfId="2534" priority="4840" stopIfTrue="1" operator="lessThan">
      <formula>$H$3</formula>
    </cfRule>
    <cfRule type="cellIs" dxfId="2533" priority="4839" stopIfTrue="1" operator="equal">
      <formula>$H$3</formula>
    </cfRule>
    <cfRule type="cellIs" dxfId="2532" priority="4827" stopIfTrue="1" operator="equal">
      <formula>$H$3</formula>
    </cfRule>
    <cfRule type="cellIs" dxfId="2531" priority="4832" stopIfTrue="1" operator="lessThan">
      <formula>$H$3</formula>
    </cfRule>
  </conditionalFormatting>
  <conditionalFormatting sqref="F10:F11">
    <cfRule type="cellIs" dxfId="2530" priority="4772" stopIfTrue="1" operator="lessThan">
      <formula>$H$3</formula>
    </cfRule>
    <cfRule type="cellIs" dxfId="2529" priority="4761" stopIfTrue="1" operator="equal">
      <formula>$H$3</formula>
    </cfRule>
  </conditionalFormatting>
  <conditionalFormatting sqref="F11">
    <cfRule type="cellIs" dxfId="2528" priority="4760" stopIfTrue="1" operator="lessThan">
      <formula>$H$3</formula>
    </cfRule>
    <cfRule type="cellIs" dxfId="2527" priority="4757" stopIfTrue="1" operator="equal">
      <formula>$H$3</formula>
    </cfRule>
  </conditionalFormatting>
  <conditionalFormatting sqref="F11:F12">
    <cfRule type="cellIs" dxfId="2526" priority="4647" stopIfTrue="1" operator="equal">
      <formula>$H$3</formula>
    </cfRule>
    <cfRule type="cellIs" dxfId="2525" priority="4650" stopIfTrue="1" operator="lessThan">
      <formula>$H$3</formula>
    </cfRule>
  </conditionalFormatting>
  <conditionalFormatting sqref="F12">
    <cfRule type="cellIs" dxfId="2524" priority="4646" stopIfTrue="1" operator="lessThan">
      <formula>$H$3</formula>
    </cfRule>
    <cfRule type="cellIs" dxfId="2523" priority="4640" stopIfTrue="1" operator="lessThan">
      <formula>$H$3</formula>
    </cfRule>
    <cfRule type="cellIs" dxfId="2522" priority="4639" stopIfTrue="1" operator="equal">
      <formula>$H$3</formula>
    </cfRule>
    <cfRule type="cellIs" dxfId="2521" priority="4641" stopIfTrue="1" operator="equal">
      <formula>$H$3</formula>
    </cfRule>
  </conditionalFormatting>
  <conditionalFormatting sqref="F12:F13">
    <cfRule type="cellIs" dxfId="2520" priority="3713" stopIfTrue="1" operator="equal">
      <formula>$H$3</formula>
    </cfRule>
    <cfRule type="cellIs" dxfId="2519" priority="3722" stopIfTrue="1" operator="lessThan">
      <formula>$H$3</formula>
    </cfRule>
  </conditionalFormatting>
  <conditionalFormatting sqref="F13">
    <cfRule type="cellIs" dxfId="2518" priority="3712" stopIfTrue="1" operator="lessThan">
      <formula>$H$3</formula>
    </cfRule>
    <cfRule type="cellIs" dxfId="2517" priority="3705" stopIfTrue="1" operator="equal">
      <formula>$H$3</formula>
    </cfRule>
  </conditionalFormatting>
  <conditionalFormatting sqref="F13:F14">
    <cfRule type="cellIs" dxfId="2516" priority="3441" stopIfTrue="1" operator="equal">
      <formula>$H$3</formula>
    </cfRule>
    <cfRule type="cellIs" dxfId="2515" priority="3444" stopIfTrue="1" operator="lessThan">
      <formula>$H$3</formula>
    </cfRule>
  </conditionalFormatting>
  <conditionalFormatting sqref="F14">
    <cfRule type="cellIs" dxfId="2514" priority="3433" stopIfTrue="1" operator="equal">
      <formula>$H$3</formula>
    </cfRule>
    <cfRule type="cellIs" dxfId="2513" priority="3438" stopIfTrue="1" operator="lessThan">
      <formula>$H$3</formula>
    </cfRule>
  </conditionalFormatting>
  <conditionalFormatting sqref="F14:F15">
    <cfRule type="cellIs" dxfId="2512" priority="3143" stopIfTrue="1" operator="equal">
      <formula>$H$3</formula>
    </cfRule>
    <cfRule type="cellIs" dxfId="2511" priority="3144" stopIfTrue="1" operator="lessThan">
      <formula>$H$3</formula>
    </cfRule>
  </conditionalFormatting>
  <conditionalFormatting sqref="F15">
    <cfRule type="cellIs" dxfId="2510" priority="3130" stopIfTrue="1" operator="lessThan">
      <formula>$H$3</formula>
    </cfRule>
    <cfRule type="cellIs" dxfId="2509" priority="3136" stopIfTrue="1" operator="lessThan">
      <formula>$H$3</formula>
    </cfRule>
    <cfRule type="cellIs" dxfId="2508" priority="3131" stopIfTrue="1" operator="equal">
      <formula>$H$3</formula>
    </cfRule>
    <cfRule type="cellIs" dxfId="2507" priority="3127" stopIfTrue="1" operator="equal">
      <formula>$H$3</formula>
    </cfRule>
  </conditionalFormatting>
  <conditionalFormatting sqref="F15:F16">
    <cfRule type="cellIs" dxfId="2506" priority="2917" stopIfTrue="1" operator="equal">
      <formula>$H$3</formula>
    </cfRule>
    <cfRule type="cellIs" dxfId="2505" priority="2924" stopIfTrue="1" operator="lessThan">
      <formula>$H$3</formula>
    </cfRule>
  </conditionalFormatting>
  <conditionalFormatting sqref="F16">
    <cfRule type="cellIs" dxfId="2504" priority="2907" stopIfTrue="1" operator="equal">
      <formula>$H$3</formula>
    </cfRule>
    <cfRule type="cellIs" dxfId="2503" priority="2908" stopIfTrue="1" operator="lessThan">
      <formula>$H$3</formula>
    </cfRule>
    <cfRule type="cellIs" dxfId="2502" priority="2909" stopIfTrue="1" operator="equal">
      <formula>$H$3</formula>
    </cfRule>
    <cfRule type="cellIs" dxfId="2501" priority="2910" stopIfTrue="1" operator="lessThan">
      <formula>$H$3</formula>
    </cfRule>
    <cfRule type="cellIs" dxfId="2500" priority="2914" stopIfTrue="1" operator="lessThan">
      <formula>$H$3</formula>
    </cfRule>
    <cfRule type="cellIs" dxfId="2499" priority="2915" stopIfTrue="1" operator="equal">
      <formula>$H$3</formula>
    </cfRule>
    <cfRule type="cellIs" dxfId="2498" priority="2916" stopIfTrue="1" operator="lessThan">
      <formula>$H$3</formula>
    </cfRule>
    <cfRule type="cellIs" dxfId="2497" priority="2911" stopIfTrue="1" operator="equal">
      <formula>$H$3</formula>
    </cfRule>
  </conditionalFormatting>
  <conditionalFormatting sqref="F18">
    <cfRule type="cellIs" dxfId="2496" priority="2301" stopIfTrue="1" operator="equal">
      <formula>$H$3</formula>
    </cfRule>
    <cfRule type="cellIs" dxfId="2495" priority="2306" stopIfTrue="1" operator="lessThan">
      <formula>$H$3</formula>
    </cfRule>
    <cfRule type="cellIs" dxfId="2494" priority="2307" stopIfTrue="1" operator="equal">
      <formula>$H$3</formula>
    </cfRule>
  </conditionalFormatting>
  <conditionalFormatting sqref="F18:F19">
    <cfRule type="cellIs" dxfId="2493" priority="1996" stopIfTrue="1" operator="lessThan">
      <formula>$H$3</formula>
    </cfRule>
    <cfRule type="cellIs" dxfId="2492" priority="1993" stopIfTrue="1" operator="equal">
      <formula>$H$3</formula>
    </cfRule>
  </conditionalFormatting>
  <conditionalFormatting sqref="F19">
    <cfRule type="cellIs" dxfId="2491" priority="1990" stopIfTrue="1" operator="lessThan">
      <formula>$H$3</formula>
    </cfRule>
    <cfRule type="cellIs" dxfId="2490" priority="1981" stopIfTrue="1" operator="equal">
      <formula>$H$3</formula>
    </cfRule>
  </conditionalFormatting>
  <conditionalFormatting sqref="F19:F20">
    <cfRule type="cellIs" dxfId="2489" priority="1865" stopIfTrue="1" operator="equal">
      <formula>$H$3</formula>
    </cfRule>
    <cfRule type="cellIs" dxfId="2488" priority="1866" stopIfTrue="1" operator="lessThan">
      <formula>$H$3</formula>
    </cfRule>
  </conditionalFormatting>
  <conditionalFormatting sqref="F20">
    <cfRule type="cellIs" dxfId="2487" priority="1864" stopIfTrue="1" operator="lessThan">
      <formula>$H$3</formula>
    </cfRule>
    <cfRule type="cellIs" dxfId="2486" priority="1852" stopIfTrue="1" operator="lessThan">
      <formula>$H$3</formula>
    </cfRule>
    <cfRule type="cellIs" dxfId="2485" priority="1849" stopIfTrue="1" operator="equal">
      <formula>$H$3</formula>
    </cfRule>
    <cfRule type="cellIs" dxfId="2484" priority="1853" stopIfTrue="1" operator="equal">
      <formula>$H$3</formula>
    </cfRule>
  </conditionalFormatting>
  <conditionalFormatting sqref="F20:F21">
    <cfRule type="cellIs" dxfId="2483" priority="1662" stopIfTrue="1" operator="lessThan">
      <formula>$H$3</formula>
    </cfRule>
    <cfRule type="cellIs" dxfId="2482" priority="1655" stopIfTrue="1" operator="equal">
      <formula>$H$3</formula>
    </cfRule>
  </conditionalFormatting>
  <conditionalFormatting sqref="F21">
    <cfRule type="cellIs" dxfId="2481" priority="1643" stopIfTrue="1" operator="equal">
      <formula>$H$3</formula>
    </cfRule>
    <cfRule type="cellIs" dxfId="2480" priority="1648" stopIfTrue="1" operator="lessThan">
      <formula>$H$3</formula>
    </cfRule>
    <cfRule type="cellIs" dxfId="2479" priority="1649" stopIfTrue="1" operator="equal">
      <formula>$H$3</formula>
    </cfRule>
    <cfRule type="cellIs" dxfId="2478" priority="1652" stopIfTrue="1" operator="lessThan">
      <formula>$H$3</formula>
    </cfRule>
    <cfRule type="cellIs" dxfId="2477" priority="1651" stopIfTrue="1" operator="equal">
      <formula>$H$3</formula>
    </cfRule>
    <cfRule type="cellIs" dxfId="2476" priority="1650" stopIfTrue="1" operator="lessThan">
      <formula>$H$3</formula>
    </cfRule>
  </conditionalFormatting>
  <conditionalFormatting sqref="F21:F22">
    <cfRule type="cellIs" dxfId="2475" priority="1638" stopIfTrue="1" operator="lessThan">
      <formula>$H$3</formula>
    </cfRule>
    <cfRule type="cellIs" dxfId="2474" priority="1629" stopIfTrue="1" operator="equal">
      <formula>$H$3</formula>
    </cfRule>
  </conditionalFormatting>
  <conditionalFormatting sqref="F22">
    <cfRule type="cellIs" dxfId="2473" priority="1622" stopIfTrue="1" operator="lessThan">
      <formula>$H$3</formula>
    </cfRule>
    <cfRule type="cellIs" dxfId="2472" priority="1621" stopIfTrue="1" operator="equal">
      <formula>$H$3</formula>
    </cfRule>
  </conditionalFormatting>
  <conditionalFormatting sqref="F22:F23">
    <cfRule type="cellIs" dxfId="2471" priority="941" stopIfTrue="1" operator="equal">
      <formula>$H$3</formula>
    </cfRule>
    <cfRule type="cellIs" dxfId="2470" priority="942" stopIfTrue="1" operator="lessThan">
      <formula>$H$3</formula>
    </cfRule>
  </conditionalFormatting>
  <conditionalFormatting sqref="F23">
    <cfRule type="cellIs" dxfId="2469" priority="940" stopIfTrue="1" operator="lessThan">
      <formula>$H$3</formula>
    </cfRule>
    <cfRule type="cellIs" dxfId="2468" priority="932" stopIfTrue="1" operator="lessThan">
      <formula>$H$3</formula>
    </cfRule>
    <cfRule type="cellIs" dxfId="2467" priority="935" stopIfTrue="1" operator="equal">
      <formula>$H$3</formula>
    </cfRule>
    <cfRule type="cellIs" dxfId="2466" priority="929" stopIfTrue="1" operator="equal">
      <formula>$H$3</formula>
    </cfRule>
  </conditionalFormatting>
  <conditionalFormatting sqref="F23:F24">
    <cfRule type="cellIs" dxfId="2465" priority="810" stopIfTrue="1" operator="lessThan">
      <formula>$H$3</formula>
    </cfRule>
    <cfRule type="cellIs" dxfId="2464" priority="809" stopIfTrue="1" operator="equal">
      <formula>$H$3</formula>
    </cfRule>
  </conditionalFormatting>
  <conditionalFormatting sqref="F24">
    <cfRule type="cellIs" dxfId="2463" priority="803" stopIfTrue="1" operator="equal">
      <formula>$H$3</formula>
    </cfRule>
    <cfRule type="cellIs" dxfId="2462" priority="800" stopIfTrue="1" operator="lessThan">
      <formula>$H$3</formula>
    </cfRule>
    <cfRule type="cellIs" dxfId="2461" priority="791" stopIfTrue="1" operator="equal">
      <formula>$H$3</formula>
    </cfRule>
    <cfRule type="cellIs" dxfId="2460" priority="806" stopIfTrue="1" operator="lessThan">
      <formula>$H$3</formula>
    </cfRule>
  </conditionalFormatting>
  <conditionalFormatting sqref="F24:F25">
    <cfRule type="cellIs" dxfId="2459" priority="727" stopIfTrue="1" operator="equal">
      <formula>$H$3</formula>
    </cfRule>
    <cfRule type="cellIs" dxfId="2458" priority="738" stopIfTrue="1" operator="lessThan">
      <formula>$H$3</formula>
    </cfRule>
  </conditionalFormatting>
  <conditionalFormatting sqref="F25:F26">
    <cfRule type="cellIs" dxfId="2457" priority="593" stopIfTrue="1" operator="equal">
      <formula>$H$3</formula>
    </cfRule>
    <cfRule type="cellIs" dxfId="2456" priority="594" stopIfTrue="1" operator="lessThan">
      <formula>$H$3</formula>
    </cfRule>
  </conditionalFormatting>
  <conditionalFormatting sqref="F26">
    <cfRule type="cellIs" dxfId="2455" priority="578" stopIfTrue="1" operator="lessThan">
      <formula>$H$3</formula>
    </cfRule>
    <cfRule type="cellIs" dxfId="2454" priority="580" stopIfTrue="1" operator="lessThan">
      <formula>$H$3</formula>
    </cfRule>
    <cfRule type="cellIs" dxfId="2453" priority="579" stopIfTrue="1" operator="equal">
      <formula>$H$3</formula>
    </cfRule>
    <cfRule type="cellIs" dxfId="2452" priority="577" stopIfTrue="1" operator="equal">
      <formula>$H$3</formula>
    </cfRule>
  </conditionalFormatting>
  <conditionalFormatting sqref="F26:F27">
    <cfRule type="cellIs" dxfId="2451" priority="456" stopIfTrue="1" operator="lessThan">
      <formula>$H$3</formula>
    </cfRule>
    <cfRule type="cellIs" dxfId="2450" priority="451" stopIfTrue="1" operator="equal">
      <formula>$H$3</formula>
    </cfRule>
  </conditionalFormatting>
  <conditionalFormatting sqref="F27">
    <cfRule type="cellIs" dxfId="2449" priority="442" stopIfTrue="1" operator="lessThan">
      <formula>$H$3</formula>
    </cfRule>
    <cfRule type="cellIs" dxfId="2448" priority="439" stopIfTrue="1" operator="equal">
      <formula>$H$3</formula>
    </cfRule>
    <cfRule type="cellIs" dxfId="2447" priority="436" stopIfTrue="1" operator="lessThan">
      <formula>$H$3</formula>
    </cfRule>
  </conditionalFormatting>
  <conditionalFormatting sqref="F27:F29">
    <cfRule type="cellIs" dxfId="2446" priority="400" stopIfTrue="1" operator="equal">
      <formula>$H$3</formula>
    </cfRule>
  </conditionalFormatting>
  <conditionalFormatting sqref="F28:F29">
    <cfRule type="cellIs" dxfId="2445" priority="396" stopIfTrue="1" operator="equal">
      <formula>$H$3</formula>
    </cfRule>
    <cfRule type="cellIs" dxfId="2444" priority="399" stopIfTrue="1" operator="lessThan">
      <formula>$H$3</formula>
    </cfRule>
  </conditionalFormatting>
  <conditionalFormatting sqref="F28:F30">
    <cfRule type="cellIs" dxfId="2443" priority="212" stopIfTrue="1" operator="equal">
      <formula>$H$3</formula>
    </cfRule>
    <cfRule type="cellIs" dxfId="2442" priority="213" stopIfTrue="1" operator="lessThan">
      <formula>$H$3</formula>
    </cfRule>
  </conditionalFormatting>
  <conditionalFormatting sqref="F30">
    <cfRule type="cellIs" dxfId="2441" priority="211" stopIfTrue="1" operator="lessThan">
      <formula>$H$3</formula>
    </cfRule>
    <cfRule type="cellIs" dxfId="2440" priority="209" stopIfTrue="1" operator="lessThan">
      <formula>$H$3</formula>
    </cfRule>
    <cfRule type="cellIs" dxfId="2439" priority="210" stopIfTrue="1" operator="equal">
      <formula>$H$3</formula>
    </cfRule>
    <cfRule type="cellIs" dxfId="2438" priority="208" stopIfTrue="1" operator="equal">
      <formula>$H$3</formula>
    </cfRule>
  </conditionalFormatting>
  <conditionalFormatting sqref="F30:F31">
    <cfRule type="cellIs" dxfId="2437" priority="152" stopIfTrue="1" operator="equal">
      <formula>$H$3</formula>
    </cfRule>
    <cfRule type="cellIs" dxfId="2436" priority="153" stopIfTrue="1" operator="lessThan">
      <formula>$H$3</formula>
    </cfRule>
  </conditionalFormatting>
  <conditionalFormatting sqref="F31">
    <cfRule type="cellIs" dxfId="2435" priority="150" stopIfTrue="1" operator="equal">
      <formula>$H$3</formula>
    </cfRule>
    <cfRule type="cellIs" dxfId="2434" priority="151" stopIfTrue="1" operator="lessThan">
      <formula>$H$3</formula>
    </cfRule>
  </conditionalFormatting>
  <conditionalFormatting sqref="F31:F32">
    <cfRule type="cellIs" dxfId="2433" priority="42" stopIfTrue="1" operator="lessThan">
      <formula>$H$3</formula>
    </cfRule>
  </conditionalFormatting>
  <conditionalFormatting sqref="F32">
    <cfRule type="cellIs" dxfId="2432" priority="38" stopIfTrue="1" operator="lessThan">
      <formula>$H$3</formula>
    </cfRule>
    <cfRule type="cellIs" dxfId="2431" priority="37" stopIfTrue="1" operator="equal">
      <formula>$H$3</formula>
    </cfRule>
    <cfRule type="cellIs" dxfId="2430" priority="36" stopIfTrue="1" operator="lessThan">
      <formula>$H$3</formula>
    </cfRule>
    <cfRule type="cellIs" dxfId="2429" priority="35" stopIfTrue="1" operator="equal">
      <formula>$H$3</formula>
    </cfRule>
    <cfRule type="cellIs" dxfId="2428" priority="39" stopIfTrue="1" operator="equal">
      <formula>$H$3</formula>
    </cfRule>
    <cfRule type="cellIs" dxfId="2427" priority="40" stopIfTrue="1" operator="lessThan">
      <formula>$H$3</formula>
    </cfRule>
    <cfRule type="cellIs" dxfId="2426" priority="41" stopIfTrue="1" operator="equal">
      <formula>$H$3</formula>
    </cfRule>
  </conditionalFormatting>
  <conditionalFormatting sqref="F39">
    <cfRule type="cellIs" dxfId="2425" priority="2533" stopIfTrue="1" operator="lessThan">
      <formula>$H$3</formula>
    </cfRule>
    <cfRule type="cellIs" dxfId="2424" priority="2526" stopIfTrue="1" operator="equal">
      <formula>$H$3</formula>
    </cfRule>
  </conditionalFormatting>
  <conditionalFormatting sqref="F39:F40">
    <cfRule type="cellIs" dxfId="2423" priority="2507" stopIfTrue="1" operator="lessThan">
      <formula>$H$3</formula>
    </cfRule>
    <cfRule type="cellIs" dxfId="2422" priority="2506" stopIfTrue="1" operator="equal">
      <formula>$H$3</formula>
    </cfRule>
  </conditionalFormatting>
  <conditionalFormatting sqref="F40">
    <cfRule type="cellIs" dxfId="2421" priority="2501" stopIfTrue="1" operator="lessThan">
      <formula>$H$3</formula>
    </cfRule>
    <cfRule type="cellIs" dxfId="2420" priority="2494" stopIfTrue="1" operator="equal">
      <formula>$H$3</formula>
    </cfRule>
  </conditionalFormatting>
  <conditionalFormatting sqref="F40:F41">
    <cfRule type="cellIs" dxfId="2419" priority="1921" stopIfTrue="1" operator="equal">
      <formula>$H$3</formula>
    </cfRule>
    <cfRule type="cellIs" dxfId="2418" priority="1922" stopIfTrue="1" operator="lessThan">
      <formula>$H$3</formula>
    </cfRule>
  </conditionalFormatting>
  <conditionalFormatting sqref="F41">
    <cfRule type="cellIs" dxfId="2417" priority="1918" stopIfTrue="1" operator="lessThan">
      <formula>$H$3</formula>
    </cfRule>
    <cfRule type="cellIs" dxfId="2416" priority="1911" stopIfTrue="1" operator="equal">
      <formula>$H$3</formula>
    </cfRule>
    <cfRule type="cellIs" dxfId="2415" priority="1912" stopIfTrue="1" operator="lessThan">
      <formula>$H$3</formula>
    </cfRule>
    <cfRule type="cellIs" dxfId="2414" priority="1913" stopIfTrue="1" operator="equal">
      <formula>$H$3</formula>
    </cfRule>
  </conditionalFormatting>
  <conditionalFormatting sqref="F41:F43">
    <cfRule type="cellIs" dxfId="2413" priority="1783" stopIfTrue="1" operator="equal">
      <formula>$H$3</formula>
    </cfRule>
    <cfRule type="cellIs" dxfId="2412" priority="1788" stopIfTrue="1" operator="lessThan">
      <formula>$H$3</formula>
    </cfRule>
  </conditionalFormatting>
  <conditionalFormatting sqref="F42">
    <cfRule type="cellIs" dxfId="2411" priority="1772" stopIfTrue="1" operator="lessThan">
      <formula>$H$3</formula>
    </cfRule>
    <cfRule type="cellIs" dxfId="2410" priority="1782" stopIfTrue="1" operator="lessThan">
      <formula>$H$3</formula>
    </cfRule>
    <cfRule type="cellIs" dxfId="2409" priority="1775" stopIfTrue="1" operator="equal">
      <formula>$H$3</formula>
    </cfRule>
  </conditionalFormatting>
  <conditionalFormatting sqref="F43">
    <cfRule type="cellIs" dxfId="2408" priority="1802" stopIfTrue="1" operator="lessThan">
      <formula>$H$3</formula>
    </cfRule>
    <cfRule type="cellIs" dxfId="2407" priority="1810" stopIfTrue="1" operator="lessThan">
      <formula>$H$3</formula>
    </cfRule>
    <cfRule type="cellIs" dxfId="2406" priority="1795" stopIfTrue="1" operator="equal">
      <formula>$H$3</formula>
    </cfRule>
    <cfRule type="cellIs" dxfId="2405" priority="1803" stopIfTrue="1" operator="equal">
      <formula>$H$3</formula>
    </cfRule>
    <cfRule type="cellIs" dxfId="2404" priority="1808" stopIfTrue="1" operator="lessThan">
      <formula>$H$3</formula>
    </cfRule>
    <cfRule type="cellIs" dxfId="2403" priority="1809" stopIfTrue="1" operator="equal">
      <formula>$H$3</formula>
    </cfRule>
  </conditionalFormatting>
  <conditionalFormatting sqref="F44">
    <cfRule type="cellIs" dxfId="2402" priority="1226" stopIfTrue="1" operator="lessThan">
      <formula>$H$3</formula>
    </cfRule>
    <cfRule type="cellIs" dxfId="2401" priority="1227" stopIfTrue="1" operator="equal">
      <formula>$H$3</formula>
    </cfRule>
    <cfRule type="cellIs" dxfId="2400" priority="1238" stopIfTrue="1" operator="lessThan">
      <formula>$H$3</formula>
    </cfRule>
  </conditionalFormatting>
  <conditionalFormatting sqref="F44:F46">
    <cfRule type="cellIs" dxfId="2399" priority="1241" stopIfTrue="1" operator="equal">
      <formula>$H$3</formula>
    </cfRule>
    <cfRule type="cellIs" dxfId="2398" priority="1244" stopIfTrue="1" operator="lessThan">
      <formula>$H$3</formula>
    </cfRule>
  </conditionalFormatting>
  <conditionalFormatting sqref="F45:F46">
    <cfRule type="cellIs" dxfId="2397" priority="1552" stopIfTrue="1" operator="lessThan">
      <formula>$H$3</formula>
    </cfRule>
    <cfRule type="cellIs" dxfId="2396" priority="1557" stopIfTrue="1" operator="equal">
      <formula>$H$3</formula>
    </cfRule>
    <cfRule type="cellIs" dxfId="2395" priority="1558" stopIfTrue="1" operator="lessThan">
      <formula>$H$3</formula>
    </cfRule>
    <cfRule type="cellIs" dxfId="2394" priority="1559" stopIfTrue="1" operator="equal">
      <formula>$H$3</formula>
    </cfRule>
    <cfRule type="cellIs" dxfId="2393" priority="1562" stopIfTrue="1" operator="lessThan">
      <formula>$H$3</formula>
    </cfRule>
    <cfRule type="cellIs" dxfId="2392" priority="1551" stopIfTrue="1" operator="equal">
      <formula>$H$3</formula>
    </cfRule>
  </conditionalFormatting>
  <conditionalFormatting sqref="F47">
    <cfRule type="cellIs" dxfId="2391" priority="301" stopIfTrue="1" operator="equal">
      <formula>$H$3</formula>
    </cfRule>
    <cfRule type="cellIs" dxfId="2390" priority="304" stopIfTrue="1" operator="lessThan">
      <formula>$H$3</formula>
    </cfRule>
    <cfRule type="cellIs" dxfId="2389" priority="307" stopIfTrue="1" operator="equal">
      <formula>$H$3</formula>
    </cfRule>
    <cfRule type="cellIs" dxfId="2388" priority="308" stopIfTrue="1" operator="lessThan">
      <formula>$H$3</formula>
    </cfRule>
    <cfRule type="cellIs" dxfId="2387" priority="309" stopIfTrue="1" operator="equal">
      <formula>$H$3</formula>
    </cfRule>
    <cfRule type="cellIs" dxfId="2386" priority="310" stopIfTrue="1" operator="lessThan">
      <formula>$H$3</formula>
    </cfRule>
    <cfRule type="cellIs" dxfId="2385" priority="311" stopIfTrue="1" operator="equal">
      <formula>$H$3</formula>
    </cfRule>
    <cfRule type="cellIs" dxfId="2384" priority="312" stopIfTrue="1" operator="lessThan">
      <formula>$H$3</formula>
    </cfRule>
  </conditionalFormatting>
  <conditionalFormatting sqref="F47:F48">
    <cfRule type="cellIs" dxfId="2383" priority="196" stopIfTrue="1" operator="lessThan">
      <formula>$H$3</formula>
    </cfRule>
    <cfRule type="cellIs" dxfId="2382" priority="195" stopIfTrue="1" operator="equal">
      <formula>$H$3</formula>
    </cfRule>
  </conditionalFormatting>
  <conditionalFormatting sqref="F48">
    <cfRule type="cellIs" dxfId="2381" priority="183" stopIfTrue="1" operator="equal">
      <formula>$H$3</formula>
    </cfRule>
    <cfRule type="cellIs" dxfId="2380" priority="194" stopIfTrue="1" operator="lessThan">
      <formula>$H$3</formula>
    </cfRule>
    <cfRule type="cellIs" dxfId="2379" priority="186" stopIfTrue="1" operator="equal">
      <formula>$H$3</formula>
    </cfRule>
    <cfRule type="cellIs" dxfId="2378" priority="187" stopIfTrue="1" operator="lessThan">
      <formula>$H$3</formula>
    </cfRule>
    <cfRule type="cellIs" dxfId="2377" priority="190" stopIfTrue="1" operator="equal">
      <formula>$H$3</formula>
    </cfRule>
    <cfRule type="cellIs" dxfId="2376" priority="189" stopIfTrue="1" operator="lessThan">
      <formula>$H$3</formula>
    </cfRule>
    <cfRule type="cellIs" dxfId="2375" priority="188" stopIfTrue="1" operator="equal">
      <formula>$H$3</formula>
    </cfRule>
    <cfRule type="cellIs" dxfId="2374" priority="184" stopIfTrue="1" operator="lessThan">
      <formula>$H$3</formula>
    </cfRule>
  </conditionalFormatting>
  <conditionalFormatting sqref="F51">
    <cfRule type="cellIs" dxfId="2373" priority="143" stopIfTrue="1" operator="lessThan">
      <formula>$H$3</formula>
    </cfRule>
    <cfRule type="cellIs" dxfId="2372" priority="140" stopIfTrue="1" operator="equal">
      <formula>$H$3</formula>
    </cfRule>
    <cfRule type="cellIs" dxfId="2371" priority="142" stopIfTrue="1" operator="equal">
      <formula>$H$3</formula>
    </cfRule>
    <cfRule type="cellIs" dxfId="2370" priority="141" stopIfTrue="1" operator="lessThan">
      <formula>$H$3</formula>
    </cfRule>
  </conditionalFormatting>
  <conditionalFormatting sqref="F51:F52">
    <cfRule type="cellIs" dxfId="2369" priority="60" stopIfTrue="1" operator="lessThan">
      <formula>$H$3</formula>
    </cfRule>
  </conditionalFormatting>
  <conditionalFormatting sqref="F52">
    <cfRule type="cellIs" dxfId="2368" priority="59" stopIfTrue="1" operator="equal">
      <formula>$H$3</formula>
    </cfRule>
  </conditionalFormatting>
  <conditionalFormatting sqref="F54">
    <cfRule type="cellIs" dxfId="2367" priority="14" stopIfTrue="1" operator="lessThan">
      <formula>$H$3</formula>
    </cfRule>
    <cfRule type="cellIs" dxfId="2366" priority="13" stopIfTrue="1" operator="equal">
      <formula>$H$3</formula>
    </cfRule>
    <cfRule type="cellIs" dxfId="2365" priority="11" stopIfTrue="1" operator="equal">
      <formula>$H$3</formula>
    </cfRule>
    <cfRule type="cellIs" dxfId="2364" priority="12" stopIfTrue="1" operator="lessThan">
      <formula>$H$3</formula>
    </cfRule>
  </conditionalFormatting>
  <conditionalFormatting sqref="F55">
    <cfRule type="cellIs" dxfId="2363" priority="4282" stopIfTrue="1" operator="equal">
      <formula>$H$3</formula>
    </cfRule>
    <cfRule type="cellIs" dxfId="2362" priority="4286" stopIfTrue="1" operator="lessThan">
      <formula>$H$3</formula>
    </cfRule>
  </conditionalFormatting>
  <conditionalFormatting sqref="F55:F56">
    <cfRule type="cellIs" dxfId="2361" priority="4263" stopIfTrue="1" operator="lessThan">
      <formula>$H$3</formula>
    </cfRule>
    <cfRule type="cellIs" dxfId="2360" priority="4262" stopIfTrue="1" operator="equal">
      <formula>$H$3</formula>
    </cfRule>
  </conditionalFormatting>
  <conditionalFormatting sqref="F56">
    <cfRule type="cellIs" dxfId="2359" priority="4257" stopIfTrue="1" operator="lessThan">
      <formula>$H$3</formula>
    </cfRule>
    <cfRule type="cellIs" dxfId="2358" priority="4242" stopIfTrue="1" operator="equal">
      <formula>$H$3</formula>
    </cfRule>
  </conditionalFormatting>
  <conditionalFormatting sqref="F56:F57">
    <cfRule type="cellIs" dxfId="2357" priority="2834" stopIfTrue="1" operator="lessThan">
      <formula>$H$3</formula>
    </cfRule>
    <cfRule type="cellIs" dxfId="2356" priority="2827" stopIfTrue="1" operator="equal">
      <formula>$H$3</formula>
    </cfRule>
  </conditionalFormatting>
  <conditionalFormatting sqref="F57">
    <cfRule type="cellIs" dxfId="2355" priority="2818" stopIfTrue="1" operator="lessThan">
      <formula>$H$3</formula>
    </cfRule>
    <cfRule type="cellIs" dxfId="2354" priority="2816" stopIfTrue="1" operator="lessThan">
      <formula>$H$3</formula>
    </cfRule>
    <cfRule type="cellIs" dxfId="2353" priority="2815" stopIfTrue="1" operator="equal">
      <formula>$H$3</formula>
    </cfRule>
    <cfRule type="cellIs" dxfId="2352" priority="2817" stopIfTrue="1" operator="equal">
      <formula>$H$3</formula>
    </cfRule>
  </conditionalFormatting>
  <conditionalFormatting sqref="F57:F58">
    <cfRule type="cellIs" dxfId="2351" priority="2265" stopIfTrue="1" operator="equal">
      <formula>$H$3</formula>
    </cfRule>
    <cfRule type="cellIs" dxfId="2350" priority="2266" stopIfTrue="1" operator="lessThan">
      <formula>$H$3</formula>
    </cfRule>
  </conditionalFormatting>
  <conditionalFormatting sqref="F58">
    <cfRule type="cellIs" dxfId="2349" priority="2264" stopIfTrue="1" operator="lessThan">
      <formula>$H$3</formula>
    </cfRule>
    <cfRule type="cellIs" dxfId="2348" priority="2251" stopIfTrue="1" operator="equal">
      <formula>$H$3</formula>
    </cfRule>
  </conditionalFormatting>
  <conditionalFormatting sqref="F58:F59">
    <cfRule type="cellIs" dxfId="2347" priority="2194" stopIfTrue="1" operator="lessThan">
      <formula>$H$3</formula>
    </cfRule>
    <cfRule type="cellIs" dxfId="2346" priority="2193" stopIfTrue="1" operator="equal">
      <formula>$H$3</formula>
    </cfRule>
  </conditionalFormatting>
  <conditionalFormatting sqref="F59">
    <cfRule type="cellIs" dxfId="2345" priority="2183" stopIfTrue="1" operator="equal">
      <formula>$H$3</formula>
    </cfRule>
    <cfRule type="cellIs" dxfId="2344" priority="2184" stopIfTrue="1" operator="lessThan">
      <formula>$H$3</formula>
    </cfRule>
    <cfRule type="cellIs" dxfId="2343" priority="2191" stopIfTrue="1" operator="equal">
      <formula>$H$3</formula>
    </cfRule>
    <cfRule type="cellIs" dxfId="2342" priority="2192" stopIfTrue="1" operator="lessThan">
      <formula>$H$3</formula>
    </cfRule>
    <cfRule type="cellIs" dxfId="2341" priority="2185" stopIfTrue="1" operator="equal">
      <formula>$H$3</formula>
    </cfRule>
    <cfRule type="cellIs" dxfId="2340" priority="2190" stopIfTrue="1" operator="lessThan">
      <formula>$H$3</formula>
    </cfRule>
    <cfRule type="cellIs" dxfId="2339" priority="2182" stopIfTrue="1" operator="lessThan">
      <formula>$H$3</formula>
    </cfRule>
    <cfRule type="cellIs" dxfId="2338" priority="2181" stopIfTrue="1" operator="equal">
      <formula>$H$3</formula>
    </cfRule>
  </conditionalFormatting>
  <conditionalFormatting sqref="F59:F60">
    <cfRule type="cellIs" dxfId="2337" priority="2063" stopIfTrue="1" operator="equal">
      <formula>$H$3</formula>
    </cfRule>
    <cfRule type="cellIs" dxfId="2336" priority="2070" stopIfTrue="1" operator="lessThan">
      <formula>$H$3</formula>
    </cfRule>
  </conditionalFormatting>
  <conditionalFormatting sqref="F60">
    <cfRule type="cellIs" dxfId="2335" priority="2055" stopIfTrue="1" operator="equal">
      <formula>$H$3</formula>
    </cfRule>
    <cfRule type="cellIs" dxfId="2334" priority="2056" stopIfTrue="1" operator="lessThan">
      <formula>$H$3</formula>
    </cfRule>
    <cfRule type="cellIs" dxfId="2333" priority="2057" stopIfTrue="1" operator="equal">
      <formula>$H$3</formula>
    </cfRule>
    <cfRule type="cellIs" dxfId="2332" priority="2058" stopIfTrue="1" operator="lessThan">
      <formula>$H$3</formula>
    </cfRule>
  </conditionalFormatting>
  <conditionalFormatting sqref="F60:F61">
    <cfRule type="cellIs" dxfId="2331" priority="1763" stopIfTrue="1" operator="equal">
      <formula>$H$3</formula>
    </cfRule>
    <cfRule type="cellIs" dxfId="2330" priority="1764" stopIfTrue="1" operator="lessThan">
      <formula>$H$3</formula>
    </cfRule>
  </conditionalFormatting>
  <conditionalFormatting sqref="F61">
    <cfRule type="cellIs" dxfId="2329" priority="1749" stopIfTrue="1" operator="equal">
      <formula>$H$3</formula>
    </cfRule>
    <cfRule type="cellIs" dxfId="2328" priority="1754" stopIfTrue="1" operator="lessThan">
      <formula>$H$3</formula>
    </cfRule>
    <cfRule type="cellIs" dxfId="2327" priority="1761" stopIfTrue="1" operator="equal">
      <formula>$H$3</formula>
    </cfRule>
    <cfRule type="cellIs" dxfId="2326" priority="1762" stopIfTrue="1" operator="lessThan">
      <formula>$H$3</formula>
    </cfRule>
  </conditionalFormatting>
  <conditionalFormatting sqref="F61:F62">
    <cfRule type="cellIs" dxfId="2325" priority="1413" stopIfTrue="1" operator="equal">
      <formula>$H$3</formula>
    </cfRule>
    <cfRule type="cellIs" dxfId="2324" priority="1428" stopIfTrue="1" operator="lessThan">
      <formula>$H$3</formula>
    </cfRule>
  </conditionalFormatting>
  <conditionalFormatting sqref="F62:F63">
    <cfRule type="cellIs" dxfId="2323" priority="1323" stopIfTrue="1" operator="equal">
      <formula>$H$3</formula>
    </cfRule>
    <cfRule type="cellIs" dxfId="2322" priority="1328" stopIfTrue="1" operator="lessThan">
      <formula>$H$3</formula>
    </cfRule>
  </conditionalFormatting>
  <conditionalFormatting sqref="F63">
    <cfRule type="cellIs" dxfId="2321" priority="1313" stopIfTrue="1" operator="equal">
      <formula>$H$3</formula>
    </cfRule>
    <cfRule type="cellIs" dxfId="2320" priority="1314" stopIfTrue="1" operator="lessThan">
      <formula>$H$3</formula>
    </cfRule>
    <cfRule type="cellIs" dxfId="2319" priority="1317" stopIfTrue="1" operator="equal">
      <formula>$H$3</formula>
    </cfRule>
    <cfRule type="cellIs" dxfId="2318" priority="1310" stopIfTrue="1" operator="lessThan">
      <formula>$H$3</formula>
    </cfRule>
    <cfRule type="cellIs" dxfId="2317" priority="1320" stopIfTrue="1" operator="lessThan">
      <formula>$H$3</formula>
    </cfRule>
    <cfRule type="cellIs" dxfId="2316" priority="1321" stopIfTrue="1" operator="equal">
      <formula>$H$3</formula>
    </cfRule>
    <cfRule type="cellIs" dxfId="2315" priority="1309" stopIfTrue="1" operator="equal">
      <formula>$H$3</formula>
    </cfRule>
    <cfRule type="cellIs" dxfId="2314" priority="1322" stopIfTrue="1" operator="lessThan">
      <formula>$H$3</formula>
    </cfRule>
    <cfRule type="cellIs" dxfId="2313" priority="1311" stopIfTrue="1" operator="equal">
      <formula>$H$3</formula>
    </cfRule>
    <cfRule type="cellIs" dxfId="2312" priority="1312" stopIfTrue="1" operator="lessThan">
      <formula>$H$3</formula>
    </cfRule>
  </conditionalFormatting>
  <conditionalFormatting sqref="F63:F64">
    <cfRule type="cellIs" dxfId="2311" priority="1034" stopIfTrue="1" operator="lessThan">
      <formula>$H$3</formula>
    </cfRule>
    <cfRule type="cellIs" dxfId="2310" priority="1033" stopIfTrue="1" operator="equal">
      <formula>$H$3</formula>
    </cfRule>
  </conditionalFormatting>
  <conditionalFormatting sqref="F64">
    <cfRule type="cellIs" dxfId="2309" priority="1017" stopIfTrue="1" operator="equal">
      <formula>$H$3</formula>
    </cfRule>
    <cfRule type="cellIs" dxfId="2308" priority="1024" stopIfTrue="1" operator="lessThan">
      <formula>$H$3</formula>
    </cfRule>
    <cfRule type="cellIs" dxfId="2307" priority="1025" stopIfTrue="1" operator="equal">
      <formula>$H$3</formula>
    </cfRule>
    <cfRule type="cellIs" dxfId="2306" priority="1026" stopIfTrue="1" operator="lessThan">
      <formula>$H$3</formula>
    </cfRule>
    <cfRule type="cellIs" dxfId="2305" priority="1031" stopIfTrue="1" operator="equal">
      <formula>$H$3</formula>
    </cfRule>
    <cfRule type="cellIs" dxfId="2304" priority="1032" stopIfTrue="1" operator="lessThan">
      <formula>$H$3</formula>
    </cfRule>
    <cfRule type="cellIs" dxfId="2303" priority="1015" stopIfTrue="1" operator="equal">
      <formula>$H$3</formula>
    </cfRule>
    <cfRule type="cellIs" dxfId="2302" priority="1016" stopIfTrue="1" operator="lessThan">
      <formula>$H$3</formula>
    </cfRule>
  </conditionalFormatting>
  <conditionalFormatting sqref="F64:F65">
    <cfRule type="cellIs" dxfId="2301" priority="831" stopIfTrue="1" operator="equal">
      <formula>$H$3</formula>
    </cfRule>
    <cfRule type="cellIs" dxfId="2300" priority="834" stopIfTrue="1" operator="lessThan">
      <formula>$H$3</formula>
    </cfRule>
  </conditionalFormatting>
  <conditionalFormatting sqref="F65">
    <cfRule type="cellIs" dxfId="2299" priority="823" stopIfTrue="1" operator="equal">
      <formula>$H$3</formula>
    </cfRule>
    <cfRule type="cellIs" dxfId="2298" priority="816" stopIfTrue="1" operator="lessThan">
      <formula>$H$3</formula>
    </cfRule>
    <cfRule type="cellIs" dxfId="2297" priority="815" stopIfTrue="1" operator="equal">
      <formula>$H$3</formula>
    </cfRule>
    <cfRule type="cellIs" dxfId="2296" priority="827" stopIfTrue="1" operator="equal">
      <formula>$H$3</formula>
    </cfRule>
    <cfRule type="cellIs" dxfId="2295" priority="826" stopIfTrue="1" operator="lessThan">
      <formula>$H$3</formula>
    </cfRule>
    <cfRule type="cellIs" dxfId="2294" priority="813" stopIfTrue="1" operator="equal">
      <formula>$H$3</formula>
    </cfRule>
    <cfRule type="cellIs" dxfId="2293" priority="814" stopIfTrue="1" operator="lessThan">
      <formula>$H$3</formula>
    </cfRule>
    <cfRule type="cellIs" dxfId="2292" priority="828" stopIfTrue="1" operator="lessThan">
      <formula>$H$3</formula>
    </cfRule>
  </conditionalFormatting>
  <conditionalFormatting sqref="F68">
    <cfRule type="cellIs" dxfId="2291" priority="672" stopIfTrue="1" operator="lessThan">
      <formula>$H$3</formula>
    </cfRule>
    <cfRule type="cellIs" dxfId="2290" priority="689" stopIfTrue="1" operator="equal">
      <formula>$H$3</formula>
    </cfRule>
  </conditionalFormatting>
  <conditionalFormatting sqref="F69">
    <cfRule type="cellIs" dxfId="2289" priority="21538" stopIfTrue="1" operator="lessThan">
      <formula>$H$3</formula>
    </cfRule>
    <cfRule type="cellIs" dxfId="2288" priority="21537" stopIfTrue="1" operator="equal">
      <formula>$H$3</formula>
    </cfRule>
  </conditionalFormatting>
  <conditionalFormatting sqref="F69:F70">
    <cfRule type="cellIs" dxfId="2287" priority="21510" stopIfTrue="1" operator="lessThan">
      <formula>$H$3</formula>
    </cfRule>
    <cfRule type="cellIs" dxfId="2286" priority="21509" stopIfTrue="1" operator="equal">
      <formula>$H$3</formula>
    </cfRule>
  </conditionalFormatting>
  <conditionalFormatting sqref="F70">
    <cfRule type="cellIs" dxfId="2285" priority="21502" stopIfTrue="1" operator="lessThan">
      <formula>$H$3</formula>
    </cfRule>
    <cfRule type="cellIs" dxfId="2284" priority="21501" stopIfTrue="1" operator="equal">
      <formula>$H$3</formula>
    </cfRule>
  </conditionalFormatting>
  <conditionalFormatting sqref="F70:F71">
    <cfRule type="cellIs" dxfId="2283" priority="5212" stopIfTrue="1" operator="lessThan">
      <formula>$H$3</formula>
    </cfRule>
    <cfRule type="cellIs" dxfId="2282" priority="5211" stopIfTrue="1" operator="equal">
      <formula>$H$3</formula>
    </cfRule>
  </conditionalFormatting>
  <conditionalFormatting sqref="F71">
    <cfRule type="cellIs" dxfId="2281" priority="5197" stopIfTrue="1" operator="equal">
      <formula>$H$3</formula>
    </cfRule>
    <cfRule type="cellIs" dxfId="2280" priority="5200" stopIfTrue="1" operator="lessThan">
      <formula>$H$3</formula>
    </cfRule>
    <cfRule type="cellIs" dxfId="2279" priority="5203" stopIfTrue="1" operator="equal">
      <formula>$H$3</formula>
    </cfRule>
    <cfRule type="cellIs" dxfId="2278" priority="5204" stopIfTrue="1" operator="lessThan">
      <formula>$H$3</formula>
    </cfRule>
    <cfRule type="cellIs" dxfId="2277" priority="5193" stopIfTrue="1" operator="equal">
      <formula>$H$3</formula>
    </cfRule>
    <cfRule type="cellIs" dxfId="2276" priority="5196" stopIfTrue="1" operator="lessThan">
      <formula>$H$3</formula>
    </cfRule>
  </conditionalFormatting>
  <conditionalFormatting sqref="F71:F72">
    <cfRule type="cellIs" dxfId="2275" priority="4674" stopIfTrue="1" operator="lessThan">
      <formula>$H$3</formula>
    </cfRule>
    <cfRule type="cellIs" dxfId="2274" priority="4673" stopIfTrue="1" operator="equal">
      <formula>$H$3</formula>
    </cfRule>
  </conditionalFormatting>
  <conditionalFormatting sqref="F72">
    <cfRule type="cellIs" dxfId="2273" priority="4663" stopIfTrue="1" operator="equal">
      <formula>$H$3</formula>
    </cfRule>
    <cfRule type="cellIs" dxfId="2272" priority="4672" stopIfTrue="1" operator="lessThan">
      <formula>$H$3</formula>
    </cfRule>
    <cfRule type="cellIs" dxfId="2271" priority="4664" stopIfTrue="1" operator="lessThan">
      <formula>$H$3</formula>
    </cfRule>
    <cfRule type="cellIs" dxfId="2270" priority="4665" stopIfTrue="1" operator="equal">
      <formula>$H$3</formula>
    </cfRule>
    <cfRule type="cellIs" dxfId="2269" priority="4669" stopIfTrue="1" operator="equal">
      <formula>$H$3</formula>
    </cfRule>
    <cfRule type="cellIs" dxfId="2268" priority="4668" stopIfTrue="1" operator="lessThan">
      <formula>$H$3</formula>
    </cfRule>
  </conditionalFormatting>
  <conditionalFormatting sqref="F72:F73">
    <cfRule type="cellIs" dxfId="2267" priority="4455" stopIfTrue="1" operator="equal">
      <formula>$H$3</formula>
    </cfRule>
    <cfRule type="cellIs" dxfId="2266" priority="4466" stopIfTrue="1" operator="lessThan">
      <formula>$H$3</formula>
    </cfRule>
  </conditionalFormatting>
  <conditionalFormatting sqref="F73">
    <cfRule type="cellIs" dxfId="2265" priority="4454" stopIfTrue="1" operator="lessThan">
      <formula>$H$3</formula>
    </cfRule>
    <cfRule type="cellIs" dxfId="2264" priority="4449" stopIfTrue="1" operator="equal">
      <formula>$H$3</formula>
    </cfRule>
  </conditionalFormatting>
  <conditionalFormatting sqref="F73:F74">
    <cfRule type="cellIs" dxfId="2263" priority="4116" stopIfTrue="1" operator="lessThan">
      <formula>$H$3</formula>
    </cfRule>
    <cfRule type="cellIs" dxfId="2262" priority="4115" stopIfTrue="1" operator="equal">
      <formula>$H$3</formula>
    </cfRule>
  </conditionalFormatting>
  <conditionalFormatting sqref="F74">
    <cfRule type="cellIs" dxfId="2261" priority="4109" stopIfTrue="1" operator="equal">
      <formula>$H$3</formula>
    </cfRule>
    <cfRule type="cellIs" dxfId="2260" priority="4110" stopIfTrue="1" operator="lessThan">
      <formula>$H$3</formula>
    </cfRule>
    <cfRule type="cellIs" dxfId="2259" priority="4106" stopIfTrue="1" operator="lessThan">
      <formula>$H$3</formula>
    </cfRule>
    <cfRule type="cellIs" dxfId="2258" priority="4105" stopIfTrue="1" operator="equal">
      <formula>$H$3</formula>
    </cfRule>
  </conditionalFormatting>
  <conditionalFormatting sqref="F74:F75">
    <cfRule type="cellIs" dxfId="2257" priority="3840" stopIfTrue="1" operator="lessThan">
      <formula>$H$3</formula>
    </cfRule>
    <cfRule type="cellIs" dxfId="2256" priority="3839" stopIfTrue="1" operator="equal">
      <formula>$H$3</formula>
    </cfRule>
  </conditionalFormatting>
  <conditionalFormatting sqref="F75">
    <cfRule type="cellIs" dxfId="2255" priority="3823" stopIfTrue="1" operator="equal">
      <formula>$H$3</formula>
    </cfRule>
    <cfRule type="cellIs" dxfId="2254" priority="3830" stopIfTrue="1" operator="lessThan">
      <formula>$H$3</formula>
    </cfRule>
  </conditionalFormatting>
  <conditionalFormatting sqref="F75:F76">
    <cfRule type="cellIs" dxfId="2253" priority="3752" stopIfTrue="1" operator="lessThan">
      <formula>$H$3</formula>
    </cfRule>
    <cfRule type="cellIs" dxfId="2252" priority="3751" stopIfTrue="1" operator="equal">
      <formula>$H$3</formula>
    </cfRule>
  </conditionalFormatting>
  <conditionalFormatting sqref="F76">
    <cfRule type="cellIs" dxfId="2251" priority="3738" stopIfTrue="1" operator="lessThan">
      <formula>$H$3</formula>
    </cfRule>
    <cfRule type="cellIs" dxfId="2250" priority="3746" stopIfTrue="1" operator="lessThan">
      <formula>$H$3</formula>
    </cfRule>
    <cfRule type="cellIs" dxfId="2249" priority="3749" stopIfTrue="1" operator="equal">
      <formula>$H$3</formula>
    </cfRule>
    <cfRule type="cellIs" dxfId="2248" priority="3735" stopIfTrue="1" operator="equal">
      <formula>$H$3</formula>
    </cfRule>
    <cfRule type="cellIs" dxfId="2247" priority="3750" stopIfTrue="1" operator="lessThan">
      <formula>$H$3</formula>
    </cfRule>
    <cfRule type="cellIs" dxfId="2246" priority="3745" stopIfTrue="1" operator="equal">
      <formula>$H$3</formula>
    </cfRule>
  </conditionalFormatting>
  <conditionalFormatting sqref="F76:F77">
    <cfRule type="cellIs" dxfId="2245" priority="3582" stopIfTrue="1" operator="lessThan">
      <formula>$H$3</formula>
    </cfRule>
    <cfRule type="cellIs" dxfId="2244" priority="3581" stopIfTrue="1" operator="equal">
      <formula>$H$3</formula>
    </cfRule>
  </conditionalFormatting>
  <conditionalFormatting sqref="F77">
    <cfRule type="cellIs" dxfId="2243" priority="3565" stopIfTrue="1" operator="equal">
      <formula>$H$3</formula>
    </cfRule>
    <cfRule type="cellIs" dxfId="2242" priority="3580" stopIfTrue="1" operator="lessThan">
      <formula>$H$3</formula>
    </cfRule>
    <cfRule type="cellIs" dxfId="2241" priority="3575" stopIfTrue="1" operator="equal">
      <formula>$H$3</formula>
    </cfRule>
    <cfRule type="cellIs" dxfId="2240" priority="3570" stopIfTrue="1" operator="lessThan">
      <formula>$H$3</formula>
    </cfRule>
    <cfRule type="cellIs" dxfId="2239" priority="3566" stopIfTrue="1" operator="lessThan">
      <formula>$H$3</formula>
    </cfRule>
    <cfRule type="cellIs" dxfId="2238" priority="3567" stopIfTrue="1" operator="equal">
      <formula>$H$3</formula>
    </cfRule>
  </conditionalFormatting>
  <conditionalFormatting sqref="F77:F78">
    <cfRule type="cellIs" dxfId="2237" priority="3257" stopIfTrue="1" operator="equal">
      <formula>$H$3</formula>
    </cfRule>
    <cfRule type="cellIs" dxfId="2236" priority="3260" stopIfTrue="1" operator="lessThan">
      <formula>$H$3</formula>
    </cfRule>
  </conditionalFormatting>
  <conditionalFormatting sqref="F78">
    <cfRule type="cellIs" dxfId="2235" priority="3241" stopIfTrue="1" operator="equal">
      <formula>$H$3</formula>
    </cfRule>
    <cfRule type="cellIs" dxfId="2234" priority="3249" stopIfTrue="1" operator="equal">
      <formula>$H$3</formula>
    </cfRule>
    <cfRule type="cellIs" dxfId="2233" priority="3250" stopIfTrue="1" operator="lessThan">
      <formula>$H$3</formula>
    </cfRule>
    <cfRule type="cellIs" dxfId="2232" priority="3256" stopIfTrue="1" operator="lessThan">
      <formula>$H$3</formula>
    </cfRule>
    <cfRule type="cellIs" dxfId="2231" priority="3251" stopIfTrue="1" operator="equal">
      <formula>$H$3</formula>
    </cfRule>
    <cfRule type="cellIs" dxfId="2230" priority="3242" stopIfTrue="1" operator="lessThan">
      <formula>$H$3</formula>
    </cfRule>
  </conditionalFormatting>
  <conditionalFormatting sqref="F78:F79">
    <cfRule type="cellIs" dxfId="2229" priority="3022" stopIfTrue="1" operator="lessThan">
      <formula>$H$3</formula>
    </cfRule>
    <cfRule type="cellIs" dxfId="2228" priority="3021" stopIfTrue="1" operator="equal">
      <formula>$H$3</formula>
    </cfRule>
  </conditionalFormatting>
  <conditionalFormatting sqref="F79">
    <cfRule type="cellIs" dxfId="2227" priority="3016" stopIfTrue="1" operator="lessThan">
      <formula>$H$3</formula>
    </cfRule>
    <cfRule type="cellIs" dxfId="2226" priority="3015" stopIfTrue="1" operator="equal">
      <formula>$H$3</formula>
    </cfRule>
    <cfRule type="cellIs" dxfId="2225" priority="3008" stopIfTrue="1" operator="lessThan">
      <formula>$H$3</formula>
    </cfRule>
    <cfRule type="cellIs" dxfId="2224" priority="3003" stopIfTrue="1" operator="equal">
      <formula>$H$3</formula>
    </cfRule>
  </conditionalFormatting>
  <conditionalFormatting sqref="F79:F80">
    <cfRule type="cellIs" dxfId="2223" priority="2808" stopIfTrue="1" operator="lessThan">
      <formula>$H$3</formula>
    </cfRule>
    <cfRule type="cellIs" dxfId="2222" priority="2807" stopIfTrue="1" operator="equal">
      <formula>$H$3</formula>
    </cfRule>
  </conditionalFormatting>
  <conditionalFormatting sqref="F80">
    <cfRule type="cellIs" dxfId="2221" priority="2796" stopIfTrue="1" operator="lessThan">
      <formula>$H$3</formula>
    </cfRule>
    <cfRule type="cellIs" dxfId="2220" priority="2801" stopIfTrue="1" operator="equal">
      <formula>$H$3</formula>
    </cfRule>
    <cfRule type="cellIs" dxfId="2219" priority="2804" stopIfTrue="1" operator="lessThan">
      <formula>$H$3</formula>
    </cfRule>
    <cfRule type="cellIs" dxfId="2218" priority="2795" stopIfTrue="1" operator="equal">
      <formula>$H$3</formula>
    </cfRule>
    <cfRule type="cellIs" dxfId="2217" priority="2792" stopIfTrue="1" operator="lessThan">
      <formula>$H$3</formula>
    </cfRule>
    <cfRule type="cellIs" dxfId="2216" priority="2791" stopIfTrue="1" operator="equal">
      <formula>$H$3</formula>
    </cfRule>
  </conditionalFormatting>
  <conditionalFormatting sqref="F80:F82">
    <cfRule type="cellIs" dxfId="2215" priority="2343" stopIfTrue="1" operator="equal">
      <formula>$H$3</formula>
    </cfRule>
    <cfRule type="cellIs" dxfId="2214" priority="2358" stopIfTrue="1" operator="lessThan">
      <formula>$H$3</formula>
    </cfRule>
  </conditionalFormatting>
  <conditionalFormatting sqref="F81">
    <cfRule type="cellIs" dxfId="2213" priority="2341" stopIfTrue="1" operator="equal">
      <formula>$H$3</formula>
    </cfRule>
    <cfRule type="cellIs" dxfId="2212" priority="2342" stopIfTrue="1" operator="lessThan">
      <formula>$H$3</formula>
    </cfRule>
  </conditionalFormatting>
  <conditionalFormatting sqref="F82">
    <cfRule type="cellIs" dxfId="2211" priority="2772" stopIfTrue="1" operator="lessThan">
      <formula>$H$3</formula>
    </cfRule>
    <cfRule type="cellIs" dxfId="2210" priority="2781" stopIfTrue="1" operator="equal">
      <formula>$H$3</formula>
    </cfRule>
    <cfRule type="cellIs" dxfId="2209" priority="2780" stopIfTrue="1" operator="lessThan">
      <formula>$H$3</formula>
    </cfRule>
    <cfRule type="cellIs" dxfId="2208" priority="2775" stopIfTrue="1" operator="equal">
      <formula>$H$3</formula>
    </cfRule>
    <cfRule type="cellIs" dxfId="2207" priority="2771" stopIfTrue="1" operator="equal">
      <formula>$H$3</formula>
    </cfRule>
    <cfRule type="cellIs" dxfId="2206" priority="2770" stopIfTrue="1" operator="lessThan">
      <formula>$H$3</formula>
    </cfRule>
    <cfRule type="cellIs" dxfId="2205" priority="2769" stopIfTrue="1" operator="equal">
      <formula>$H$3</formula>
    </cfRule>
    <cfRule type="cellIs" dxfId="2204" priority="2766" stopIfTrue="1" operator="lessThan">
      <formula>$H$3</formula>
    </cfRule>
    <cfRule type="cellIs" dxfId="2203" priority="2765" stopIfTrue="1" operator="equal">
      <formula>$H$3</formula>
    </cfRule>
  </conditionalFormatting>
  <conditionalFormatting sqref="F83">
    <cfRule type="cellIs" dxfId="2202" priority="2017" stopIfTrue="1" operator="equal">
      <formula>$H$3</formula>
    </cfRule>
    <cfRule type="cellIs" dxfId="2201" priority="2008" stopIfTrue="1" operator="lessThan">
      <formula>$H$3</formula>
    </cfRule>
    <cfRule type="cellIs" dxfId="2200" priority="2003" stopIfTrue="1" operator="equal">
      <formula>$H$3</formula>
    </cfRule>
  </conditionalFormatting>
  <conditionalFormatting sqref="F83:F84">
    <cfRule type="cellIs" dxfId="2199" priority="1685" stopIfTrue="1" operator="equal">
      <formula>$H$3</formula>
    </cfRule>
    <cfRule type="cellIs" dxfId="2198" priority="1686" stopIfTrue="1" operator="lessThan">
      <formula>$H$3</formula>
    </cfRule>
  </conditionalFormatting>
  <conditionalFormatting sqref="F84">
    <cfRule type="cellIs" dxfId="2197" priority="1684" stopIfTrue="1" operator="lessThan">
      <formula>$H$3</formula>
    </cfRule>
    <cfRule type="cellIs" dxfId="2196" priority="1675" stopIfTrue="1" operator="equal">
      <formula>$H$3</formula>
    </cfRule>
    <cfRule type="cellIs" dxfId="2195" priority="1676" stopIfTrue="1" operator="lessThan">
      <formula>$H$3</formula>
    </cfRule>
    <cfRule type="cellIs" dxfId="2194" priority="1677" stopIfTrue="1" operator="equal">
      <formula>$H$3</formula>
    </cfRule>
  </conditionalFormatting>
  <conditionalFormatting sqref="F84:F85">
    <cfRule type="cellIs" dxfId="2193" priority="1456" stopIfTrue="1" operator="lessThan">
      <formula>$H$3</formula>
    </cfRule>
    <cfRule type="cellIs" dxfId="2192" priority="1455" stopIfTrue="1" operator="equal">
      <formula>$H$3</formula>
    </cfRule>
  </conditionalFormatting>
  <conditionalFormatting sqref="F85">
    <cfRule type="cellIs" dxfId="2191" priority="1442" stopIfTrue="1" operator="lessThan">
      <formula>$H$3</formula>
    </cfRule>
    <cfRule type="cellIs" dxfId="2190" priority="1443" stopIfTrue="1" operator="equal">
      <formula>$H$3</formula>
    </cfRule>
    <cfRule type="cellIs" dxfId="2189" priority="1444" stopIfTrue="1" operator="lessThan">
      <formula>$H$3</formula>
    </cfRule>
    <cfRule type="cellIs" dxfId="2188" priority="1454" stopIfTrue="1" operator="lessThan">
      <formula>$H$3</formula>
    </cfRule>
    <cfRule type="cellIs" dxfId="2187" priority="1451" stopIfTrue="1" operator="equal">
      <formula>$H$3</formula>
    </cfRule>
    <cfRule type="cellIs" dxfId="2186" priority="1441" stopIfTrue="1" operator="equal">
      <formula>$H$3</formula>
    </cfRule>
  </conditionalFormatting>
  <conditionalFormatting sqref="F85:F86">
    <cfRule type="cellIs" dxfId="2185" priority="1295" stopIfTrue="1" operator="equal">
      <formula>$H$3</formula>
    </cfRule>
    <cfRule type="cellIs" dxfId="2184" priority="1302" stopIfTrue="1" operator="lessThan">
      <formula>$H$3</formula>
    </cfRule>
  </conditionalFormatting>
  <conditionalFormatting sqref="F86">
    <cfRule type="cellIs" dxfId="2183" priority="1284" stopIfTrue="1" operator="lessThan">
      <formula>$H$3</formula>
    </cfRule>
    <cfRule type="cellIs" dxfId="2182" priority="1294" stopIfTrue="1" operator="lessThan">
      <formula>$H$3</formula>
    </cfRule>
    <cfRule type="cellIs" dxfId="2181" priority="1291" stopIfTrue="1" operator="equal">
      <formula>$H$3</formula>
    </cfRule>
    <cfRule type="cellIs" dxfId="2180" priority="1283" stopIfTrue="1" operator="equal">
      <formula>$H$3</formula>
    </cfRule>
  </conditionalFormatting>
  <conditionalFormatting sqref="F86:F87">
    <cfRule type="cellIs" dxfId="2179" priority="1220" stopIfTrue="1" operator="lessThan">
      <formula>$H$3</formula>
    </cfRule>
    <cfRule type="cellIs" dxfId="2178" priority="1219" stopIfTrue="1" operator="equal">
      <formula>$H$3</formula>
    </cfRule>
  </conditionalFormatting>
  <conditionalFormatting sqref="F87">
    <cfRule type="cellIs" dxfId="2177" priority="1204" stopIfTrue="1" operator="lessThan">
      <formula>$H$3</formula>
    </cfRule>
    <cfRule type="cellIs" dxfId="2176" priority="1199" stopIfTrue="1" operator="equal">
      <formula>$H$3</formula>
    </cfRule>
    <cfRule type="cellIs" dxfId="2175" priority="1212" stopIfTrue="1" operator="lessThan">
      <formula>$H$3</formula>
    </cfRule>
    <cfRule type="cellIs" dxfId="2174" priority="1209" stopIfTrue="1" operator="equal">
      <formula>$H$3</formula>
    </cfRule>
  </conditionalFormatting>
  <conditionalFormatting sqref="F89">
    <cfRule type="cellIs" dxfId="2173" priority="896" stopIfTrue="1" operator="lessThan">
      <formula>$H$3</formula>
    </cfRule>
    <cfRule type="cellIs" dxfId="2172" priority="895" stopIfTrue="1" operator="equal">
      <formula>$H$3</formula>
    </cfRule>
    <cfRule type="cellIs" dxfId="2171" priority="899" stopIfTrue="1" operator="equal">
      <formula>$H$3</formula>
    </cfRule>
    <cfRule type="cellIs" dxfId="2170" priority="901" stopIfTrue="1" operator="equal">
      <formula>$H$3</formula>
    </cfRule>
    <cfRule type="cellIs" dxfId="2169" priority="902" stopIfTrue="1" operator="lessThan">
      <formula>$H$3</formula>
    </cfRule>
    <cfRule type="cellIs" dxfId="2168" priority="905" stopIfTrue="1" operator="equal">
      <formula>$H$3</formula>
    </cfRule>
    <cfRule type="cellIs" dxfId="2167" priority="908" stopIfTrue="1" operator="lessThan">
      <formula>$H$3</formula>
    </cfRule>
    <cfRule type="cellIs" dxfId="2166" priority="900" stopIfTrue="1" operator="lessThan">
      <formula>$H$3</formula>
    </cfRule>
  </conditionalFormatting>
  <conditionalFormatting sqref="F90">
    <cfRule type="cellIs" dxfId="2165" priority="1194" stopIfTrue="1" operator="equal">
      <formula>$H$3</formula>
    </cfRule>
  </conditionalFormatting>
  <conditionalFormatting sqref="F90:F91">
    <cfRule type="cellIs" dxfId="2164" priority="1097" stopIfTrue="1" operator="lessThan">
      <formula>$H$3</formula>
    </cfRule>
    <cfRule type="cellIs" dxfId="2163" priority="1090" stopIfTrue="1" operator="equal">
      <formula>$H$3</formula>
    </cfRule>
  </conditionalFormatting>
  <conditionalFormatting sqref="F91:F93">
    <cfRule type="cellIs" dxfId="2162" priority="135" stopIfTrue="1" operator="lessThan">
      <formula>$H$3</formula>
    </cfRule>
    <cfRule type="cellIs" dxfId="2161" priority="134" stopIfTrue="1" operator="equal">
      <formula>$H$3</formula>
    </cfRule>
  </conditionalFormatting>
  <conditionalFormatting sqref="F92:F93">
    <cfRule type="cellIs" dxfId="2160" priority="131" stopIfTrue="1" operator="lessThan">
      <formula>$H$3</formula>
    </cfRule>
    <cfRule type="cellIs" dxfId="2159" priority="133" stopIfTrue="1" operator="lessThan">
      <formula>$H$3</formula>
    </cfRule>
    <cfRule type="cellIs" dxfId="2158" priority="132" stopIfTrue="1" operator="equal">
      <formula>$H$3</formula>
    </cfRule>
  </conditionalFormatting>
  <conditionalFormatting sqref="F95:F96">
    <cfRule type="cellIs" dxfId="2157" priority="23" stopIfTrue="1" operator="equal">
      <formula>$H$3</formula>
    </cfRule>
    <cfRule type="cellIs" dxfId="2156" priority="24" stopIfTrue="1" operator="lessThan">
      <formula>$H$3</formula>
    </cfRule>
  </conditionalFormatting>
  <conditionalFormatting sqref="F96">
    <cfRule type="cellIs" dxfId="2155" priority="21" stopIfTrue="1" operator="equal">
      <formula>$H$3</formula>
    </cfRule>
    <cfRule type="cellIs" dxfId="2154" priority="22" stopIfTrue="1" operator="lessThan">
      <formula>$H$3</formula>
    </cfRule>
  </conditionalFormatting>
  <conditionalFormatting sqref="F104">
    <cfRule type="cellIs" dxfId="2153" priority="109" stopIfTrue="1" operator="equal">
      <formula>$H$3</formula>
    </cfRule>
  </conditionalFormatting>
  <conditionalFormatting sqref="F104:F105">
    <cfRule type="cellIs" dxfId="2152" priority="94" stopIfTrue="1" operator="equal">
      <formula>$H$3</formula>
    </cfRule>
    <cfRule type="cellIs" dxfId="2151" priority="97" stopIfTrue="1" operator="lessThan">
      <formula>$H$3</formula>
    </cfRule>
  </conditionalFormatting>
  <conditionalFormatting sqref="F105 D105 B105">
    <cfRule type="cellIs" dxfId="2150" priority="87" stopIfTrue="1" operator="equal">
      <formula>$H$3</formula>
    </cfRule>
  </conditionalFormatting>
  <conditionalFormatting sqref="F105">
    <cfRule type="cellIs" dxfId="2149" priority="86" stopIfTrue="1" operator="lessThan">
      <formula>$H$3</formula>
    </cfRule>
    <cfRule type="cellIs" dxfId="2148" priority="85" stopIfTrue="1" operator="equal">
      <formula>$H$3</formula>
    </cfRule>
  </conditionalFormatting>
  <conditionalFormatting sqref="G4:G16">
    <cfRule type="expression" dxfId="2147" priority="2901" stopIfTrue="1">
      <formula>F4&lt;$H$3</formula>
    </cfRule>
  </conditionalFormatting>
  <conditionalFormatting sqref="G5">
    <cfRule type="expression" dxfId="2146" priority="34494" stopIfTrue="1">
      <formula>$F5=$H$3</formula>
    </cfRule>
  </conditionalFormatting>
  <conditionalFormatting sqref="G6:G16">
    <cfRule type="expression" dxfId="2145" priority="2902" stopIfTrue="1">
      <formula>$F6=$H$3</formula>
    </cfRule>
  </conditionalFormatting>
  <conditionalFormatting sqref="G18:G32">
    <cfRule type="expression" dxfId="2144" priority="34" stopIfTrue="1">
      <formula>$F18=$H$3</formula>
    </cfRule>
    <cfRule type="expression" dxfId="2143" priority="33" stopIfTrue="1">
      <formula>F18&lt;$H$3</formula>
    </cfRule>
  </conditionalFormatting>
  <conditionalFormatting sqref="G39:G48">
    <cfRule type="expression" dxfId="2142" priority="181" stopIfTrue="1">
      <formula>F39&lt;$H$3</formula>
    </cfRule>
  </conditionalFormatting>
  <conditionalFormatting sqref="G51:G52">
    <cfRule type="expression" dxfId="2141" priority="57" stopIfTrue="1">
      <formula>F51&lt;$H$3</formula>
    </cfRule>
    <cfRule type="expression" dxfId="2140" priority="58" stopIfTrue="1">
      <formula>$F51=$H$3</formula>
    </cfRule>
  </conditionalFormatting>
  <conditionalFormatting sqref="G54">
    <cfRule type="expression" dxfId="2139" priority="10" stopIfTrue="1">
      <formula>$F54=$H$3</formula>
    </cfRule>
  </conditionalFormatting>
  <conditionalFormatting sqref="G54:G65">
    <cfRule type="expression" dxfId="2138" priority="9" stopIfTrue="1">
      <formula>F54&lt;$H$3</formula>
    </cfRule>
  </conditionalFormatting>
  <conditionalFormatting sqref="G68:G87">
    <cfRule type="expression" dxfId="2137" priority="647" stopIfTrue="1">
      <formula>F68&lt;$H$3</formula>
    </cfRule>
  </conditionalFormatting>
  <conditionalFormatting sqref="G89:G93">
    <cfRule type="expression" dxfId="2136" priority="65" stopIfTrue="1">
      <formula>F89&lt;$H$3</formula>
    </cfRule>
  </conditionalFormatting>
  <conditionalFormatting sqref="G104:G105">
    <cfRule type="expression" dxfId="2135" priority="82" stopIfTrue="1">
      <formula>F104&lt;$H$3</formula>
    </cfRule>
  </conditionalFormatting>
  <pageMargins left="0.7" right="0.7" top="0.75" bottom="0.75" header="0.3" footer="0.3"/>
  <pageSetup paperSize="9" orientation="portrait"/>
  <ignoredErrors>
    <ignoredError sqref="F35:F37 F33 D36 D32 D31:F31 F98 B36:B37 B33 B31 F52 D29 F28:F29 F47 D97 D34 D33 D35 B99 B10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workbookViewId="0">
      <selection activeCell="D142" sqref="D142"/>
    </sheetView>
  </sheetViews>
  <sheetFormatPr defaultColWidth="9" defaultRowHeight="14.25"/>
  <cols>
    <col min="1" max="1" width="18" customWidth="1"/>
    <col min="2" max="7" width="11.625" customWidth="1"/>
    <col min="8" max="8" width="51.875" customWidth="1"/>
    <col min="9" max="9" width="13.5" customWidth="1"/>
  </cols>
  <sheetData>
    <row r="1" spans="1:11" ht="77.45" customHeight="1">
      <c r="A1" s="1"/>
      <c r="B1" s="1"/>
      <c r="C1" s="85" t="s">
        <v>0</v>
      </c>
      <c r="D1" s="86"/>
      <c r="E1" s="86"/>
      <c r="F1" s="86"/>
      <c r="G1" s="86"/>
      <c r="H1" s="86"/>
      <c r="I1" s="86"/>
    </row>
    <row r="2" spans="1:11" ht="22.9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1" ht="24.95" customHeight="1">
      <c r="A3" s="89"/>
      <c r="B3" s="89"/>
      <c r="C3" s="89"/>
      <c r="D3" s="89"/>
      <c r="E3" s="89"/>
      <c r="F3" s="89"/>
      <c r="G3" s="89"/>
      <c r="H3" s="34">
        <v>45712</v>
      </c>
      <c r="I3" s="30"/>
    </row>
    <row r="4" spans="1:11" ht="24" customHeight="1">
      <c r="A4" s="90" t="s">
        <v>169</v>
      </c>
      <c r="B4" s="91"/>
      <c r="C4" s="91"/>
      <c r="D4" s="91"/>
      <c r="E4" s="91"/>
      <c r="F4" s="91"/>
      <c r="G4" s="91"/>
      <c r="H4" s="91"/>
      <c r="I4" s="92"/>
    </row>
    <row r="5" spans="1:11" ht="24" customHeight="1">
      <c r="A5" s="12" t="s">
        <v>4</v>
      </c>
      <c r="B5" s="82" t="s">
        <v>5</v>
      </c>
      <c r="C5" s="83"/>
      <c r="D5" s="82" t="s">
        <v>6</v>
      </c>
      <c r="E5" s="83"/>
      <c r="F5" s="82" t="s">
        <v>7</v>
      </c>
      <c r="G5" s="83"/>
      <c r="H5" s="48" t="s">
        <v>8</v>
      </c>
      <c r="I5" s="48" t="s">
        <v>9</v>
      </c>
      <c r="K5" t="s">
        <v>65</v>
      </c>
    </row>
    <row r="6" spans="1:11" ht="24" hidden="1" customHeight="1">
      <c r="A6" s="21" t="s">
        <v>170</v>
      </c>
      <c r="B6" s="20">
        <v>45559</v>
      </c>
      <c r="C6" s="19">
        <v>0.625</v>
      </c>
      <c r="D6" s="20">
        <f t="shared" ref="D6:D11" si="0">B6</f>
        <v>45559</v>
      </c>
      <c r="E6" s="19">
        <v>0.8</v>
      </c>
      <c r="F6" s="45">
        <f>D6+1</f>
        <v>45560</v>
      </c>
      <c r="G6" s="19">
        <v>0.37916666666666698</v>
      </c>
      <c r="H6" s="17" t="s">
        <v>171</v>
      </c>
      <c r="I6" s="53"/>
    </row>
    <row r="7" spans="1:11" ht="24" hidden="1" customHeight="1">
      <c r="A7" s="21" t="s">
        <v>172</v>
      </c>
      <c r="B7" s="20">
        <f>F6</f>
        <v>45560</v>
      </c>
      <c r="C7" s="19">
        <v>0.625</v>
      </c>
      <c r="D7" s="20">
        <f t="shared" si="0"/>
        <v>45560</v>
      </c>
      <c r="E7" s="19">
        <v>0.8125</v>
      </c>
      <c r="F7" s="20">
        <v>45561</v>
      </c>
      <c r="G7" s="19">
        <v>0.21666666666666701</v>
      </c>
      <c r="H7" s="17"/>
      <c r="I7" s="53"/>
    </row>
    <row r="8" spans="1:11" ht="24" hidden="1" customHeight="1">
      <c r="A8" s="29" t="s">
        <v>173</v>
      </c>
      <c r="B8" s="20">
        <f>F7+4</f>
        <v>45565</v>
      </c>
      <c r="C8" s="19">
        <v>0.25</v>
      </c>
      <c r="D8" s="20">
        <f t="shared" si="0"/>
        <v>45565</v>
      </c>
      <c r="E8" s="19">
        <v>0.29166666666666702</v>
      </c>
      <c r="F8" s="45">
        <f>D8</f>
        <v>45565</v>
      </c>
      <c r="G8" s="19">
        <v>0.58333333333333304</v>
      </c>
      <c r="H8" s="17"/>
      <c r="I8" s="53"/>
    </row>
    <row r="9" spans="1:11" ht="24" hidden="1" customHeight="1">
      <c r="A9" s="13" t="s">
        <v>174</v>
      </c>
      <c r="B9" s="20">
        <f>F8</f>
        <v>45565</v>
      </c>
      <c r="C9" s="19">
        <v>0.66666666666666696</v>
      </c>
      <c r="D9" s="20">
        <f t="shared" si="0"/>
        <v>45565</v>
      </c>
      <c r="E9" s="19">
        <v>0.83333333333333304</v>
      </c>
      <c r="F9" s="20">
        <v>45566</v>
      </c>
      <c r="G9" s="19">
        <v>0.66249999999999998</v>
      </c>
      <c r="H9" s="17"/>
      <c r="I9" s="53"/>
    </row>
    <row r="10" spans="1:11" ht="24" hidden="1" customHeight="1">
      <c r="A10" s="21" t="s">
        <v>175</v>
      </c>
      <c r="B10" s="20">
        <f>F9</f>
        <v>45566</v>
      </c>
      <c r="C10" s="19">
        <v>0.875</v>
      </c>
      <c r="D10" s="20">
        <f t="shared" si="0"/>
        <v>45566</v>
      </c>
      <c r="E10" s="19">
        <v>0.89166666666666705</v>
      </c>
      <c r="F10" s="18">
        <f>D10+1</f>
        <v>45567</v>
      </c>
      <c r="G10" s="19">
        <v>0.3</v>
      </c>
      <c r="H10" s="17"/>
      <c r="I10" s="53"/>
    </row>
    <row r="11" spans="1:11" ht="24" hidden="1" customHeight="1">
      <c r="A11" s="21" t="s">
        <v>176</v>
      </c>
      <c r="B11" s="20">
        <f>F10+1</f>
        <v>45568</v>
      </c>
      <c r="C11" s="19">
        <v>0.83333333333333304</v>
      </c>
      <c r="D11" s="20">
        <f t="shared" si="0"/>
        <v>45568</v>
      </c>
      <c r="E11" s="19">
        <v>0.89583333333333304</v>
      </c>
      <c r="F11" s="18">
        <f>D11+1</f>
        <v>45569</v>
      </c>
      <c r="G11" s="19">
        <v>0.37083333333333302</v>
      </c>
      <c r="H11" s="17"/>
      <c r="I11" s="54"/>
    </row>
    <row r="12" spans="1:11" ht="24" hidden="1" customHeight="1">
      <c r="A12" s="21" t="s">
        <v>177</v>
      </c>
      <c r="B12" s="20">
        <v>45571</v>
      </c>
      <c r="C12" s="19">
        <v>0.95833333333333304</v>
      </c>
      <c r="D12" s="20">
        <f>B12+1</f>
        <v>45572</v>
      </c>
      <c r="E12" s="19">
        <v>8.3333333333333301E-2</v>
      </c>
      <c r="F12" s="18">
        <f>D12</f>
        <v>45572</v>
      </c>
      <c r="G12" s="19">
        <v>0.66666666666666696</v>
      </c>
      <c r="H12" s="17"/>
      <c r="I12" s="54"/>
    </row>
    <row r="13" spans="1:11" ht="24" hidden="1" customHeight="1">
      <c r="A13" s="21" t="s">
        <v>178</v>
      </c>
      <c r="B13" s="20">
        <f>F12</f>
        <v>45572</v>
      </c>
      <c r="C13" s="19">
        <v>0.91666666666666696</v>
      </c>
      <c r="D13" s="20">
        <f>B13+1</f>
        <v>45573</v>
      </c>
      <c r="E13" s="19">
        <v>0.14583333333333301</v>
      </c>
      <c r="F13" s="18">
        <f>D13</f>
        <v>45573</v>
      </c>
      <c r="G13" s="19">
        <v>0.41666666666666702</v>
      </c>
      <c r="H13" s="17"/>
      <c r="I13" s="54"/>
    </row>
    <row r="14" spans="1:11" ht="24" hidden="1" customHeight="1">
      <c r="A14" s="29" t="s">
        <v>179</v>
      </c>
      <c r="B14" s="20">
        <f>F13+4</f>
        <v>45577</v>
      </c>
      <c r="C14" s="19">
        <v>0.25</v>
      </c>
      <c r="D14" s="20">
        <f>B14</f>
        <v>45577</v>
      </c>
      <c r="E14" s="19">
        <v>0.28749999999999998</v>
      </c>
      <c r="F14" s="18">
        <f>D14</f>
        <v>45577</v>
      </c>
      <c r="G14" s="19">
        <v>0.58333333333333304</v>
      </c>
      <c r="H14" s="17"/>
      <c r="I14" s="54"/>
    </row>
    <row r="15" spans="1:11" ht="24" hidden="1" customHeight="1">
      <c r="A15" s="13" t="s">
        <v>180</v>
      </c>
      <c r="B15" s="20">
        <f>F14</f>
        <v>45577</v>
      </c>
      <c r="C15" s="19">
        <v>0.70833333333333304</v>
      </c>
      <c r="D15" s="20">
        <f>B15+1</f>
        <v>45578</v>
      </c>
      <c r="E15" s="19">
        <v>0.65416666666666701</v>
      </c>
      <c r="F15" s="18">
        <f>D15+1</f>
        <v>45579</v>
      </c>
      <c r="G15" s="19">
        <v>0.45833333333333298</v>
      </c>
      <c r="H15" s="17"/>
      <c r="I15" s="54"/>
    </row>
    <row r="16" spans="1:11" ht="24" hidden="1" customHeight="1">
      <c r="A16" s="21" t="s">
        <v>181</v>
      </c>
      <c r="B16" s="20">
        <f>F15</f>
        <v>45579</v>
      </c>
      <c r="C16" s="19">
        <v>0.75</v>
      </c>
      <c r="D16" s="20">
        <f t="shared" ref="D16:D28" si="1">B16</f>
        <v>45579</v>
      </c>
      <c r="E16" s="19">
        <v>0.79166666666666696</v>
      </c>
      <c r="F16" s="18">
        <f t="shared" ref="F16:F22" si="2">D16+1</f>
        <v>45580</v>
      </c>
      <c r="G16" s="19">
        <v>0.375</v>
      </c>
      <c r="H16" s="17"/>
      <c r="I16" s="54"/>
    </row>
    <row r="17" spans="1:9" ht="24" hidden="1" customHeight="1">
      <c r="A17" s="21" t="s">
        <v>182</v>
      </c>
      <c r="B17" s="20">
        <f>F16+2</f>
        <v>45582</v>
      </c>
      <c r="C17" s="19">
        <v>0.5</v>
      </c>
      <c r="D17" s="20">
        <f t="shared" si="1"/>
        <v>45582</v>
      </c>
      <c r="E17" s="19">
        <v>0.60416666666666696</v>
      </c>
      <c r="F17" s="18">
        <f>D17</f>
        <v>45582</v>
      </c>
      <c r="G17" s="19">
        <v>0.9</v>
      </c>
      <c r="H17" s="17" t="s">
        <v>96</v>
      </c>
      <c r="I17" s="54"/>
    </row>
    <row r="18" spans="1:9" ht="24" hidden="1" customHeight="1">
      <c r="A18" s="21" t="s">
        <v>183</v>
      </c>
      <c r="B18" s="20">
        <f>F17+3</f>
        <v>45585</v>
      </c>
      <c r="C18" s="19">
        <v>0.29166666666666702</v>
      </c>
      <c r="D18" s="20">
        <f t="shared" si="1"/>
        <v>45585</v>
      </c>
      <c r="E18" s="19">
        <v>0.42916666666666697</v>
      </c>
      <c r="F18" s="18">
        <f t="shared" si="2"/>
        <v>45586</v>
      </c>
      <c r="G18" s="19">
        <v>0.16250000000000001</v>
      </c>
      <c r="H18" s="17"/>
      <c r="I18" s="54"/>
    </row>
    <row r="19" spans="1:9" ht="24" hidden="1" customHeight="1">
      <c r="A19" s="21" t="s">
        <v>184</v>
      </c>
      <c r="B19" s="20">
        <f>F18</f>
        <v>45586</v>
      </c>
      <c r="C19" s="19">
        <v>0.45833333333333298</v>
      </c>
      <c r="D19" s="20">
        <f t="shared" si="1"/>
        <v>45586</v>
      </c>
      <c r="E19" s="19">
        <v>0.6875</v>
      </c>
      <c r="F19" s="18">
        <f t="shared" si="2"/>
        <v>45587</v>
      </c>
      <c r="G19" s="19">
        <v>2.0833333333333301E-2</v>
      </c>
      <c r="H19" s="17"/>
      <c r="I19" s="54"/>
    </row>
    <row r="20" spans="1:9" ht="24" hidden="1" customHeight="1">
      <c r="A20" s="21" t="s">
        <v>185</v>
      </c>
      <c r="B20" s="20">
        <v>45590</v>
      </c>
      <c r="C20" s="19">
        <v>0.70833333333333304</v>
      </c>
      <c r="D20" s="20">
        <f t="shared" si="1"/>
        <v>45590</v>
      </c>
      <c r="E20" s="19">
        <v>0.73333333333333295</v>
      </c>
      <c r="F20" s="20">
        <v>45591</v>
      </c>
      <c r="G20" s="19">
        <v>2.9166666666666698E-2</v>
      </c>
      <c r="H20" s="17"/>
      <c r="I20" s="54"/>
    </row>
    <row r="21" spans="1:9" ht="24" hidden="1" customHeight="1">
      <c r="A21" s="13" t="s">
        <v>186</v>
      </c>
      <c r="B21" s="20">
        <v>45591</v>
      </c>
      <c r="C21" s="19">
        <v>0.20833333333333301</v>
      </c>
      <c r="D21" s="20">
        <f t="shared" si="1"/>
        <v>45591</v>
      </c>
      <c r="E21" s="19">
        <v>0.57083333333333297</v>
      </c>
      <c r="F21" s="18">
        <f t="shared" si="2"/>
        <v>45592</v>
      </c>
      <c r="G21" s="19">
        <v>0.61666666666666703</v>
      </c>
      <c r="H21" s="17"/>
      <c r="I21" s="54"/>
    </row>
    <row r="22" spans="1:9" ht="24" hidden="1" customHeight="1">
      <c r="A22" s="21" t="s">
        <v>187</v>
      </c>
      <c r="B22" s="20">
        <v>45592</v>
      </c>
      <c r="C22" s="19">
        <v>0.83333333333333304</v>
      </c>
      <c r="D22" s="20">
        <f t="shared" si="1"/>
        <v>45592</v>
      </c>
      <c r="E22" s="19">
        <v>0.84166666666666701</v>
      </c>
      <c r="F22" s="18">
        <f t="shared" si="2"/>
        <v>45593</v>
      </c>
      <c r="G22" s="19">
        <v>0.34791666666666698</v>
      </c>
      <c r="H22" s="17"/>
      <c r="I22" s="54"/>
    </row>
    <row r="23" spans="1:9" ht="24" hidden="1" customHeight="1">
      <c r="A23" s="21" t="s">
        <v>188</v>
      </c>
      <c r="B23" s="20">
        <f>F22+2</f>
        <v>45595</v>
      </c>
      <c r="C23" s="19">
        <v>0.45833333333333298</v>
      </c>
      <c r="D23" s="20">
        <f t="shared" si="1"/>
        <v>45595</v>
      </c>
      <c r="E23" s="19">
        <v>0.54166666666666696</v>
      </c>
      <c r="F23" s="18">
        <f t="shared" ref="F23:F25" si="3">D23</f>
        <v>45595</v>
      </c>
      <c r="G23" s="19">
        <v>0.80833333333333302</v>
      </c>
      <c r="H23" s="17"/>
      <c r="I23" s="54"/>
    </row>
    <row r="24" spans="1:9" ht="24" hidden="1" customHeight="1">
      <c r="A24" s="21" t="s">
        <v>189</v>
      </c>
      <c r="B24" s="20">
        <v>45598</v>
      </c>
      <c r="C24" s="19">
        <v>0.29166666666666702</v>
      </c>
      <c r="D24" s="20">
        <f t="shared" si="1"/>
        <v>45598</v>
      </c>
      <c r="E24" s="19">
        <v>0.52916666666666701</v>
      </c>
      <c r="F24" s="18">
        <f>D24+1</f>
        <v>45599</v>
      </c>
      <c r="G24" s="19">
        <v>0.21249999999999999</v>
      </c>
      <c r="H24" s="17"/>
      <c r="I24" s="54"/>
    </row>
    <row r="25" spans="1:9" ht="24" hidden="1" customHeight="1">
      <c r="A25" s="21" t="s">
        <v>190</v>
      </c>
      <c r="B25" s="20">
        <f>F24</f>
        <v>45599</v>
      </c>
      <c r="C25" s="19">
        <v>0.4375</v>
      </c>
      <c r="D25" s="20">
        <f t="shared" si="1"/>
        <v>45599</v>
      </c>
      <c r="E25" s="19">
        <v>0.58750000000000002</v>
      </c>
      <c r="F25" s="18">
        <f t="shared" si="3"/>
        <v>45599</v>
      </c>
      <c r="G25" s="19">
        <v>0.97916666666666696</v>
      </c>
      <c r="H25" s="17"/>
      <c r="I25" s="54"/>
    </row>
    <row r="26" spans="1:9" ht="24" hidden="1" customHeight="1">
      <c r="A26" s="21" t="s">
        <v>191</v>
      </c>
      <c r="B26" s="20">
        <f>F25+4</f>
        <v>45603</v>
      </c>
      <c r="C26" s="19">
        <v>0.79166666666666696</v>
      </c>
      <c r="D26" s="20">
        <f>B26+1</f>
        <v>45604</v>
      </c>
      <c r="E26" s="19">
        <v>0.29166666666666702</v>
      </c>
      <c r="F26" s="20">
        <v>45604</v>
      </c>
      <c r="G26" s="19">
        <v>0.63333333333333297</v>
      </c>
      <c r="H26" s="17"/>
      <c r="I26" s="54"/>
    </row>
    <row r="27" spans="1:9" ht="24" hidden="1" customHeight="1">
      <c r="A27" s="13" t="s">
        <v>192</v>
      </c>
      <c r="B27" s="20">
        <v>45604</v>
      </c>
      <c r="C27" s="19">
        <v>0.71250000000000002</v>
      </c>
      <c r="D27" s="20">
        <f>B27+1</f>
        <v>45605</v>
      </c>
      <c r="E27" s="19">
        <v>0.47916666666666702</v>
      </c>
      <c r="F27" s="20">
        <v>45606</v>
      </c>
      <c r="G27" s="19">
        <v>0.329166666666667</v>
      </c>
      <c r="H27" s="17"/>
      <c r="I27" s="54"/>
    </row>
    <row r="28" spans="1:9" ht="24" hidden="1" customHeight="1">
      <c r="A28" s="21" t="s">
        <v>193</v>
      </c>
      <c r="B28" s="20">
        <f>F27</f>
        <v>45606</v>
      </c>
      <c r="C28" s="19">
        <v>0.54166666666666696</v>
      </c>
      <c r="D28" s="20">
        <f t="shared" si="1"/>
        <v>45606</v>
      </c>
      <c r="E28" s="19">
        <v>0.58333333333333304</v>
      </c>
      <c r="F28" s="18">
        <f>D28+1</f>
        <v>45607</v>
      </c>
      <c r="G28" s="19">
        <v>4.1666666666666701E-3</v>
      </c>
      <c r="H28" s="17"/>
      <c r="I28" s="54"/>
    </row>
    <row r="29" spans="1:9" ht="24" hidden="1" customHeight="1">
      <c r="A29" s="21" t="s">
        <v>194</v>
      </c>
      <c r="B29" s="20">
        <f>F28+1</f>
        <v>45608</v>
      </c>
      <c r="C29" s="19">
        <v>0.91666666666666696</v>
      </c>
      <c r="D29" s="20">
        <v>45609</v>
      </c>
      <c r="E29" s="19">
        <v>0.05</v>
      </c>
      <c r="F29" s="18">
        <f>D29</f>
        <v>45609</v>
      </c>
      <c r="G29" s="19">
        <v>0.25416666666666698</v>
      </c>
      <c r="H29" s="17"/>
      <c r="I29" s="54"/>
    </row>
    <row r="30" spans="1:9" ht="24" hidden="1" customHeight="1">
      <c r="A30" s="21" t="s">
        <v>195</v>
      </c>
      <c r="B30" s="20">
        <f>F29+3</f>
        <v>45612</v>
      </c>
      <c r="C30" s="19">
        <v>0.25</v>
      </c>
      <c r="D30" s="20">
        <v>45612</v>
      </c>
      <c r="E30" s="19">
        <v>0.375</v>
      </c>
      <c r="F30" s="18">
        <f>D30+1</f>
        <v>45613</v>
      </c>
      <c r="G30" s="19">
        <v>0.295833333333333</v>
      </c>
      <c r="H30" s="17"/>
      <c r="I30" s="53"/>
    </row>
    <row r="31" spans="1:9" ht="24" hidden="1" customHeight="1">
      <c r="A31" s="21" t="s">
        <v>196</v>
      </c>
      <c r="B31" s="20">
        <f>F30</f>
        <v>45613</v>
      </c>
      <c r="C31" s="19">
        <v>0.58333333333333304</v>
      </c>
      <c r="D31" s="20">
        <v>45613</v>
      </c>
      <c r="E31" s="19">
        <v>0.89166666666666705</v>
      </c>
      <c r="F31" s="18">
        <f>D31+1</f>
        <v>45614</v>
      </c>
      <c r="G31" s="19">
        <v>0.25833333333333303</v>
      </c>
      <c r="H31" s="17"/>
      <c r="I31" s="53"/>
    </row>
    <row r="32" spans="1:9" ht="24" hidden="1" customHeight="1">
      <c r="A32" s="21" t="s">
        <v>197</v>
      </c>
      <c r="B32" s="20">
        <f>F31+4</f>
        <v>45618</v>
      </c>
      <c r="C32" s="19">
        <v>0.29166666666666702</v>
      </c>
      <c r="D32" s="20">
        <f>B32</f>
        <v>45618</v>
      </c>
      <c r="E32" s="19">
        <v>0.31666666666666698</v>
      </c>
      <c r="F32" s="18">
        <f>D32</f>
        <v>45618</v>
      </c>
      <c r="G32" s="19">
        <v>0.72083333333333299</v>
      </c>
      <c r="H32" s="17"/>
      <c r="I32" s="53"/>
    </row>
    <row r="33" spans="1:9" ht="24" hidden="1" customHeight="1">
      <c r="A33" s="21" t="s">
        <v>198</v>
      </c>
      <c r="B33" s="20">
        <f>F32</f>
        <v>45618</v>
      </c>
      <c r="C33" s="19">
        <v>0.79583333333333295</v>
      </c>
      <c r="D33" s="20">
        <f>B33+1</f>
        <v>45619</v>
      </c>
      <c r="E33" s="19">
        <v>0.52083333333333304</v>
      </c>
      <c r="F33" s="18">
        <v>45620</v>
      </c>
      <c r="G33" s="19">
        <v>0.50833333333333297</v>
      </c>
      <c r="H33" s="17"/>
      <c r="I33" s="53"/>
    </row>
    <row r="34" spans="1:9" ht="24" hidden="1" customHeight="1">
      <c r="A34" s="21" t="s">
        <v>199</v>
      </c>
      <c r="B34" s="20">
        <f>F33</f>
        <v>45620</v>
      </c>
      <c r="C34" s="19">
        <v>0.6875</v>
      </c>
      <c r="D34" s="20">
        <f t="shared" ref="D34:D40" si="4">B34</f>
        <v>45620</v>
      </c>
      <c r="E34" s="19">
        <v>0.72499999999999998</v>
      </c>
      <c r="F34" s="18">
        <f>D34+1</f>
        <v>45621</v>
      </c>
      <c r="G34" s="19">
        <v>0.170833333333333</v>
      </c>
      <c r="H34" s="17"/>
      <c r="I34" s="53"/>
    </row>
    <row r="35" spans="1:9" ht="24" hidden="1" customHeight="1">
      <c r="A35" s="21" t="s">
        <v>200</v>
      </c>
      <c r="B35" s="20">
        <f>F34+1</f>
        <v>45622</v>
      </c>
      <c r="C35" s="19">
        <v>0.95833333333333304</v>
      </c>
      <c r="D35" s="20">
        <f t="shared" si="4"/>
        <v>45622</v>
      </c>
      <c r="E35" s="19">
        <v>0.99166666666666703</v>
      </c>
      <c r="F35" s="18">
        <v>45623</v>
      </c>
      <c r="G35" s="19">
        <v>0.53749999999999998</v>
      </c>
      <c r="H35" s="17"/>
      <c r="I35" s="53"/>
    </row>
    <row r="36" spans="1:9" ht="24" hidden="1" customHeight="1">
      <c r="A36" s="21" t="s">
        <v>201</v>
      </c>
      <c r="B36" s="20">
        <f>F35+4</f>
        <v>45627</v>
      </c>
      <c r="C36" s="19">
        <v>0.33333333333333298</v>
      </c>
      <c r="D36" s="20">
        <f t="shared" si="4"/>
        <v>45627</v>
      </c>
      <c r="E36" s="19">
        <v>0.44583333333333303</v>
      </c>
      <c r="F36" s="18">
        <f>D36+1</f>
        <v>45628</v>
      </c>
      <c r="G36" s="19">
        <v>0.3</v>
      </c>
      <c r="H36" s="17" t="s">
        <v>202</v>
      </c>
      <c r="I36" s="53"/>
    </row>
    <row r="37" spans="1:9" ht="24" hidden="1" customHeight="1">
      <c r="A37" s="21" t="s">
        <v>203</v>
      </c>
      <c r="B37" s="20">
        <f>F36</f>
        <v>45628</v>
      </c>
      <c r="C37" s="19">
        <v>0.375</v>
      </c>
      <c r="D37" s="20">
        <f t="shared" si="4"/>
        <v>45628</v>
      </c>
      <c r="E37" s="19">
        <v>0.72916666666666696</v>
      </c>
      <c r="F37" s="18">
        <f>D37+1</f>
        <v>45629</v>
      </c>
      <c r="G37" s="19">
        <v>5.6944444444444402E-2</v>
      </c>
      <c r="H37" s="17"/>
      <c r="I37" s="53"/>
    </row>
    <row r="38" spans="1:9" ht="24" hidden="1" customHeight="1">
      <c r="A38" s="21" t="s">
        <v>204</v>
      </c>
      <c r="B38" s="20">
        <v>45632</v>
      </c>
      <c r="C38" s="19">
        <v>0.875</v>
      </c>
      <c r="D38" s="20">
        <f>B38+1</f>
        <v>45633</v>
      </c>
      <c r="E38" s="19">
        <v>0.133333333333333</v>
      </c>
      <c r="F38" s="20">
        <v>45633</v>
      </c>
      <c r="G38" s="19">
        <v>0.61666666666666703</v>
      </c>
      <c r="H38" s="17"/>
      <c r="I38" s="53"/>
    </row>
    <row r="39" spans="1:9" ht="24" hidden="1" customHeight="1">
      <c r="A39" s="21" t="s">
        <v>205</v>
      </c>
      <c r="B39" s="20">
        <f>F38</f>
        <v>45633</v>
      </c>
      <c r="C39" s="19">
        <v>0.67500000000000004</v>
      </c>
      <c r="D39" s="20">
        <f>B39+1</f>
        <v>45634</v>
      </c>
      <c r="E39" s="19">
        <v>0.45833333333333298</v>
      </c>
      <c r="F39" s="18">
        <f>D39+1</f>
        <v>45635</v>
      </c>
      <c r="G39" s="19">
        <v>0.50416666666666698</v>
      </c>
      <c r="H39" s="17"/>
      <c r="I39" s="53"/>
    </row>
    <row r="40" spans="1:9" ht="24" hidden="1" customHeight="1">
      <c r="A40" s="21" t="s">
        <v>206</v>
      </c>
      <c r="B40" s="20">
        <f>F39</f>
        <v>45635</v>
      </c>
      <c r="C40" s="19">
        <v>0.70833333333333304</v>
      </c>
      <c r="D40" s="20">
        <f t="shared" si="4"/>
        <v>45635</v>
      </c>
      <c r="E40" s="19">
        <v>0.74166666666666703</v>
      </c>
      <c r="F40" s="18">
        <f>D40+1</f>
        <v>45636</v>
      </c>
      <c r="G40" s="19">
        <v>0.33333333333333298</v>
      </c>
      <c r="H40" s="17"/>
      <c r="I40" s="53"/>
    </row>
    <row r="41" spans="1:9" ht="24" hidden="1" customHeight="1">
      <c r="A41" s="21" t="s">
        <v>207</v>
      </c>
      <c r="B41" s="20">
        <f>F40+2</f>
        <v>45638</v>
      </c>
      <c r="C41" s="19">
        <v>0.14583333333333301</v>
      </c>
      <c r="D41" s="20">
        <v>45638</v>
      </c>
      <c r="E41" s="19">
        <v>0.24583333333333299</v>
      </c>
      <c r="F41" s="18">
        <f>D41</f>
        <v>45638</v>
      </c>
      <c r="G41" s="19">
        <v>0.56666666666666698</v>
      </c>
      <c r="H41" s="17"/>
      <c r="I41" s="53"/>
    </row>
    <row r="42" spans="1:9" ht="24" hidden="1" customHeight="1">
      <c r="A42" s="21" t="s">
        <v>208</v>
      </c>
      <c r="B42" s="20">
        <f>F41+3</f>
        <v>45641</v>
      </c>
      <c r="C42" s="19">
        <v>0.70833333333333304</v>
      </c>
      <c r="D42" s="20">
        <f>B42+1</f>
        <v>45642</v>
      </c>
      <c r="E42" s="19">
        <v>0.233333333333333</v>
      </c>
      <c r="F42" s="18">
        <f>D42</f>
        <v>45642</v>
      </c>
      <c r="G42" s="19">
        <v>0.95</v>
      </c>
      <c r="H42" s="17"/>
      <c r="I42" s="53"/>
    </row>
    <row r="43" spans="1:9" ht="24" hidden="1" customHeight="1">
      <c r="A43" s="21" t="s">
        <v>209</v>
      </c>
      <c r="B43" s="18">
        <v>45643</v>
      </c>
      <c r="C43" s="19">
        <v>0.20833333333333301</v>
      </c>
      <c r="D43" s="20">
        <f>B43</f>
        <v>45643</v>
      </c>
      <c r="E43" s="19">
        <v>0.34583333333333299</v>
      </c>
      <c r="F43" s="18">
        <f>D43</f>
        <v>45643</v>
      </c>
      <c r="G43" s="19">
        <v>0.83333333333333304</v>
      </c>
      <c r="H43" s="17" t="s">
        <v>210</v>
      </c>
      <c r="I43" s="53"/>
    </row>
    <row r="44" spans="1:9" ht="24" hidden="1" customHeight="1">
      <c r="A44" s="21" t="s">
        <v>211</v>
      </c>
      <c r="B44" s="20">
        <f>F43+5</f>
        <v>45648</v>
      </c>
      <c r="C44" s="19">
        <v>0.25</v>
      </c>
      <c r="D44" s="20">
        <f>B44</f>
        <v>45648</v>
      </c>
      <c r="E44" s="19">
        <v>0.3125</v>
      </c>
      <c r="F44" s="20">
        <v>45648</v>
      </c>
      <c r="G44" s="19">
        <v>0.60416666666666696</v>
      </c>
      <c r="H44" s="17"/>
      <c r="I44" s="53"/>
    </row>
    <row r="45" spans="1:9" ht="24" hidden="1" customHeight="1">
      <c r="A45" s="21" t="s">
        <v>212</v>
      </c>
      <c r="B45" s="20">
        <f>F44</f>
        <v>45648</v>
      </c>
      <c r="C45" s="19">
        <v>0.67500000000000004</v>
      </c>
      <c r="D45" s="20">
        <f>B45+1</f>
        <v>45649</v>
      </c>
      <c r="E45" s="19">
        <v>0.46250000000000002</v>
      </c>
      <c r="F45" s="18">
        <f t="shared" ref="F45:F52" si="5">D45+1</f>
        <v>45650</v>
      </c>
      <c r="G45" s="19">
        <v>0.49583333333333302</v>
      </c>
      <c r="H45" s="17" t="s">
        <v>16</v>
      </c>
      <c r="I45" s="53"/>
    </row>
    <row r="46" spans="1:9" ht="24" hidden="1" customHeight="1">
      <c r="A46" s="21" t="s">
        <v>213</v>
      </c>
      <c r="B46" s="20">
        <f>F45</f>
        <v>45650</v>
      </c>
      <c r="C46" s="19">
        <v>0.70833333333333304</v>
      </c>
      <c r="D46" s="20">
        <f>B46+1</f>
        <v>45651</v>
      </c>
      <c r="E46" s="51">
        <v>7.4999999999999997E-2</v>
      </c>
      <c r="F46" s="18">
        <f t="shared" si="5"/>
        <v>45652</v>
      </c>
      <c r="G46" s="19">
        <v>2.5000000000000001E-2</v>
      </c>
      <c r="H46" s="17"/>
      <c r="I46" s="53"/>
    </row>
    <row r="47" spans="1:9" ht="24" hidden="1" customHeight="1">
      <c r="A47" s="21" t="s">
        <v>214</v>
      </c>
      <c r="B47" s="18">
        <v>45653</v>
      </c>
      <c r="C47" s="19">
        <v>0.60416666666666696</v>
      </c>
      <c r="D47" s="20">
        <f>B47+1</f>
        <v>45654</v>
      </c>
      <c r="E47" s="19">
        <v>0.79166666666666696</v>
      </c>
      <c r="F47" s="18">
        <f t="shared" si="5"/>
        <v>45655</v>
      </c>
      <c r="G47" s="19">
        <v>0.27083333333333298</v>
      </c>
      <c r="H47" s="17" t="s">
        <v>16</v>
      </c>
      <c r="I47" s="53"/>
    </row>
    <row r="48" spans="1:9" ht="24" hidden="1" customHeight="1">
      <c r="A48" s="21" t="s">
        <v>215</v>
      </c>
      <c r="B48" s="20">
        <f>F47+3</f>
        <v>45658</v>
      </c>
      <c r="C48" s="19">
        <v>0.125</v>
      </c>
      <c r="D48" s="18">
        <v>45658</v>
      </c>
      <c r="E48" s="19">
        <v>0.53749999999999998</v>
      </c>
      <c r="F48" s="18">
        <f t="shared" si="5"/>
        <v>45659</v>
      </c>
      <c r="G48" s="19">
        <v>0.45833333333333298</v>
      </c>
      <c r="H48" s="17"/>
      <c r="I48" s="53"/>
    </row>
    <row r="49" spans="1:9" ht="24" hidden="1" customHeight="1">
      <c r="A49" s="21" t="s">
        <v>216</v>
      </c>
      <c r="B49" s="20">
        <f>F48</f>
        <v>45659</v>
      </c>
      <c r="C49" s="19">
        <v>0.70833333333333304</v>
      </c>
      <c r="D49" s="20">
        <f>B49</f>
        <v>45659</v>
      </c>
      <c r="E49" s="19">
        <v>0.92500000000000004</v>
      </c>
      <c r="F49" s="18">
        <f t="shared" si="5"/>
        <v>45660</v>
      </c>
      <c r="G49" s="19">
        <v>0.30555555555555602</v>
      </c>
      <c r="H49" s="17"/>
      <c r="I49" s="53"/>
    </row>
    <row r="50" spans="1:9" ht="24" hidden="1" customHeight="1">
      <c r="A50" s="21" t="s">
        <v>217</v>
      </c>
      <c r="B50" s="20">
        <f>F49+4</f>
        <v>45664</v>
      </c>
      <c r="C50" s="19">
        <v>0.33333333333333298</v>
      </c>
      <c r="D50" s="20">
        <f>B50</f>
        <v>45664</v>
      </c>
      <c r="E50" s="19">
        <v>0.375</v>
      </c>
      <c r="F50" s="18">
        <f>D50</f>
        <v>45664</v>
      </c>
      <c r="G50" s="19">
        <v>0.75</v>
      </c>
      <c r="H50" s="17"/>
      <c r="I50" s="53"/>
    </row>
    <row r="51" spans="1:9" ht="24" hidden="1" customHeight="1">
      <c r="A51" s="21" t="s">
        <v>218</v>
      </c>
      <c r="B51" s="20">
        <f>F50</f>
        <v>45664</v>
      </c>
      <c r="C51" s="19">
        <v>0.81666666666666698</v>
      </c>
      <c r="D51" s="20">
        <f>B51+1</f>
        <v>45665</v>
      </c>
      <c r="E51" s="51">
        <v>0.46666666666666701</v>
      </c>
      <c r="F51" s="18">
        <f t="shared" si="5"/>
        <v>45666</v>
      </c>
      <c r="G51" s="19">
        <v>0.25416666666666698</v>
      </c>
      <c r="H51" s="17"/>
      <c r="I51" s="53"/>
    </row>
    <row r="52" spans="1:9" ht="24" hidden="1" customHeight="1">
      <c r="A52" s="21" t="s">
        <v>219</v>
      </c>
      <c r="B52" s="20">
        <f>F51</f>
        <v>45666</v>
      </c>
      <c r="C52" s="19">
        <v>0.41666666666666702</v>
      </c>
      <c r="D52" s="20">
        <f t="shared" ref="D52:D55" si="6">B52</f>
        <v>45666</v>
      </c>
      <c r="E52" s="19">
        <v>0.483333333333333</v>
      </c>
      <c r="F52" s="18">
        <f t="shared" si="5"/>
        <v>45667</v>
      </c>
      <c r="G52" s="51">
        <v>0.46666666666666701</v>
      </c>
      <c r="H52" s="17"/>
      <c r="I52" s="53"/>
    </row>
    <row r="53" spans="1:9" ht="24" hidden="1" customHeight="1">
      <c r="A53" s="21" t="s">
        <v>220</v>
      </c>
      <c r="B53" s="18">
        <v>45669</v>
      </c>
      <c r="C53" s="19">
        <v>0.25</v>
      </c>
      <c r="D53" s="20">
        <f t="shared" si="6"/>
        <v>45669</v>
      </c>
      <c r="E53" s="19">
        <v>0.35</v>
      </c>
      <c r="F53" s="18">
        <f>D53</f>
        <v>45669</v>
      </c>
      <c r="G53" s="19">
        <v>0.65833333333333299</v>
      </c>
      <c r="H53" s="17"/>
      <c r="I53" s="53"/>
    </row>
    <row r="54" spans="1:9" ht="24" hidden="1" customHeight="1">
      <c r="A54" s="21" t="s">
        <v>221</v>
      </c>
      <c r="B54" s="20">
        <f>F53+3</f>
        <v>45672</v>
      </c>
      <c r="C54" s="19">
        <v>0.66666666666666696</v>
      </c>
      <c r="D54" s="20">
        <f t="shared" si="6"/>
        <v>45672</v>
      </c>
      <c r="E54" s="19">
        <v>0.84583333333333299</v>
      </c>
      <c r="F54" s="18">
        <f>D54+1</f>
        <v>45673</v>
      </c>
      <c r="G54" s="19">
        <v>0.86666666666666703</v>
      </c>
      <c r="H54" s="17"/>
      <c r="I54" s="53"/>
    </row>
    <row r="55" spans="1:9" ht="24" hidden="1" customHeight="1">
      <c r="A55" s="21" t="s">
        <v>222</v>
      </c>
      <c r="B55" s="20">
        <f>F54+1</f>
        <v>45674</v>
      </c>
      <c r="C55" s="19">
        <v>0.20833333333333301</v>
      </c>
      <c r="D55" s="20">
        <f t="shared" si="6"/>
        <v>45674</v>
      </c>
      <c r="E55" s="19">
        <v>0.35416666666666702</v>
      </c>
      <c r="F55" s="18">
        <f>D55</f>
        <v>45674</v>
      </c>
      <c r="G55" s="19">
        <v>0.80416666666666703</v>
      </c>
      <c r="H55" s="17" t="s">
        <v>223</v>
      </c>
      <c r="I55" s="53"/>
    </row>
    <row r="56" spans="1:9" ht="24" hidden="1" customHeight="1">
      <c r="A56" s="21" t="s">
        <v>224</v>
      </c>
      <c r="B56" s="20">
        <f>F55+5</f>
        <v>45679</v>
      </c>
      <c r="C56" s="19">
        <v>0.29166666666666702</v>
      </c>
      <c r="D56" s="18">
        <v>45679</v>
      </c>
      <c r="E56" s="19">
        <v>0.41666666666666702</v>
      </c>
      <c r="F56" s="18">
        <v>45679</v>
      </c>
      <c r="G56" s="19">
        <v>0.82916666666666705</v>
      </c>
      <c r="H56" s="17"/>
      <c r="I56" s="53"/>
    </row>
    <row r="57" spans="1:9" ht="24" hidden="1" customHeight="1">
      <c r="A57" s="21" t="s">
        <v>225</v>
      </c>
      <c r="B57" s="20">
        <f>F56</f>
        <v>45679</v>
      </c>
      <c r="C57" s="19">
        <v>0.91666666666666696</v>
      </c>
      <c r="D57" s="20">
        <f>B57+1</f>
        <v>45680</v>
      </c>
      <c r="E57" s="19">
        <v>0.38333333333333303</v>
      </c>
      <c r="F57" s="18">
        <f>D57+1</f>
        <v>45681</v>
      </c>
      <c r="G57" s="19">
        <v>0.50555555555555598</v>
      </c>
      <c r="H57" s="17"/>
      <c r="I57" s="53"/>
    </row>
    <row r="58" spans="1:9" ht="24" hidden="1" customHeight="1">
      <c r="A58" s="21" t="s">
        <v>226</v>
      </c>
      <c r="B58" s="20">
        <f>F57</f>
        <v>45681</v>
      </c>
      <c r="C58" s="19">
        <v>0.70833333333333304</v>
      </c>
      <c r="D58" s="20">
        <f>B58</f>
        <v>45681</v>
      </c>
      <c r="E58" s="19">
        <v>0.79166666666666696</v>
      </c>
      <c r="F58" s="18">
        <f>D58</f>
        <v>45681</v>
      </c>
      <c r="G58" s="19">
        <v>0.98750000000000004</v>
      </c>
      <c r="H58" s="17"/>
      <c r="I58" s="53"/>
    </row>
    <row r="59" spans="1:9" ht="24" hidden="1" customHeight="1">
      <c r="A59" s="21" t="s">
        <v>227</v>
      </c>
      <c r="B59" s="20">
        <f>F58+2</f>
        <v>45683</v>
      </c>
      <c r="C59" s="19">
        <v>0.66666666666666696</v>
      </c>
      <c r="D59" s="20">
        <f>B59+1</f>
        <v>45684</v>
      </c>
      <c r="E59" s="19">
        <v>0.90416666666666701</v>
      </c>
      <c r="F59" s="18">
        <f>D59+1</f>
        <v>45685</v>
      </c>
      <c r="G59" s="19">
        <v>0.3125</v>
      </c>
      <c r="H59" s="17" t="s">
        <v>228</v>
      </c>
      <c r="I59" s="53"/>
    </row>
    <row r="60" spans="1:9" ht="24" hidden="1" customHeight="1">
      <c r="A60" s="21" t="s">
        <v>130</v>
      </c>
      <c r="B60" s="20">
        <f>F59+3</f>
        <v>45688</v>
      </c>
      <c r="C60" s="19">
        <v>0.45833333333333298</v>
      </c>
      <c r="D60" s="20">
        <f>B60+1</f>
        <v>45689</v>
      </c>
      <c r="E60" s="19">
        <v>7.4999999999999997E-2</v>
      </c>
      <c r="F60" s="18">
        <f>D60+1</f>
        <v>45690</v>
      </c>
      <c r="G60" s="19">
        <v>8.3333333333333297E-3</v>
      </c>
      <c r="H60" s="17"/>
      <c r="I60" s="53"/>
    </row>
    <row r="61" spans="1:9" ht="24" hidden="1" customHeight="1">
      <c r="A61" s="21" t="s">
        <v>229</v>
      </c>
      <c r="B61" s="20">
        <f>F60</f>
        <v>45690</v>
      </c>
      <c r="C61" s="19">
        <v>0.29166666666666702</v>
      </c>
      <c r="D61" s="20">
        <f>B61</f>
        <v>45690</v>
      </c>
      <c r="E61" s="19">
        <v>0.375</v>
      </c>
      <c r="F61" s="18">
        <f>D61</f>
        <v>45690</v>
      </c>
      <c r="G61" s="19">
        <v>0.71250000000000002</v>
      </c>
      <c r="H61" s="17"/>
      <c r="I61" s="53"/>
    </row>
    <row r="62" spans="1:9" ht="24" hidden="1" customHeight="1">
      <c r="A62" s="21" t="s">
        <v>230</v>
      </c>
      <c r="B62" s="20">
        <f>F61+4</f>
        <v>45694</v>
      </c>
      <c r="C62" s="19">
        <v>0.70833333333333304</v>
      </c>
      <c r="D62" s="20">
        <f>B62</f>
        <v>45694</v>
      </c>
      <c r="E62" s="19">
        <v>0.75</v>
      </c>
      <c r="F62" s="18">
        <f>D62+1</f>
        <v>45695</v>
      </c>
      <c r="G62" s="19">
        <v>0</v>
      </c>
      <c r="H62" s="17"/>
      <c r="I62" s="53"/>
    </row>
    <row r="63" spans="1:9" ht="24" hidden="1" customHeight="1">
      <c r="A63" s="52" t="s">
        <v>231</v>
      </c>
      <c r="B63" s="20">
        <f>F62</f>
        <v>45695</v>
      </c>
      <c r="C63" s="19">
        <v>7.0833333333333304E-2</v>
      </c>
      <c r="D63" s="25">
        <f>B63+1</f>
        <v>45696</v>
      </c>
      <c r="E63" s="19">
        <v>0.295833333333333</v>
      </c>
      <c r="F63" s="18">
        <f>D63+1</f>
        <v>45697</v>
      </c>
      <c r="G63" s="19">
        <v>0.20833333333333301</v>
      </c>
      <c r="H63" s="17"/>
      <c r="I63" s="53"/>
    </row>
    <row r="64" spans="1:9" ht="24" hidden="1" customHeight="1">
      <c r="A64" s="21" t="s">
        <v>232</v>
      </c>
      <c r="B64" s="20">
        <f>F63</f>
        <v>45697</v>
      </c>
      <c r="C64" s="19">
        <v>0.41666666666666702</v>
      </c>
      <c r="D64" s="20">
        <f>B64</f>
        <v>45697</v>
      </c>
      <c r="E64" s="19">
        <v>0.44583333333333303</v>
      </c>
      <c r="F64" s="18">
        <f>D64+1</f>
        <v>45698</v>
      </c>
      <c r="G64" s="19">
        <v>9.1666666666666702E-2</v>
      </c>
      <c r="H64" s="17"/>
      <c r="I64" s="53"/>
    </row>
    <row r="65" spans="1:15" ht="24" hidden="1" customHeight="1">
      <c r="A65" s="21" t="s">
        <v>233</v>
      </c>
      <c r="B65" s="20">
        <f>F64+2</f>
        <v>45700</v>
      </c>
      <c r="C65" s="19">
        <v>0.22916666666666699</v>
      </c>
      <c r="D65" s="20">
        <f>B65</f>
        <v>45700</v>
      </c>
      <c r="E65" s="19">
        <v>0.32500000000000001</v>
      </c>
      <c r="F65" s="18">
        <f>D65</f>
        <v>45700</v>
      </c>
      <c r="G65" s="19">
        <v>0.90833333333333299</v>
      </c>
      <c r="H65" s="17" t="s">
        <v>96</v>
      </c>
      <c r="I65" s="53"/>
    </row>
    <row r="66" spans="1:15" ht="24" hidden="1" customHeight="1">
      <c r="A66" s="21" t="s">
        <v>116</v>
      </c>
      <c r="B66" s="20">
        <f>F65+3</f>
        <v>45703</v>
      </c>
      <c r="C66" s="19">
        <v>0.58333333333333304</v>
      </c>
      <c r="D66" s="20">
        <v>45703</v>
      </c>
      <c r="E66" s="19">
        <v>0.7</v>
      </c>
      <c r="F66" s="20">
        <f>D66+1</f>
        <v>45704</v>
      </c>
      <c r="G66" s="19">
        <v>0.41666666666666702</v>
      </c>
      <c r="H66" s="17"/>
      <c r="I66" s="53"/>
    </row>
    <row r="67" spans="1:15" ht="24" hidden="1" customHeight="1">
      <c r="A67" s="28" t="s">
        <v>234</v>
      </c>
      <c r="B67" s="20">
        <f>F66</f>
        <v>45704</v>
      </c>
      <c r="C67" s="19">
        <v>0.66666666666666696</v>
      </c>
      <c r="D67" s="20">
        <f t="shared" ref="D67:D71" si="7">B67</f>
        <v>45704</v>
      </c>
      <c r="E67" s="19">
        <v>0.84166666666666701</v>
      </c>
      <c r="F67" s="20">
        <f>D67+1</f>
        <v>45705</v>
      </c>
      <c r="G67" s="19">
        <v>0.29166666666666702</v>
      </c>
      <c r="H67" s="17"/>
      <c r="I67" s="53"/>
    </row>
    <row r="68" spans="1:15" ht="24" customHeight="1">
      <c r="A68" s="28" t="s">
        <v>235</v>
      </c>
      <c r="B68" s="20">
        <f>F67+4</f>
        <v>45709</v>
      </c>
      <c r="C68" s="50">
        <v>0.33333333333333298</v>
      </c>
      <c r="D68" s="20">
        <f t="shared" si="7"/>
        <v>45709</v>
      </c>
      <c r="E68" s="19">
        <v>0.358333333333333</v>
      </c>
      <c r="F68" s="20">
        <f>D68</f>
        <v>45709</v>
      </c>
      <c r="G68" s="50">
        <v>0.75</v>
      </c>
      <c r="H68" s="17"/>
      <c r="I68" s="53"/>
    </row>
    <row r="69" spans="1:15" ht="24" customHeight="1">
      <c r="A69" s="28" t="s">
        <v>236</v>
      </c>
      <c r="B69" s="20">
        <f>F68</f>
        <v>45709</v>
      </c>
      <c r="C69" s="19">
        <v>0.79166666666666696</v>
      </c>
      <c r="D69" s="20">
        <f>B69+1</f>
        <v>45710</v>
      </c>
      <c r="E69" s="19">
        <v>0</v>
      </c>
      <c r="F69" s="20">
        <f>D69</f>
        <v>45710</v>
      </c>
      <c r="G69" s="19">
        <v>0.91249999999999998</v>
      </c>
      <c r="H69" s="17"/>
      <c r="I69" s="53"/>
    </row>
    <row r="70" spans="1:15" ht="24" customHeight="1">
      <c r="A70" s="28" t="s">
        <v>237</v>
      </c>
      <c r="B70" s="20">
        <f>F69+1</f>
        <v>45711</v>
      </c>
      <c r="C70" s="19">
        <v>4.1666666666666699E-2</v>
      </c>
      <c r="D70" s="20">
        <f t="shared" si="7"/>
        <v>45711</v>
      </c>
      <c r="E70" s="19">
        <v>0.15416666666666701</v>
      </c>
      <c r="F70" s="20">
        <f>D70</f>
        <v>45711</v>
      </c>
      <c r="G70" s="19">
        <v>0.625</v>
      </c>
      <c r="H70" s="17"/>
      <c r="I70" s="53"/>
    </row>
    <row r="71" spans="1:15" ht="24" customHeight="1">
      <c r="A71" s="28" t="s">
        <v>238</v>
      </c>
      <c r="B71" s="20">
        <f>F70+2</f>
        <v>45713</v>
      </c>
      <c r="C71" s="19">
        <v>0.52083333333333337</v>
      </c>
      <c r="D71" s="20">
        <f t="shared" si="7"/>
        <v>45713</v>
      </c>
      <c r="E71" s="19">
        <v>0.60416666666666696</v>
      </c>
      <c r="F71" s="20">
        <f>D71+1</f>
        <v>45714</v>
      </c>
      <c r="G71" s="19">
        <v>2.0833333333333301E-2</v>
      </c>
      <c r="H71" s="17"/>
      <c r="I71" s="53"/>
    </row>
    <row r="72" spans="1:15" ht="24" customHeight="1">
      <c r="A72" s="28" t="s">
        <v>239</v>
      </c>
      <c r="B72" s="20">
        <f>F71+2</f>
        <v>45716</v>
      </c>
      <c r="C72" s="19">
        <v>0.54166666666666696</v>
      </c>
      <c r="D72" s="20">
        <v>45717</v>
      </c>
      <c r="E72" s="19">
        <v>0.29166666666666702</v>
      </c>
      <c r="F72" s="20">
        <f t="shared" ref="F72" si="8">D72+1</f>
        <v>45718</v>
      </c>
      <c r="G72" s="19">
        <v>0.16666666666666699</v>
      </c>
      <c r="H72" s="17"/>
      <c r="I72" s="53"/>
    </row>
    <row r="73" spans="1:15" ht="24" customHeight="1">
      <c r="A73" s="28" t="s">
        <v>240</v>
      </c>
      <c r="B73" s="20">
        <f>F72</f>
        <v>45718</v>
      </c>
      <c r="C73" s="19">
        <v>0.41666666666666702</v>
      </c>
      <c r="D73" s="20">
        <f t="shared" ref="D73" si="9">B73</f>
        <v>45718</v>
      </c>
      <c r="E73" s="19">
        <v>0.5625</v>
      </c>
      <c r="F73" s="20">
        <f>D73</f>
        <v>45718</v>
      </c>
      <c r="G73" s="19">
        <v>0.97916666666666696</v>
      </c>
      <c r="H73" s="17"/>
      <c r="I73" s="53"/>
    </row>
    <row r="74" spans="1:15" ht="24" customHeight="1">
      <c r="A74" s="28" t="s">
        <v>241</v>
      </c>
      <c r="B74" s="20">
        <f>F73+4</f>
        <v>45722</v>
      </c>
      <c r="C74" s="19">
        <v>0.875</v>
      </c>
      <c r="D74" s="20">
        <f t="shared" ref="D74" si="10">B74</f>
        <v>45722</v>
      </c>
      <c r="E74" s="19">
        <v>0.91666666666666696</v>
      </c>
      <c r="F74" s="20">
        <f>D74+1</f>
        <v>45723</v>
      </c>
      <c r="G74" s="19">
        <v>0.33333333333333298</v>
      </c>
      <c r="H74" s="17"/>
      <c r="I74" s="53"/>
    </row>
    <row r="75" spans="1:15" ht="24" customHeight="1">
      <c r="A75" s="28" t="s">
        <v>479</v>
      </c>
      <c r="B75" s="20">
        <f>F74</f>
        <v>45723</v>
      </c>
      <c r="C75" s="19">
        <v>0.41666666666666669</v>
      </c>
      <c r="D75" s="20">
        <f t="shared" ref="D75:D76" si="11">B75</f>
        <v>45723</v>
      </c>
      <c r="E75" s="19">
        <v>0.54166666666666663</v>
      </c>
      <c r="F75" s="20">
        <f t="shared" ref="F75:F76" si="12">D75+1</f>
        <v>45724</v>
      </c>
      <c r="G75" s="19">
        <v>0.45833333333333331</v>
      </c>
      <c r="H75" s="17"/>
      <c r="I75" s="53"/>
    </row>
    <row r="76" spans="1:15" ht="24" customHeight="1">
      <c r="A76" s="28" t="s">
        <v>480</v>
      </c>
      <c r="B76" s="20">
        <f>F75</f>
        <v>45724</v>
      </c>
      <c r="C76" s="19">
        <v>0.66666666666666663</v>
      </c>
      <c r="D76" s="20">
        <f t="shared" si="11"/>
        <v>45724</v>
      </c>
      <c r="E76" s="19">
        <v>0.70833333333333337</v>
      </c>
      <c r="F76" s="20">
        <f t="shared" si="12"/>
        <v>45725</v>
      </c>
      <c r="G76" s="19">
        <v>0.125</v>
      </c>
      <c r="H76" s="17"/>
      <c r="I76" s="53"/>
    </row>
    <row r="77" spans="1:15" ht="24" customHeight="1">
      <c r="A77" s="80" t="s">
        <v>489</v>
      </c>
      <c r="B77" s="81"/>
      <c r="C77" s="81"/>
      <c r="D77" s="81"/>
      <c r="E77" s="81"/>
      <c r="F77" s="81"/>
      <c r="G77" s="81"/>
      <c r="H77" s="81"/>
      <c r="I77" s="81"/>
    </row>
    <row r="78" spans="1:15" ht="22.5" customHeight="1">
      <c r="A78" s="12" t="s">
        <v>4</v>
      </c>
      <c r="B78" s="82" t="s">
        <v>5</v>
      </c>
      <c r="C78" s="83"/>
      <c r="D78" s="82" t="s">
        <v>6</v>
      </c>
      <c r="E78" s="83"/>
      <c r="F78" s="82" t="s">
        <v>7</v>
      </c>
      <c r="G78" s="83"/>
      <c r="H78" s="48" t="s">
        <v>8</v>
      </c>
      <c r="I78" s="48" t="s">
        <v>9</v>
      </c>
      <c r="K78" t="s">
        <v>65</v>
      </c>
      <c r="O78" t="s">
        <v>10</v>
      </c>
    </row>
    <row r="79" spans="1:15" ht="24" hidden="1" customHeight="1">
      <c r="A79" s="21" t="s">
        <v>242</v>
      </c>
      <c r="B79" s="20">
        <v>45563</v>
      </c>
      <c r="C79" s="19">
        <v>0.41666666666666702</v>
      </c>
      <c r="D79" s="20">
        <f t="shared" ref="D79:D99" si="13">B79</f>
        <v>45563</v>
      </c>
      <c r="E79" s="19">
        <v>0.41875000000000001</v>
      </c>
      <c r="F79" s="45">
        <f>D79+1</f>
        <v>45564</v>
      </c>
      <c r="G79" s="19">
        <v>0.132638888888889</v>
      </c>
      <c r="H79" s="11"/>
      <c r="I79" s="11"/>
    </row>
    <row r="80" spans="1:15" ht="24" hidden="1" customHeight="1">
      <c r="A80" s="21" t="s">
        <v>243</v>
      </c>
      <c r="B80" s="20">
        <f>F79</f>
        <v>45564</v>
      </c>
      <c r="C80" s="19">
        <v>0.45833333333333298</v>
      </c>
      <c r="D80" s="20">
        <f t="shared" si="13"/>
        <v>45564</v>
      </c>
      <c r="E80" s="19">
        <v>0.52083333333333304</v>
      </c>
      <c r="F80" s="45">
        <f>D80</f>
        <v>45564</v>
      </c>
      <c r="G80" s="19">
        <v>0.95833333333333304</v>
      </c>
      <c r="H80" s="11"/>
      <c r="I80" s="11"/>
    </row>
    <row r="81" spans="1:9" ht="24" hidden="1" customHeight="1">
      <c r="A81" s="21" t="s">
        <v>244</v>
      </c>
      <c r="B81" s="20">
        <f>F80+5</f>
        <v>45569</v>
      </c>
      <c r="C81" s="19">
        <v>0.41666666666666702</v>
      </c>
      <c r="D81" s="20">
        <f t="shared" si="13"/>
        <v>45569</v>
      </c>
      <c r="E81" s="19">
        <v>0.47499999999999998</v>
      </c>
      <c r="F81" s="45">
        <f>D81</f>
        <v>45569</v>
      </c>
      <c r="G81" s="19">
        <v>0.79166666666666696</v>
      </c>
      <c r="H81" s="11"/>
      <c r="I81" s="11"/>
    </row>
    <row r="82" spans="1:9" ht="24" hidden="1" customHeight="1">
      <c r="A82" s="13" t="s">
        <v>245</v>
      </c>
      <c r="B82" s="20">
        <f>F81</f>
        <v>45569</v>
      </c>
      <c r="C82" s="19">
        <v>0.83333333333333304</v>
      </c>
      <c r="D82" s="20">
        <f t="shared" si="13"/>
        <v>45569</v>
      </c>
      <c r="E82" s="19">
        <v>0.95833333333333304</v>
      </c>
      <c r="F82" s="45">
        <f>D82+2</f>
        <v>45571</v>
      </c>
      <c r="G82" s="19">
        <v>0.29305555555555601</v>
      </c>
      <c r="H82" s="11"/>
      <c r="I82" s="11"/>
    </row>
    <row r="83" spans="1:9" ht="24" hidden="1" customHeight="1">
      <c r="A83" s="21" t="s">
        <v>246</v>
      </c>
      <c r="B83" s="20">
        <f>F82+1</f>
        <v>45572</v>
      </c>
      <c r="C83" s="19">
        <v>0.41666666666666702</v>
      </c>
      <c r="D83" s="20">
        <f t="shared" si="13"/>
        <v>45572</v>
      </c>
      <c r="E83" s="19">
        <v>0.47708333333333303</v>
      </c>
      <c r="F83" s="45">
        <f t="shared" ref="F83:F89" si="14">D83+1</f>
        <v>45573</v>
      </c>
      <c r="G83" s="19">
        <v>1.18055555555556E-2</v>
      </c>
      <c r="H83" s="11"/>
      <c r="I83" s="11"/>
    </row>
    <row r="84" spans="1:9" ht="24" hidden="1" customHeight="1">
      <c r="A84" s="21" t="s">
        <v>247</v>
      </c>
      <c r="B84" s="20">
        <f>F83+1</f>
        <v>45574</v>
      </c>
      <c r="C84" s="19">
        <v>0.75</v>
      </c>
      <c r="D84" s="20">
        <f t="shared" si="13"/>
        <v>45574</v>
      </c>
      <c r="E84" s="19">
        <v>0.89583333333333304</v>
      </c>
      <c r="F84" s="45">
        <f t="shared" si="14"/>
        <v>45575</v>
      </c>
      <c r="G84" s="19">
        <v>0.19027777777777799</v>
      </c>
      <c r="H84" s="11"/>
      <c r="I84" s="11"/>
    </row>
    <row r="85" spans="1:9" ht="24" hidden="1" customHeight="1">
      <c r="A85" s="21" t="s">
        <v>248</v>
      </c>
      <c r="B85" s="20">
        <f>F84+2</f>
        <v>45577</v>
      </c>
      <c r="C85" s="19">
        <v>0.5</v>
      </c>
      <c r="D85" s="20">
        <f t="shared" si="13"/>
        <v>45577</v>
      </c>
      <c r="E85" s="19">
        <v>0.625</v>
      </c>
      <c r="F85" s="45">
        <f t="shared" si="14"/>
        <v>45578</v>
      </c>
      <c r="G85" s="19">
        <v>0.51597222222222205</v>
      </c>
      <c r="H85" s="11"/>
      <c r="I85" s="11"/>
    </row>
    <row r="86" spans="1:9" ht="24" hidden="1" customHeight="1">
      <c r="A86" s="21" t="s">
        <v>249</v>
      </c>
      <c r="B86" s="20">
        <f>F85</f>
        <v>45578</v>
      </c>
      <c r="C86" s="19">
        <v>0.83333333333333304</v>
      </c>
      <c r="D86" s="20">
        <f t="shared" si="13"/>
        <v>45578</v>
      </c>
      <c r="E86" s="19">
        <v>0.89583333333333304</v>
      </c>
      <c r="F86" s="45">
        <f t="shared" si="14"/>
        <v>45579</v>
      </c>
      <c r="G86" s="19">
        <v>0.35416666666666702</v>
      </c>
      <c r="H86" s="11"/>
      <c r="I86" s="11"/>
    </row>
    <row r="87" spans="1:9" ht="24" hidden="1" customHeight="1">
      <c r="A87" s="21" t="s">
        <v>244</v>
      </c>
      <c r="B87" s="20">
        <f>F86+4</f>
        <v>45583</v>
      </c>
      <c r="C87" s="19">
        <v>0.41666666666666702</v>
      </c>
      <c r="D87" s="20">
        <f t="shared" si="13"/>
        <v>45583</v>
      </c>
      <c r="E87" s="19">
        <v>0.45833333333333298</v>
      </c>
      <c r="F87" s="45">
        <f>D87</f>
        <v>45583</v>
      </c>
      <c r="G87" s="19">
        <v>0.83888888888888902</v>
      </c>
      <c r="H87" s="11"/>
      <c r="I87" s="11"/>
    </row>
    <row r="88" spans="1:9" ht="24" hidden="1" customHeight="1">
      <c r="A88" s="13" t="s">
        <v>250</v>
      </c>
      <c r="B88" s="20">
        <f>F87+1</f>
        <v>45584</v>
      </c>
      <c r="C88" s="19">
        <v>0.125</v>
      </c>
      <c r="D88" s="20">
        <f t="shared" si="13"/>
        <v>45584</v>
      </c>
      <c r="E88" s="19">
        <v>0.344444444444444</v>
      </c>
      <c r="F88" s="45">
        <f t="shared" si="14"/>
        <v>45585</v>
      </c>
      <c r="G88" s="19">
        <v>0.67013888888888895</v>
      </c>
      <c r="H88" s="11"/>
      <c r="I88" s="11"/>
    </row>
    <row r="89" spans="1:9" ht="24" hidden="1" customHeight="1">
      <c r="A89" s="21" t="s">
        <v>251</v>
      </c>
      <c r="B89" s="20">
        <f t="shared" ref="B89:B95" si="15">F88</f>
        <v>45585</v>
      </c>
      <c r="C89" s="19">
        <v>0.75</v>
      </c>
      <c r="D89" s="20">
        <f t="shared" si="13"/>
        <v>45585</v>
      </c>
      <c r="E89" s="19">
        <v>0.79166666666666696</v>
      </c>
      <c r="F89" s="45">
        <f t="shared" si="14"/>
        <v>45586</v>
      </c>
      <c r="G89" s="19">
        <v>0.34097222222222201</v>
      </c>
      <c r="H89" s="11"/>
      <c r="I89" s="11"/>
    </row>
    <row r="90" spans="1:9" ht="24" hidden="1" customHeight="1">
      <c r="A90" s="21" t="s">
        <v>252</v>
      </c>
      <c r="B90" s="20">
        <f>F89+2</f>
        <v>45588</v>
      </c>
      <c r="C90" s="19">
        <v>4.1666666666666699E-2</v>
      </c>
      <c r="D90" s="20">
        <f t="shared" si="13"/>
        <v>45588</v>
      </c>
      <c r="E90" s="19">
        <v>0.21666666666666701</v>
      </c>
      <c r="F90" s="45">
        <f>D90</f>
        <v>45588</v>
      </c>
      <c r="G90" s="19">
        <v>0.79166666666666696</v>
      </c>
      <c r="H90" s="11"/>
      <c r="I90" s="11"/>
    </row>
    <row r="91" spans="1:9" ht="24" hidden="1" customHeight="1">
      <c r="A91" s="21" t="s">
        <v>253</v>
      </c>
      <c r="B91" s="20">
        <f>F90+3</f>
        <v>45591</v>
      </c>
      <c r="C91" s="19">
        <v>0.41666666666666702</v>
      </c>
      <c r="D91" s="20">
        <f t="shared" si="13"/>
        <v>45591</v>
      </c>
      <c r="E91" s="19">
        <v>0.53888888888888897</v>
      </c>
      <c r="F91" s="45">
        <f t="shared" ref="F91:F93" si="16">D91+1</f>
        <v>45592</v>
      </c>
      <c r="G91" s="19">
        <v>0.42499999999999999</v>
      </c>
      <c r="H91" s="11"/>
      <c r="I91" s="11"/>
    </row>
    <row r="92" spans="1:9" ht="24" hidden="1" customHeight="1">
      <c r="A92" s="21" t="s">
        <v>254</v>
      </c>
      <c r="B92" s="20">
        <f t="shared" si="15"/>
        <v>45592</v>
      </c>
      <c r="C92" s="19">
        <v>0.625</v>
      </c>
      <c r="D92" s="20">
        <f t="shared" si="13"/>
        <v>45592</v>
      </c>
      <c r="E92" s="19">
        <v>0.77083333333333304</v>
      </c>
      <c r="F92" s="45">
        <f t="shared" si="16"/>
        <v>45593</v>
      </c>
      <c r="G92" s="19">
        <v>0.30902777777777801</v>
      </c>
      <c r="H92" s="11"/>
      <c r="I92" s="11"/>
    </row>
    <row r="93" spans="1:9" ht="24" hidden="1" customHeight="1">
      <c r="A93" s="21" t="s">
        <v>244</v>
      </c>
      <c r="B93" s="20">
        <f>F92+4</f>
        <v>45597</v>
      </c>
      <c r="C93" s="19">
        <v>0.58333333333333304</v>
      </c>
      <c r="D93" s="20">
        <f t="shared" si="13"/>
        <v>45597</v>
      </c>
      <c r="E93" s="19">
        <v>0.625</v>
      </c>
      <c r="F93" s="45">
        <f t="shared" si="16"/>
        <v>45598</v>
      </c>
      <c r="G93" s="19">
        <v>9.1666666666666702E-2</v>
      </c>
      <c r="H93" s="11"/>
      <c r="I93" s="11"/>
    </row>
    <row r="94" spans="1:9" ht="24" hidden="1" customHeight="1">
      <c r="A94" s="13" t="s">
        <v>255</v>
      </c>
      <c r="B94" s="20">
        <f t="shared" si="15"/>
        <v>45598</v>
      </c>
      <c r="C94" s="19">
        <v>0.125</v>
      </c>
      <c r="D94" s="20">
        <f t="shared" si="13"/>
        <v>45598</v>
      </c>
      <c r="E94" s="19">
        <v>0.25</v>
      </c>
      <c r="F94" s="45">
        <f>D94+2</f>
        <v>45600</v>
      </c>
      <c r="G94" s="19">
        <v>0.297222222222222</v>
      </c>
      <c r="H94" s="11"/>
      <c r="I94" s="11"/>
    </row>
    <row r="95" spans="1:9" ht="24" hidden="1" customHeight="1">
      <c r="A95" s="21" t="s">
        <v>256</v>
      </c>
      <c r="B95" s="20">
        <f t="shared" si="15"/>
        <v>45600</v>
      </c>
      <c r="C95" s="19">
        <v>0.5</v>
      </c>
      <c r="D95" s="20">
        <f t="shared" si="13"/>
        <v>45600</v>
      </c>
      <c r="E95" s="19">
        <v>0.54166666666666696</v>
      </c>
      <c r="F95" s="45">
        <f>D95</f>
        <v>45600</v>
      </c>
      <c r="G95" s="19">
        <v>0.79791666666666705</v>
      </c>
      <c r="H95" s="11"/>
      <c r="I95" s="11"/>
    </row>
    <row r="96" spans="1:9" ht="24" hidden="1" customHeight="1">
      <c r="A96" s="21" t="s">
        <v>257</v>
      </c>
      <c r="B96" s="20">
        <f>F95+2</f>
        <v>45602</v>
      </c>
      <c r="C96" s="19">
        <v>0.375</v>
      </c>
      <c r="D96" s="20">
        <f t="shared" si="13"/>
        <v>45602</v>
      </c>
      <c r="E96" s="19">
        <v>0.44791666666666702</v>
      </c>
      <c r="F96" s="45">
        <f>D96</f>
        <v>45602</v>
      </c>
      <c r="G96" s="19">
        <v>0.79166666666666696</v>
      </c>
      <c r="H96" s="11"/>
      <c r="I96" s="11"/>
    </row>
    <row r="97" spans="1:9" ht="24" hidden="1" customHeight="1">
      <c r="A97" s="21" t="s">
        <v>258</v>
      </c>
      <c r="B97" s="20">
        <f>F96+3</f>
        <v>45605</v>
      </c>
      <c r="C97" s="19">
        <v>0.41666666666666702</v>
      </c>
      <c r="D97" s="20">
        <f>B97+1</f>
        <v>45606</v>
      </c>
      <c r="E97" s="51">
        <v>0.35763888888888901</v>
      </c>
      <c r="F97" s="45">
        <f>D97+1</f>
        <v>45607</v>
      </c>
      <c r="G97" s="19">
        <v>0.140972222222222</v>
      </c>
      <c r="H97" s="11"/>
      <c r="I97" s="11"/>
    </row>
    <row r="98" spans="1:9" ht="24" hidden="1" customHeight="1">
      <c r="A98" s="21" t="s">
        <v>259</v>
      </c>
      <c r="B98" s="20">
        <f>F97</f>
        <v>45607</v>
      </c>
      <c r="C98" s="19">
        <v>0.375</v>
      </c>
      <c r="D98" s="20">
        <v>45608</v>
      </c>
      <c r="E98" s="19">
        <v>8.4027777777777798E-2</v>
      </c>
      <c r="F98" s="45">
        <f>D98</f>
        <v>45608</v>
      </c>
      <c r="G98" s="19">
        <v>0.43402777777777801</v>
      </c>
      <c r="H98" s="11"/>
      <c r="I98" s="11"/>
    </row>
    <row r="99" spans="1:9" ht="24" hidden="1" customHeight="1">
      <c r="A99" s="21" t="s">
        <v>244</v>
      </c>
      <c r="B99" s="20">
        <f>F98+4</f>
        <v>45612</v>
      </c>
      <c r="C99" s="19">
        <v>0.25</v>
      </c>
      <c r="D99" s="20">
        <f t="shared" si="13"/>
        <v>45612</v>
      </c>
      <c r="E99" s="19">
        <v>0.77361111111111103</v>
      </c>
      <c r="F99" s="45">
        <f t="shared" ref="F99:F107" si="17">D99+1</f>
        <v>45613</v>
      </c>
      <c r="G99" s="19">
        <v>0.25902777777777802</v>
      </c>
      <c r="H99" s="11"/>
      <c r="I99" s="11"/>
    </row>
    <row r="100" spans="1:9" ht="24" hidden="1" customHeight="1">
      <c r="A100" s="13" t="s">
        <v>260</v>
      </c>
      <c r="B100" s="20">
        <f>F99</f>
        <v>45613</v>
      </c>
      <c r="C100" s="19">
        <v>0.32638888888888901</v>
      </c>
      <c r="D100" s="20">
        <f>B100+1</f>
        <v>45614</v>
      </c>
      <c r="E100" s="19">
        <v>0.55000000000000004</v>
      </c>
      <c r="F100" s="45">
        <f t="shared" si="17"/>
        <v>45615</v>
      </c>
      <c r="G100" s="19">
        <v>0.41666666666666702</v>
      </c>
      <c r="H100" s="11"/>
      <c r="I100" s="11"/>
    </row>
    <row r="101" spans="1:9" ht="24" hidden="1" customHeight="1">
      <c r="A101" s="21" t="s">
        <v>261</v>
      </c>
      <c r="B101" s="20">
        <f>F100</f>
        <v>45615</v>
      </c>
      <c r="C101" s="19">
        <v>0.5</v>
      </c>
      <c r="D101" s="20">
        <f t="shared" ref="D101:D114" si="18">B101</f>
        <v>45615</v>
      </c>
      <c r="E101" s="19">
        <v>0.54166666666666696</v>
      </c>
      <c r="F101" s="45">
        <f t="shared" si="17"/>
        <v>45616</v>
      </c>
      <c r="G101" s="19">
        <v>0.171527777777778</v>
      </c>
      <c r="H101" s="11"/>
      <c r="I101" s="11"/>
    </row>
    <row r="102" spans="1:9" ht="24" hidden="1" customHeight="1">
      <c r="A102" s="21" t="s">
        <v>262</v>
      </c>
      <c r="B102" s="20">
        <f>F101+1</f>
        <v>45617</v>
      </c>
      <c r="C102" s="19">
        <v>0.75</v>
      </c>
      <c r="D102" s="20">
        <f t="shared" si="18"/>
        <v>45617</v>
      </c>
      <c r="E102" s="19">
        <v>0.91527777777777797</v>
      </c>
      <c r="F102" s="45">
        <f t="shared" si="17"/>
        <v>45618</v>
      </c>
      <c r="G102" s="19">
        <v>0.57499999999999996</v>
      </c>
      <c r="H102" s="55"/>
      <c r="I102" s="11"/>
    </row>
    <row r="103" spans="1:9" ht="24" hidden="1" customHeight="1">
      <c r="A103" s="21" t="s">
        <v>263</v>
      </c>
      <c r="B103" s="20">
        <f>F102+3</f>
        <v>45621</v>
      </c>
      <c r="C103" s="19">
        <v>0.41666666666666702</v>
      </c>
      <c r="D103" s="20">
        <f t="shared" si="18"/>
        <v>45621</v>
      </c>
      <c r="E103" s="19">
        <v>0.70625000000000004</v>
      </c>
      <c r="F103" s="45">
        <f t="shared" si="17"/>
        <v>45622</v>
      </c>
      <c r="G103" s="19">
        <v>0.343055555555556</v>
      </c>
      <c r="H103" s="11"/>
      <c r="I103" s="11"/>
    </row>
    <row r="104" spans="1:9" ht="24" hidden="1" customHeight="1">
      <c r="A104" s="21" t="s">
        <v>264</v>
      </c>
      <c r="B104" s="20">
        <f>F103</f>
        <v>45622</v>
      </c>
      <c r="C104" s="19">
        <v>0.66666666666666696</v>
      </c>
      <c r="D104" s="20">
        <f t="shared" si="18"/>
        <v>45622</v>
      </c>
      <c r="E104" s="19">
        <v>0.72916666666666696</v>
      </c>
      <c r="F104" s="45">
        <f t="shared" si="17"/>
        <v>45623</v>
      </c>
      <c r="G104" s="19">
        <v>0.186805555555556</v>
      </c>
      <c r="H104" s="11"/>
      <c r="I104" s="11"/>
    </row>
    <row r="105" spans="1:9" ht="24" hidden="1" customHeight="1">
      <c r="A105" s="21" t="s">
        <v>244</v>
      </c>
      <c r="B105" s="20">
        <f>F104+4</f>
        <v>45627</v>
      </c>
      <c r="C105" s="19">
        <v>0.33333333333333298</v>
      </c>
      <c r="D105" s="20">
        <f t="shared" si="18"/>
        <v>45627</v>
      </c>
      <c r="E105" s="19">
        <v>0.40138888888888902</v>
      </c>
      <c r="F105" s="45">
        <f>D105</f>
        <v>45627</v>
      </c>
      <c r="G105" s="19">
        <v>0.95833333333333304</v>
      </c>
      <c r="H105" s="11"/>
      <c r="I105" s="11"/>
    </row>
    <row r="106" spans="1:9" ht="24" hidden="1" customHeight="1">
      <c r="A106" s="21" t="s">
        <v>265</v>
      </c>
      <c r="B106" s="20">
        <f>F105+1</f>
        <v>45628</v>
      </c>
      <c r="C106" s="19">
        <v>4.1666666666666699E-2</v>
      </c>
      <c r="D106" s="20">
        <f t="shared" si="18"/>
        <v>45628</v>
      </c>
      <c r="E106" s="19">
        <v>0.44583333333333303</v>
      </c>
      <c r="F106" s="45">
        <f>D106+2</f>
        <v>45630</v>
      </c>
      <c r="G106" s="19">
        <v>0.25555555555555598</v>
      </c>
      <c r="H106" s="11"/>
      <c r="I106" s="11"/>
    </row>
    <row r="107" spans="1:9" ht="24" hidden="1" customHeight="1">
      <c r="A107" s="21" t="s">
        <v>266</v>
      </c>
      <c r="B107" s="20">
        <f>F106</f>
        <v>45630</v>
      </c>
      <c r="C107" s="19">
        <v>0.41666666666666702</v>
      </c>
      <c r="D107" s="20">
        <f t="shared" si="18"/>
        <v>45630</v>
      </c>
      <c r="E107" s="19">
        <v>0.625</v>
      </c>
      <c r="F107" s="45">
        <f t="shared" si="17"/>
        <v>45631</v>
      </c>
      <c r="G107" s="19">
        <v>0.111805555555556</v>
      </c>
      <c r="H107" s="11"/>
      <c r="I107" s="11"/>
    </row>
    <row r="108" spans="1:9" ht="24" hidden="1" customHeight="1">
      <c r="A108" s="21" t="s">
        <v>267</v>
      </c>
      <c r="B108" s="20">
        <f>F107+1</f>
        <v>45632</v>
      </c>
      <c r="C108" s="19">
        <v>0.875</v>
      </c>
      <c r="D108" s="20">
        <f t="shared" si="18"/>
        <v>45632</v>
      </c>
      <c r="E108" s="19">
        <v>0.99791666666666701</v>
      </c>
      <c r="F108" s="20">
        <v>45633</v>
      </c>
      <c r="G108" s="19">
        <v>0.58333333333333304</v>
      </c>
      <c r="H108" s="11"/>
      <c r="I108" s="11"/>
    </row>
    <row r="109" spans="1:9" ht="24" hidden="1" customHeight="1">
      <c r="A109" s="21" t="s">
        <v>268</v>
      </c>
      <c r="B109" s="20">
        <f>F108+3</f>
        <v>45636</v>
      </c>
      <c r="C109" s="19">
        <v>0.20833333333333301</v>
      </c>
      <c r="D109" s="20">
        <f t="shared" si="18"/>
        <v>45636</v>
      </c>
      <c r="E109" s="19">
        <v>0.38611111111111102</v>
      </c>
      <c r="F109" s="45">
        <f>D109+1</f>
        <v>45637</v>
      </c>
      <c r="G109" s="19">
        <v>0.30416666666666697</v>
      </c>
      <c r="H109" s="11"/>
      <c r="I109" s="11"/>
    </row>
    <row r="110" spans="1:9" ht="24" hidden="1" customHeight="1">
      <c r="A110" s="21" t="s">
        <v>269</v>
      </c>
      <c r="B110" s="20">
        <f>F109</f>
        <v>45637</v>
      </c>
      <c r="C110" s="19">
        <v>0.5</v>
      </c>
      <c r="D110" s="20">
        <f t="shared" si="18"/>
        <v>45637</v>
      </c>
      <c r="E110" s="19">
        <v>0.64583333333333304</v>
      </c>
      <c r="F110" s="45">
        <f>D110</f>
        <v>45637</v>
      </c>
      <c r="G110" s="19">
        <v>0.98194444444444395</v>
      </c>
      <c r="H110" s="11"/>
      <c r="I110" s="11"/>
    </row>
    <row r="111" spans="1:9" ht="24" hidden="1" customHeight="1">
      <c r="A111" s="21" t="s">
        <v>244</v>
      </c>
      <c r="B111" s="20">
        <v>45641</v>
      </c>
      <c r="C111" s="19">
        <v>0.66666666666666696</v>
      </c>
      <c r="D111" s="20">
        <f t="shared" si="18"/>
        <v>45641</v>
      </c>
      <c r="E111" s="19">
        <v>0.70833333333333304</v>
      </c>
      <c r="F111" s="45">
        <f>D111+1</f>
        <v>45642</v>
      </c>
      <c r="G111" s="19">
        <v>0.37222222222222201</v>
      </c>
      <c r="H111" s="11"/>
      <c r="I111" s="11"/>
    </row>
    <row r="112" spans="1:9" ht="24" hidden="1" customHeight="1">
      <c r="A112" s="21" t="s">
        <v>270</v>
      </c>
      <c r="B112" s="20">
        <f>F111</f>
        <v>45642</v>
      </c>
      <c r="C112" s="19">
        <v>0.375</v>
      </c>
      <c r="D112" s="20">
        <f t="shared" si="18"/>
        <v>45642</v>
      </c>
      <c r="E112" s="19">
        <v>0.55486111111111103</v>
      </c>
      <c r="F112" s="45">
        <f>D112+1</f>
        <v>45643</v>
      </c>
      <c r="G112" s="19">
        <v>0.36944444444444402</v>
      </c>
      <c r="H112" s="11"/>
      <c r="I112" s="11"/>
    </row>
    <row r="113" spans="1:9" ht="24" hidden="1" customHeight="1">
      <c r="A113" s="21" t="s">
        <v>271</v>
      </c>
      <c r="B113" s="20">
        <f>F112</f>
        <v>45643</v>
      </c>
      <c r="C113" s="19">
        <v>0.58333333333333304</v>
      </c>
      <c r="D113" s="20">
        <f t="shared" si="18"/>
        <v>45643</v>
      </c>
      <c r="E113" s="19">
        <v>0.625</v>
      </c>
      <c r="F113" s="45">
        <f>D113+1</f>
        <v>45644</v>
      </c>
      <c r="G113" s="19">
        <v>5.4861111111111097E-2</v>
      </c>
      <c r="H113" s="11"/>
      <c r="I113" s="11"/>
    </row>
    <row r="114" spans="1:9" ht="24" hidden="1" customHeight="1">
      <c r="A114" s="21" t="s">
        <v>272</v>
      </c>
      <c r="B114" s="20">
        <f>F113+1</f>
        <v>45645</v>
      </c>
      <c r="C114" s="19">
        <v>0.70833333333333304</v>
      </c>
      <c r="D114" s="20">
        <f t="shared" si="18"/>
        <v>45645</v>
      </c>
      <c r="E114" s="19">
        <v>0.82222222222222197</v>
      </c>
      <c r="F114" s="45">
        <f>D114+1</f>
        <v>45646</v>
      </c>
      <c r="G114" s="19">
        <v>0.49861111111111101</v>
      </c>
      <c r="H114" s="11"/>
      <c r="I114" s="11"/>
    </row>
    <row r="115" spans="1:9" ht="24" hidden="1" customHeight="1">
      <c r="A115" s="21" t="s">
        <v>273</v>
      </c>
      <c r="B115" s="20">
        <f>F114+2</f>
        <v>45648</v>
      </c>
      <c r="C115" s="19">
        <v>0.70833333333333304</v>
      </c>
      <c r="D115" s="20">
        <f>B115+1</f>
        <v>45649</v>
      </c>
      <c r="E115" s="19">
        <v>0.26319444444444401</v>
      </c>
      <c r="F115" s="18">
        <v>45649</v>
      </c>
      <c r="G115" s="19">
        <v>0.70833333333333304</v>
      </c>
      <c r="H115" s="11"/>
      <c r="I115" s="11"/>
    </row>
    <row r="116" spans="1:9" ht="24" hidden="1" customHeight="1">
      <c r="A116" s="21" t="s">
        <v>274</v>
      </c>
      <c r="B116" s="20">
        <f>F115</f>
        <v>45649</v>
      </c>
      <c r="C116" s="19">
        <v>0.95833333333333304</v>
      </c>
      <c r="D116" s="20">
        <f>B116+1</f>
        <v>45650</v>
      </c>
      <c r="E116" s="19">
        <v>0.46111111111111103</v>
      </c>
      <c r="F116" s="45">
        <f>D116</f>
        <v>45650</v>
      </c>
      <c r="G116" s="19">
        <v>0.89861111111111103</v>
      </c>
      <c r="H116" s="11"/>
      <c r="I116" s="11"/>
    </row>
    <row r="117" spans="1:9" ht="24" hidden="1" customHeight="1">
      <c r="A117" s="21" t="s">
        <v>244</v>
      </c>
      <c r="B117" s="20">
        <f>F116+4</f>
        <v>45654</v>
      </c>
      <c r="C117" s="19">
        <v>0.58333333333333304</v>
      </c>
      <c r="D117" s="20">
        <f>B117</f>
        <v>45654</v>
      </c>
      <c r="E117" s="19">
        <v>0.625</v>
      </c>
      <c r="F117" s="45">
        <f>D117+1</f>
        <v>45655</v>
      </c>
      <c r="G117" s="19">
        <v>3.19444444444444E-2</v>
      </c>
      <c r="H117" s="11"/>
      <c r="I117" s="11"/>
    </row>
    <row r="118" spans="1:9" ht="24" hidden="1" customHeight="1">
      <c r="A118" s="21" t="s">
        <v>275</v>
      </c>
      <c r="B118" s="20">
        <f>F117</f>
        <v>45655</v>
      </c>
      <c r="C118" s="19">
        <v>0.20833333333333301</v>
      </c>
      <c r="D118" s="20">
        <f>B118+1</f>
        <v>45656</v>
      </c>
      <c r="E118" s="51">
        <v>0.36944444444444402</v>
      </c>
      <c r="F118" s="45">
        <f>D118+1</f>
        <v>45657</v>
      </c>
      <c r="G118" s="19">
        <v>0.30138888888888898</v>
      </c>
      <c r="H118" s="11"/>
      <c r="I118" s="11"/>
    </row>
    <row r="119" spans="1:9" ht="24" hidden="1" customHeight="1">
      <c r="A119" s="21" t="s">
        <v>276</v>
      </c>
      <c r="B119" s="20">
        <f>F118</f>
        <v>45657</v>
      </c>
      <c r="C119" s="19">
        <v>0.5</v>
      </c>
      <c r="D119" s="20">
        <f>B119</f>
        <v>45657</v>
      </c>
      <c r="E119" s="19">
        <v>0.57708333333333295</v>
      </c>
      <c r="F119" s="45">
        <f>D119+1</f>
        <v>45658</v>
      </c>
      <c r="G119" s="19">
        <v>1.1111111111111099E-2</v>
      </c>
      <c r="H119" s="11"/>
      <c r="I119" s="11"/>
    </row>
    <row r="120" spans="1:9" ht="24" hidden="1" customHeight="1">
      <c r="A120" s="21" t="s">
        <v>277</v>
      </c>
      <c r="B120" s="20">
        <f>F119+1</f>
        <v>45659</v>
      </c>
      <c r="C120" s="19">
        <v>0.58333333333333304</v>
      </c>
      <c r="D120" s="20">
        <f>B120</f>
        <v>45659</v>
      </c>
      <c r="E120" s="19">
        <v>0.8</v>
      </c>
      <c r="F120" s="45">
        <f>D120+1</f>
        <v>45660</v>
      </c>
      <c r="G120" s="19">
        <v>0.47638888888888897</v>
      </c>
      <c r="H120" s="11"/>
      <c r="I120" s="11"/>
    </row>
    <row r="121" spans="1:9" ht="24" hidden="1" customHeight="1">
      <c r="A121" s="21" t="s">
        <v>278</v>
      </c>
      <c r="B121" s="18">
        <v>45663</v>
      </c>
      <c r="C121" s="19">
        <v>0.375</v>
      </c>
      <c r="D121" s="18">
        <v>45663</v>
      </c>
      <c r="E121" s="19">
        <v>0.73055555555555596</v>
      </c>
      <c r="F121" s="45">
        <f>D121+1</f>
        <v>45664</v>
      </c>
      <c r="G121" s="19">
        <v>0.72013888888888899</v>
      </c>
      <c r="H121" s="11"/>
      <c r="I121" s="11"/>
    </row>
    <row r="122" spans="1:9" ht="24" hidden="1" customHeight="1">
      <c r="A122" s="21" t="s">
        <v>279</v>
      </c>
      <c r="B122" s="20">
        <f>F121+1</f>
        <v>45665</v>
      </c>
      <c r="C122" s="19">
        <v>0</v>
      </c>
      <c r="D122" s="20">
        <f>B122</f>
        <v>45665</v>
      </c>
      <c r="E122" s="19">
        <v>0.15208333333333299</v>
      </c>
      <c r="F122" s="45">
        <f>D122</f>
        <v>45665</v>
      </c>
      <c r="G122" s="19">
        <v>0.59791666666666698</v>
      </c>
      <c r="H122" s="11"/>
      <c r="I122" s="11"/>
    </row>
    <row r="123" spans="1:9" ht="24" hidden="1" customHeight="1">
      <c r="A123" s="21" t="s">
        <v>244</v>
      </c>
      <c r="B123" s="20">
        <f>F122+4</f>
        <v>45669</v>
      </c>
      <c r="C123" s="19">
        <v>0.25</v>
      </c>
      <c r="D123" s="20">
        <f>B123</f>
        <v>45669</v>
      </c>
      <c r="E123" s="19">
        <v>0.311805555555556</v>
      </c>
      <c r="F123" s="45">
        <f>D123</f>
        <v>45669</v>
      </c>
      <c r="G123" s="19">
        <v>0.84583333333333299</v>
      </c>
      <c r="H123" s="11"/>
      <c r="I123" s="11"/>
    </row>
    <row r="124" spans="1:9" ht="24" hidden="1" customHeight="1">
      <c r="A124" s="21" t="s">
        <v>280</v>
      </c>
      <c r="B124" s="20">
        <f>F123</f>
        <v>45669</v>
      </c>
      <c r="C124" s="19">
        <v>0.91666666666666696</v>
      </c>
      <c r="D124" s="20">
        <f>B124+2</f>
        <v>45671</v>
      </c>
      <c r="E124" s="19">
        <v>0.39583333333333298</v>
      </c>
      <c r="F124" s="45">
        <f>D124+1</f>
        <v>45672</v>
      </c>
      <c r="G124" s="19">
        <v>0.25694444444444398</v>
      </c>
      <c r="H124" s="11"/>
      <c r="I124" s="11"/>
    </row>
    <row r="125" spans="1:9" ht="24" hidden="1" customHeight="1">
      <c r="A125" s="21" t="s">
        <v>281</v>
      </c>
      <c r="B125" s="20">
        <f>F124</f>
        <v>45672</v>
      </c>
      <c r="C125" s="19">
        <v>0.41666666666666702</v>
      </c>
      <c r="D125" s="20">
        <f>B125</f>
        <v>45672</v>
      </c>
      <c r="E125" s="19">
        <v>0.47222222222222199</v>
      </c>
      <c r="F125" s="45">
        <f>D125</f>
        <v>45672</v>
      </c>
      <c r="G125" s="19">
        <v>0.84166666666666701</v>
      </c>
      <c r="H125" s="11"/>
      <c r="I125" s="11"/>
    </row>
    <row r="126" spans="1:9" ht="24" hidden="1" customHeight="1">
      <c r="A126" s="21" t="s">
        <v>282</v>
      </c>
      <c r="B126" s="20">
        <f>F125+2</f>
        <v>45674</v>
      </c>
      <c r="C126" s="19">
        <v>0.70833333333333304</v>
      </c>
      <c r="D126" s="20">
        <f>B126</f>
        <v>45674</v>
      </c>
      <c r="E126" s="19">
        <v>0.77708333333333302</v>
      </c>
      <c r="F126" s="45">
        <f t="shared" ref="F126:F134" si="19">D126+1</f>
        <v>45675</v>
      </c>
      <c r="G126" s="19">
        <v>0.24861111111111101</v>
      </c>
      <c r="H126" s="11"/>
      <c r="I126" s="11"/>
    </row>
    <row r="127" spans="1:9" ht="24" hidden="1" customHeight="1">
      <c r="A127" s="21" t="s">
        <v>283</v>
      </c>
      <c r="B127" s="20">
        <f>F126+2</f>
        <v>45677</v>
      </c>
      <c r="C127" s="19">
        <v>0.70833333333333304</v>
      </c>
      <c r="D127" s="20">
        <f>B127+1</f>
        <v>45678</v>
      </c>
      <c r="E127" s="19">
        <v>0.26041666666666702</v>
      </c>
      <c r="F127" s="45">
        <f t="shared" si="19"/>
        <v>45679</v>
      </c>
      <c r="G127" s="19">
        <v>0.452777777777778</v>
      </c>
      <c r="H127" s="11"/>
      <c r="I127" s="11"/>
    </row>
    <row r="128" spans="1:9" ht="24" hidden="1" customHeight="1">
      <c r="A128" s="21" t="s">
        <v>284</v>
      </c>
      <c r="B128" s="20">
        <f>F127</f>
        <v>45679</v>
      </c>
      <c r="C128" s="19">
        <v>0.79166666666666696</v>
      </c>
      <c r="D128" s="20">
        <f t="shared" ref="D128:D138" si="20">B128</f>
        <v>45679</v>
      </c>
      <c r="E128" s="19">
        <v>0.82569444444444395</v>
      </c>
      <c r="F128" s="45">
        <f t="shared" si="19"/>
        <v>45680</v>
      </c>
      <c r="G128" s="19">
        <v>0.265277777777778</v>
      </c>
      <c r="H128" s="11"/>
      <c r="I128" s="11"/>
    </row>
    <row r="129" spans="1:23" ht="24" hidden="1" customHeight="1">
      <c r="A129" s="21" t="s">
        <v>244</v>
      </c>
      <c r="B129" s="20">
        <f>F128+3</f>
        <v>45683</v>
      </c>
      <c r="C129" s="19">
        <v>0.875</v>
      </c>
      <c r="D129" s="20">
        <f t="shared" si="20"/>
        <v>45683</v>
      </c>
      <c r="E129" s="19">
        <v>0.93472222222222201</v>
      </c>
      <c r="F129" s="45">
        <f t="shared" si="19"/>
        <v>45684</v>
      </c>
      <c r="G129" s="19">
        <v>0.46458333333333302</v>
      </c>
      <c r="H129" s="11"/>
      <c r="I129" s="11"/>
    </row>
    <row r="130" spans="1:23" ht="24" hidden="1" customHeight="1">
      <c r="A130" s="52" t="s">
        <v>285</v>
      </c>
      <c r="B130" s="56">
        <f>F129</f>
        <v>45684</v>
      </c>
      <c r="C130" s="57">
        <v>0.5</v>
      </c>
      <c r="D130" s="56">
        <f>B130+1</f>
        <v>45685</v>
      </c>
      <c r="E130" s="19">
        <v>0.34513888888888899</v>
      </c>
      <c r="F130" s="58">
        <f t="shared" si="19"/>
        <v>45686</v>
      </c>
      <c r="G130" s="19">
        <v>0.375694444444444</v>
      </c>
      <c r="H130" s="59"/>
      <c r="I130" s="59"/>
    </row>
    <row r="131" spans="1:23" s="11" customFormat="1" ht="24" hidden="1" customHeight="1">
      <c r="A131" s="21" t="s">
        <v>286</v>
      </c>
      <c r="B131" s="56">
        <f>F130</f>
        <v>45686</v>
      </c>
      <c r="C131" s="57">
        <v>0.54166666666666696</v>
      </c>
      <c r="D131" s="56">
        <f t="shared" si="20"/>
        <v>45686</v>
      </c>
      <c r="E131" s="57">
        <v>0.60555555555555596</v>
      </c>
      <c r="F131" s="58">
        <f t="shared" si="19"/>
        <v>45687</v>
      </c>
      <c r="G131" s="19">
        <v>8.8194444444444395E-2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 s="31"/>
    </row>
    <row r="132" spans="1:23" s="11" customFormat="1" ht="24" hidden="1" customHeight="1">
      <c r="A132" s="21" t="s">
        <v>287</v>
      </c>
      <c r="B132" s="56">
        <f>F131+1</f>
        <v>45688</v>
      </c>
      <c r="C132" s="57">
        <v>0.625</v>
      </c>
      <c r="D132" s="56">
        <f t="shared" si="20"/>
        <v>45688</v>
      </c>
      <c r="E132" s="57">
        <v>0.74236111111111103</v>
      </c>
      <c r="F132" s="58">
        <f t="shared" si="19"/>
        <v>45689</v>
      </c>
      <c r="G132" s="57">
        <v>0.209722222222222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 s="31"/>
    </row>
    <row r="133" spans="1:23" ht="24" hidden="1" customHeight="1">
      <c r="A133" s="21" t="s">
        <v>288</v>
      </c>
      <c r="B133" s="20">
        <f>F132+2</f>
        <v>45691</v>
      </c>
      <c r="C133" s="19">
        <v>0.25</v>
      </c>
      <c r="D133" s="20">
        <f t="shared" si="20"/>
        <v>45691</v>
      </c>
      <c r="E133" s="19">
        <v>0.375</v>
      </c>
      <c r="F133" s="45">
        <f t="shared" si="19"/>
        <v>45692</v>
      </c>
      <c r="G133" s="19">
        <v>6.8750000000000006E-2</v>
      </c>
      <c r="H133" s="11"/>
      <c r="I133" s="11"/>
    </row>
    <row r="134" spans="1:23" ht="24" hidden="1" customHeight="1">
      <c r="A134" s="21" t="s">
        <v>289</v>
      </c>
      <c r="B134" s="20">
        <f>F133</f>
        <v>45692</v>
      </c>
      <c r="C134" s="19">
        <v>0.375</v>
      </c>
      <c r="D134" s="20">
        <f t="shared" si="20"/>
        <v>45692</v>
      </c>
      <c r="E134" s="19">
        <v>0.61736111111111103</v>
      </c>
      <c r="F134" s="45">
        <f t="shared" si="19"/>
        <v>45693</v>
      </c>
      <c r="G134" s="19">
        <v>0.22291666666666701</v>
      </c>
      <c r="H134" s="11"/>
      <c r="I134" s="11"/>
    </row>
    <row r="135" spans="1:23" ht="24" hidden="1" customHeight="1">
      <c r="A135" s="21" t="s">
        <v>244</v>
      </c>
      <c r="B135" s="20">
        <f>F134+3</f>
        <v>45696</v>
      </c>
      <c r="C135" s="19">
        <v>0.75</v>
      </c>
      <c r="D135" s="20">
        <f t="shared" si="20"/>
        <v>45696</v>
      </c>
      <c r="E135" s="19">
        <v>0.79166666666666696</v>
      </c>
      <c r="F135" s="45">
        <f>D135</f>
        <v>45696</v>
      </c>
      <c r="G135" s="19">
        <v>0.95833333333333304</v>
      </c>
      <c r="H135" s="11"/>
      <c r="I135" s="11"/>
    </row>
    <row r="136" spans="1:23" ht="24" hidden="1" customHeight="1">
      <c r="A136" s="21" t="s">
        <v>290</v>
      </c>
      <c r="B136" s="20">
        <f>F135+1</f>
        <v>45697</v>
      </c>
      <c r="C136" s="19">
        <v>4.1666666666666699E-2</v>
      </c>
      <c r="D136" s="20">
        <f t="shared" si="20"/>
        <v>45697</v>
      </c>
      <c r="E136" s="19">
        <v>0.52847222222222201</v>
      </c>
      <c r="F136" s="45">
        <f>D136+1</f>
        <v>45698</v>
      </c>
      <c r="G136" s="19">
        <v>0.26319444444444401</v>
      </c>
      <c r="H136" s="11"/>
      <c r="I136" s="11"/>
    </row>
    <row r="137" spans="1:23" ht="23.25" hidden="1" customHeight="1">
      <c r="A137" s="21" t="s">
        <v>291</v>
      </c>
      <c r="B137" s="20">
        <f>F136</f>
        <v>45698</v>
      </c>
      <c r="C137" s="19">
        <v>0.45833333333333298</v>
      </c>
      <c r="D137" s="20">
        <f t="shared" si="20"/>
        <v>45698</v>
      </c>
      <c r="E137" s="19">
        <v>0.47916666666666702</v>
      </c>
      <c r="F137" s="45">
        <f>D137</f>
        <v>45698</v>
      </c>
      <c r="G137" s="19">
        <v>0.87638888888888899</v>
      </c>
      <c r="H137" s="11"/>
      <c r="I137" s="11"/>
    </row>
    <row r="138" spans="1:23" ht="0.75" customHeight="1">
      <c r="A138" s="21" t="s">
        <v>292</v>
      </c>
      <c r="B138" s="20">
        <f>F137+4</f>
        <v>45702</v>
      </c>
      <c r="C138" s="19">
        <v>0</v>
      </c>
      <c r="D138" s="20">
        <f t="shared" si="20"/>
        <v>45702</v>
      </c>
      <c r="E138" s="19">
        <v>0.42916666666666697</v>
      </c>
      <c r="F138" s="25">
        <f>D138</f>
        <v>45702</v>
      </c>
      <c r="G138" s="19">
        <v>0.93125000000000002</v>
      </c>
      <c r="H138" s="11"/>
      <c r="I138" s="11"/>
    </row>
    <row r="139" spans="1:23" ht="24" customHeight="1">
      <c r="A139" s="21" t="s">
        <v>293</v>
      </c>
      <c r="B139" s="20">
        <v>45708</v>
      </c>
      <c r="C139" s="19">
        <v>2.1527777777777798E-2</v>
      </c>
      <c r="D139" s="20">
        <v>45711</v>
      </c>
      <c r="E139" s="19">
        <v>0.45</v>
      </c>
      <c r="F139" s="44">
        <f>D139</f>
        <v>45711</v>
      </c>
      <c r="G139" s="19">
        <v>0.96250000000000002</v>
      </c>
      <c r="H139" s="11"/>
      <c r="I139" s="11"/>
    </row>
    <row r="140" spans="1:23" ht="24" customHeight="1">
      <c r="A140" s="21" t="s">
        <v>294</v>
      </c>
      <c r="B140" s="20">
        <f>F139+1</f>
        <v>45712</v>
      </c>
      <c r="C140" s="19">
        <v>0.20833333333333334</v>
      </c>
      <c r="D140" s="20">
        <f>B140</f>
        <v>45712</v>
      </c>
      <c r="E140" s="79">
        <v>0.36666666666666664</v>
      </c>
      <c r="F140" s="20">
        <f>D140</f>
        <v>45712</v>
      </c>
      <c r="G140" s="50">
        <v>0.875</v>
      </c>
      <c r="H140" s="11"/>
      <c r="I140" s="11"/>
    </row>
    <row r="141" spans="1:23" ht="24" customHeight="1">
      <c r="A141" s="21" t="s">
        <v>244</v>
      </c>
      <c r="B141" s="20">
        <f>F140+4</f>
        <v>45716</v>
      </c>
      <c r="C141" s="19">
        <v>0.83333333333333304</v>
      </c>
      <c r="D141" s="20">
        <f t="shared" ref="D141:D142" si="21">B141</f>
        <v>45716</v>
      </c>
      <c r="E141" s="19">
        <v>0.875</v>
      </c>
      <c r="F141" s="25">
        <f>D141+1</f>
        <v>45717</v>
      </c>
      <c r="G141" s="19">
        <v>0.29166666666666702</v>
      </c>
      <c r="H141" s="11"/>
      <c r="I141" s="11"/>
    </row>
    <row r="142" spans="1:23" ht="24" customHeight="1">
      <c r="A142" s="28" t="s">
        <v>295</v>
      </c>
      <c r="B142" s="20">
        <f>F141</f>
        <v>45717</v>
      </c>
      <c r="C142" s="19">
        <v>0.375</v>
      </c>
      <c r="D142" s="20">
        <f t="shared" si="21"/>
        <v>45717</v>
      </c>
      <c r="E142" s="19">
        <v>0.5</v>
      </c>
      <c r="F142" s="25">
        <f>D142+1</f>
        <v>45718</v>
      </c>
      <c r="G142" s="19">
        <v>0.41666666666666702</v>
      </c>
      <c r="H142" s="11"/>
      <c r="I142" s="11"/>
    </row>
    <row r="143" spans="1:23" ht="24" customHeight="1">
      <c r="A143" s="28" t="s">
        <v>481</v>
      </c>
      <c r="B143" s="20">
        <f t="shared" ref="B143" si="22">F142</f>
        <v>45718</v>
      </c>
      <c r="C143" s="19">
        <v>0.625</v>
      </c>
      <c r="D143" s="20">
        <f t="shared" ref="D143:D144" si="23">B143</f>
        <v>45718</v>
      </c>
      <c r="E143" s="19">
        <v>0.66666666666666663</v>
      </c>
      <c r="F143" s="25">
        <f t="shared" ref="F143:F145" si="24">D143+1</f>
        <v>45719</v>
      </c>
      <c r="G143" s="19">
        <v>8.3333333333333329E-2</v>
      </c>
      <c r="H143" s="11"/>
      <c r="I143" s="11"/>
    </row>
    <row r="144" spans="1:23" ht="24" customHeight="1">
      <c r="A144" s="28" t="s">
        <v>482</v>
      </c>
      <c r="B144" s="20">
        <f>F143+1</f>
        <v>45720</v>
      </c>
      <c r="C144" s="19">
        <v>0.79166666666666663</v>
      </c>
      <c r="D144" s="20">
        <f t="shared" si="23"/>
        <v>45720</v>
      </c>
      <c r="E144" s="19">
        <v>0.875</v>
      </c>
      <c r="F144" s="25">
        <f t="shared" si="24"/>
        <v>45721</v>
      </c>
      <c r="G144" s="19">
        <v>0.25</v>
      </c>
      <c r="H144" s="11"/>
      <c r="I144" s="11"/>
    </row>
    <row r="145" spans="1:9" ht="24" customHeight="1">
      <c r="A145" s="28" t="s">
        <v>483</v>
      </c>
      <c r="B145" s="20">
        <f>F144+2</f>
        <v>45723</v>
      </c>
      <c r="C145" s="19">
        <v>0.75</v>
      </c>
      <c r="D145" s="20">
        <v>45724</v>
      </c>
      <c r="E145" s="19">
        <v>0.375</v>
      </c>
      <c r="F145" s="25">
        <f t="shared" si="24"/>
        <v>45725</v>
      </c>
      <c r="G145" s="19">
        <v>0.29166666666666669</v>
      </c>
      <c r="H145" s="11"/>
      <c r="I145" s="11"/>
    </row>
  </sheetData>
  <mergeCells count="12">
    <mergeCell ref="C1:I1"/>
    <mergeCell ref="A2:B2"/>
    <mergeCell ref="C2:I2"/>
    <mergeCell ref="A3:G3"/>
    <mergeCell ref="A4:I4"/>
    <mergeCell ref="B5:C5"/>
    <mergeCell ref="D5:E5"/>
    <mergeCell ref="F5:G5"/>
    <mergeCell ref="A77:I77"/>
    <mergeCell ref="B78:C78"/>
    <mergeCell ref="D78:E78"/>
    <mergeCell ref="F78:G78"/>
  </mergeCells>
  <phoneticPr fontId="46" type="noConversion"/>
  <conditionalFormatting sqref="B4">
    <cfRule type="cellIs" dxfId="2134" priority="12818" stopIfTrue="1" operator="lessThan">
      <formula>$H$3</formula>
    </cfRule>
    <cfRule type="cellIs" dxfId="2133" priority="12824" stopIfTrue="1" operator="equal">
      <formula>$H$3</formula>
    </cfRule>
    <cfRule type="cellIs" dxfId="2132" priority="12811" stopIfTrue="1" operator="equal">
      <formula>$H$3</formula>
    </cfRule>
    <cfRule type="cellIs" dxfId="2131" priority="12810" stopIfTrue="1" operator="lessThan">
      <formula>$H$3</formula>
    </cfRule>
  </conditionalFormatting>
  <conditionalFormatting sqref="B4:B5">
    <cfRule type="cellIs" dxfId="2130" priority="12790" stopIfTrue="1" operator="equal">
      <formula>$H$3</formula>
    </cfRule>
  </conditionalFormatting>
  <conditionalFormatting sqref="B5 D5 F5">
    <cfRule type="cellIs" dxfId="2129" priority="12780" stopIfTrue="1" operator="lessThan">
      <formula>$H$3</formula>
    </cfRule>
  </conditionalFormatting>
  <conditionalFormatting sqref="B5 F5 D5">
    <cfRule type="cellIs" dxfId="2128" priority="12779" stopIfTrue="1" operator="equal">
      <formula>$H$3</formula>
    </cfRule>
  </conditionalFormatting>
  <conditionalFormatting sqref="B5">
    <cfRule type="cellIs" dxfId="2127" priority="12774" stopIfTrue="1" operator="lessThan">
      <formula>$H$3</formula>
    </cfRule>
    <cfRule type="cellIs" dxfId="2126" priority="12773" stopIfTrue="1" operator="equal">
      <formula>$H$3</formula>
    </cfRule>
  </conditionalFormatting>
  <conditionalFormatting sqref="B5:B6">
    <cfRule type="cellIs" dxfId="2125" priority="12728" stopIfTrue="1" operator="lessThan">
      <formula>$H$3</formula>
    </cfRule>
    <cfRule type="cellIs" dxfId="2124" priority="12727" stopIfTrue="1" operator="equal">
      <formula>$H$3</formula>
    </cfRule>
  </conditionalFormatting>
  <conditionalFormatting sqref="B6">
    <cfRule type="cellIs" dxfId="2123" priority="12722" stopIfTrue="1" operator="lessThan">
      <formula>$H$3</formula>
    </cfRule>
    <cfRule type="cellIs" dxfId="2122" priority="12724" stopIfTrue="1" operator="lessThan">
      <formula>$H$3</formula>
    </cfRule>
    <cfRule type="cellIs" dxfId="2121" priority="12723" stopIfTrue="1" operator="equal">
      <formula>$H$3</formula>
    </cfRule>
    <cfRule type="cellIs" dxfId="2120" priority="12713" stopIfTrue="1" operator="equal">
      <formula>$H$3</formula>
    </cfRule>
    <cfRule type="cellIs" dxfId="2119" priority="12710" stopIfTrue="1" operator="lessThan">
      <formula>$H$3</formula>
    </cfRule>
    <cfRule type="cellIs" dxfId="2118" priority="12709" stopIfTrue="1" operator="equal">
      <formula>$H$3</formula>
    </cfRule>
  </conditionalFormatting>
  <conditionalFormatting sqref="B6:B7">
    <cfRule type="cellIs" dxfId="2117" priority="12705" stopIfTrue="1" operator="equal">
      <formula>$H$3</formula>
    </cfRule>
    <cfRule type="cellIs" dxfId="2116" priority="12706" stopIfTrue="1" operator="lessThan">
      <formula>$H$3</formula>
    </cfRule>
  </conditionalFormatting>
  <conditionalFormatting sqref="B7">
    <cfRule type="cellIs" dxfId="2115" priority="12700" stopIfTrue="1" operator="lessThan">
      <formula>$H$3</formula>
    </cfRule>
    <cfRule type="cellIs" dxfId="2114" priority="12697" stopIfTrue="1" operator="equal">
      <formula>$H$3</formula>
    </cfRule>
    <cfRule type="cellIs" dxfId="2113" priority="12696" stopIfTrue="1" operator="lessThan">
      <formula>$H$3</formula>
    </cfRule>
    <cfRule type="cellIs" dxfId="2112" priority="12687" stopIfTrue="1" operator="equal">
      <formula>$H$3</formula>
    </cfRule>
  </conditionalFormatting>
  <conditionalFormatting sqref="B7:B8">
    <cfRule type="cellIs" dxfId="2111" priority="12657" stopIfTrue="1" operator="lessThan">
      <formula>$H$3</formula>
    </cfRule>
    <cfRule type="cellIs" dxfId="2110" priority="12652" stopIfTrue="1" operator="equal">
      <formula>$H$3</formula>
    </cfRule>
  </conditionalFormatting>
  <conditionalFormatting sqref="B8">
    <cfRule type="cellIs" dxfId="2109" priority="12651" stopIfTrue="1" operator="lessThan">
      <formula>$H$3</formula>
    </cfRule>
    <cfRule type="cellIs" dxfId="2108" priority="12644" stopIfTrue="1" operator="equal">
      <formula>$H$3</formula>
    </cfRule>
    <cfRule type="cellIs" dxfId="2107" priority="12641" stopIfTrue="1" operator="lessThan">
      <formula>$H$3</formula>
    </cfRule>
    <cfRule type="cellIs" dxfId="2106" priority="12638" stopIfTrue="1" operator="equal">
      <formula>$H$3</formula>
    </cfRule>
  </conditionalFormatting>
  <conditionalFormatting sqref="B8:B11 B13:B19">
    <cfRule type="cellIs" dxfId="2105" priority="12635" stopIfTrue="1" operator="lessThan">
      <formula>$H$3</formula>
    </cfRule>
    <cfRule type="cellIs" dxfId="2104" priority="12634" stopIfTrue="1" operator="equal">
      <formula>$H$3</formula>
    </cfRule>
  </conditionalFormatting>
  <conditionalFormatting sqref="B9:B11 B13:B19">
    <cfRule type="cellIs" dxfId="2103" priority="12619" stopIfTrue="1" operator="lessThan">
      <formula>$H$3</formula>
    </cfRule>
    <cfRule type="cellIs" dxfId="2102" priority="12618" stopIfTrue="1" operator="equal">
      <formula>$H$3</formula>
    </cfRule>
    <cfRule type="cellIs" dxfId="2101" priority="12627" stopIfTrue="1" operator="lessThan">
      <formula>$H$3</formula>
    </cfRule>
    <cfRule type="cellIs" dxfId="2100" priority="12626" stopIfTrue="1" operator="equal">
      <formula>$H$3</formula>
    </cfRule>
  </conditionalFormatting>
  <conditionalFormatting sqref="B9:B19">
    <cfRule type="cellIs" dxfId="2099" priority="1414" stopIfTrue="1" operator="lessThan">
      <formula>$H$3</formula>
    </cfRule>
    <cfRule type="cellIs" dxfId="2098" priority="1413" stopIfTrue="1" operator="equal">
      <formula>$H$3</formula>
    </cfRule>
  </conditionalFormatting>
  <conditionalFormatting sqref="B12">
    <cfRule type="cellIs" dxfId="2097" priority="1393" stopIfTrue="1" operator="equal">
      <formula>$H$3</formula>
    </cfRule>
    <cfRule type="cellIs" dxfId="2096" priority="1403" stopIfTrue="1" operator="equal">
      <formula>$H$3</formula>
    </cfRule>
    <cfRule type="cellIs" dxfId="2095" priority="1412" stopIfTrue="1" operator="lessThan">
      <formula>$H$3</formula>
    </cfRule>
    <cfRule type="cellIs" dxfId="2094" priority="1394" stopIfTrue="1" operator="lessThan">
      <formula>$H$3</formula>
    </cfRule>
  </conditionalFormatting>
  <conditionalFormatting sqref="B20">
    <cfRule type="cellIs" dxfId="2093" priority="1314" stopIfTrue="1" operator="equal">
      <formula>$H$3</formula>
    </cfRule>
    <cfRule type="cellIs" dxfId="2092" priority="1319" stopIfTrue="1" operator="lessThan">
      <formula>$H$3</formula>
    </cfRule>
  </conditionalFormatting>
  <conditionalFormatting sqref="B20:B21">
    <cfRule type="cellIs" dxfId="2091" priority="1171" stopIfTrue="1" operator="lessThan">
      <formula>$H$3</formula>
    </cfRule>
    <cfRule type="cellIs" dxfId="2090" priority="1170" stopIfTrue="1" operator="equal">
      <formula>$H$3</formula>
    </cfRule>
  </conditionalFormatting>
  <conditionalFormatting sqref="B21">
    <cfRule type="cellIs" dxfId="2089" priority="1160" stopIfTrue="1" operator="equal">
      <formula>$H$3</formula>
    </cfRule>
    <cfRule type="cellIs" dxfId="2088" priority="1164" stopIfTrue="1" operator="equal">
      <formula>$H$3</formula>
    </cfRule>
    <cfRule type="cellIs" dxfId="2087" priority="1161" stopIfTrue="1" operator="lessThan">
      <formula>$H$3</formula>
    </cfRule>
    <cfRule type="cellIs" dxfId="2086" priority="1167" stopIfTrue="1" operator="lessThan">
      <formula>$H$3</formula>
    </cfRule>
  </conditionalFormatting>
  <conditionalFormatting sqref="B21:B23 B25:B26 B28">
    <cfRule type="cellIs" dxfId="2085" priority="1149" stopIfTrue="1" operator="lessThan">
      <formula>$H$3</formula>
    </cfRule>
    <cfRule type="cellIs" dxfId="2084" priority="1146" stopIfTrue="1" operator="equal">
      <formula>$H$3</formula>
    </cfRule>
  </conditionalFormatting>
  <conditionalFormatting sqref="B22:B23 B25:B26 B28">
    <cfRule type="cellIs" dxfId="2083" priority="1142" stopIfTrue="1" operator="equal">
      <formula>$H$3</formula>
    </cfRule>
    <cfRule type="cellIs" dxfId="2082" priority="1130" stopIfTrue="1" operator="equal">
      <formula>$H$3</formula>
    </cfRule>
    <cfRule type="cellIs" dxfId="2081" priority="1131" stopIfTrue="1" operator="lessThan">
      <formula>$H$3</formula>
    </cfRule>
    <cfRule type="cellIs" dxfId="2080" priority="1145" stopIfTrue="1" operator="lessThan">
      <formula>$H$3</formula>
    </cfRule>
  </conditionalFormatting>
  <conditionalFormatting sqref="B22:B26">
    <cfRule type="cellIs" dxfId="2079" priority="1105" stopIfTrue="1" operator="equal">
      <formula>$H$3</formula>
    </cfRule>
    <cfRule type="cellIs" dxfId="2078" priority="1112" stopIfTrue="1" operator="lessThan">
      <formula>$H$3</formula>
    </cfRule>
  </conditionalFormatting>
  <conditionalFormatting sqref="B24">
    <cfRule type="cellIs" dxfId="2077" priority="1100" stopIfTrue="1" operator="lessThan">
      <formula>$H$3</formula>
    </cfRule>
    <cfRule type="cellIs" dxfId="2076" priority="1095" stopIfTrue="1" operator="equal">
      <formula>$H$3</formula>
    </cfRule>
  </conditionalFormatting>
  <conditionalFormatting sqref="B27">
    <cfRule type="cellIs" dxfId="2075" priority="1043" stopIfTrue="1" operator="lessThan">
      <formula>$H$3</formula>
    </cfRule>
  </conditionalFormatting>
  <conditionalFormatting sqref="B27:B28">
    <cfRule type="cellIs" dxfId="2074" priority="1059" stopIfTrue="1" operator="lessThan">
      <formula>$H$3</formula>
    </cfRule>
    <cfRule type="cellIs" dxfId="2073" priority="1048" stopIfTrue="1" operator="equal">
      <formula>$H$3</formula>
    </cfRule>
  </conditionalFormatting>
  <conditionalFormatting sqref="B29:B37 B39:B42 B44:B46 B48:B52">
    <cfRule type="cellIs" dxfId="2072" priority="968" stopIfTrue="1" operator="equal">
      <formula>$H$3</formula>
    </cfRule>
    <cfRule type="cellIs" dxfId="2071" priority="967" stopIfTrue="1" operator="lessThan">
      <formula>$H$3</formula>
    </cfRule>
    <cfRule type="cellIs" dxfId="2070" priority="978" stopIfTrue="1" operator="equal">
      <formula>$H$3</formula>
    </cfRule>
    <cfRule type="cellIs" dxfId="2069" priority="963" stopIfTrue="1" operator="lessThan">
      <formula>$H$3</formula>
    </cfRule>
    <cfRule type="cellIs" dxfId="2068" priority="962" stopIfTrue="1" operator="equal">
      <formula>$H$3</formula>
    </cfRule>
    <cfRule type="cellIs" dxfId="2067" priority="961" stopIfTrue="1" operator="lessThan">
      <formula>$H$3</formula>
    </cfRule>
    <cfRule type="cellIs" dxfId="2066" priority="960" stopIfTrue="1" operator="equal">
      <formula>$H$3</formula>
    </cfRule>
    <cfRule type="cellIs" dxfId="2065" priority="979" stopIfTrue="1" operator="lessThan">
      <formula>$H$3</formula>
    </cfRule>
    <cfRule type="cellIs" dxfId="2064" priority="966" stopIfTrue="1" operator="equal">
      <formula>$H$3</formula>
    </cfRule>
    <cfRule type="cellIs" dxfId="2063" priority="977" stopIfTrue="1" operator="lessThan">
      <formula>$H$3</formula>
    </cfRule>
  </conditionalFormatting>
  <conditionalFormatting sqref="B29:B42">
    <cfRule type="cellIs" dxfId="2062" priority="724" stopIfTrue="1" operator="equal">
      <formula>$H$3</formula>
    </cfRule>
    <cfRule type="cellIs" dxfId="2061" priority="741" stopIfTrue="1" operator="lessThan">
      <formula>$H$3</formula>
    </cfRule>
  </conditionalFormatting>
  <conditionalFormatting sqref="B38">
    <cfRule type="cellIs" dxfId="2060" priority="721" stopIfTrue="1" operator="lessThan">
      <formula>$H$3</formula>
    </cfRule>
    <cfRule type="cellIs" dxfId="2059" priority="722" stopIfTrue="1" operator="equal">
      <formula>$H$3</formula>
    </cfRule>
    <cfRule type="cellIs" dxfId="2058" priority="723" stopIfTrue="1" operator="lessThan">
      <formula>$H$3</formula>
    </cfRule>
  </conditionalFormatting>
  <conditionalFormatting sqref="B43">
    <cfRule type="cellIs" dxfId="2057" priority="599" stopIfTrue="1" operator="lessThan">
      <formula>$H$3</formula>
    </cfRule>
    <cfRule type="cellIs" dxfId="2056" priority="611" stopIfTrue="1" operator="lessThan">
      <formula>$H$3</formula>
    </cfRule>
    <cfRule type="cellIs" dxfId="2055" priority="600" stopIfTrue="1" operator="equal">
      <formula>$H$3</formula>
    </cfRule>
  </conditionalFormatting>
  <conditionalFormatting sqref="B43:B46">
    <cfRule type="cellIs" dxfId="2054" priority="617" stopIfTrue="1" operator="lessThan">
      <formula>$H$3</formula>
    </cfRule>
    <cfRule type="cellIs" dxfId="2053" priority="612" stopIfTrue="1" operator="equal">
      <formula>$H$3</formula>
    </cfRule>
  </conditionalFormatting>
  <conditionalFormatting sqref="B47">
    <cfRule type="cellIs" dxfId="2052" priority="510" stopIfTrue="1" operator="lessThan">
      <formula>$H$3</formula>
    </cfRule>
    <cfRule type="cellIs" dxfId="2051" priority="509" stopIfTrue="1" operator="equal">
      <formula>$H$3</formula>
    </cfRule>
    <cfRule type="cellIs" dxfId="2050" priority="506" stopIfTrue="1" operator="lessThan">
      <formula>$H$3</formula>
    </cfRule>
    <cfRule type="cellIs" dxfId="2049" priority="497" stopIfTrue="1" operator="equal">
      <formula>$H$3</formula>
    </cfRule>
    <cfRule type="cellIs" dxfId="2048" priority="496" stopIfTrue="1" operator="lessThan">
      <formula>$H$3</formula>
    </cfRule>
    <cfRule type="cellIs" dxfId="2047" priority="495" stopIfTrue="1" operator="equal">
      <formula>$H$3</formula>
    </cfRule>
    <cfRule type="cellIs" dxfId="2046" priority="492" stopIfTrue="1" operator="lessThan">
      <formula>$H$3</formula>
    </cfRule>
  </conditionalFormatting>
  <conditionalFormatting sqref="B47:B52">
    <cfRule type="cellIs" dxfId="2045" priority="512" stopIfTrue="1" operator="lessThan">
      <formula>$H$3</formula>
    </cfRule>
    <cfRule type="cellIs" dxfId="2044" priority="511" stopIfTrue="1" operator="equal">
      <formula>$H$3</formula>
    </cfRule>
  </conditionalFormatting>
  <conditionalFormatting sqref="B53">
    <cfRule type="cellIs" dxfId="2043" priority="355" stopIfTrue="1" operator="equal">
      <formula>$H$3</formula>
    </cfRule>
    <cfRule type="cellIs" dxfId="2042" priority="356" stopIfTrue="1" operator="lessThan">
      <formula>$H$3</formula>
    </cfRule>
  </conditionalFormatting>
  <conditionalFormatting sqref="B53:B76">
    <cfRule type="cellIs" dxfId="2041" priority="367" stopIfTrue="1" operator="equal">
      <formula>$H$3</formula>
    </cfRule>
    <cfRule type="cellIs" dxfId="2040" priority="84" stopIfTrue="1" operator="lessThan">
      <formula>$H$3</formula>
    </cfRule>
  </conditionalFormatting>
  <conditionalFormatting sqref="B77">
    <cfRule type="cellIs" dxfId="2039" priority="1690" stopIfTrue="1" operator="lessThan">
      <formula>$H$3</formula>
    </cfRule>
    <cfRule type="cellIs" dxfId="2038" priority="1686" stopIfTrue="1" operator="equal">
      <formula>$H$3</formula>
    </cfRule>
    <cfRule type="cellIs" dxfId="2037" priority="1682" stopIfTrue="1" operator="lessThan">
      <formula>$H$3</formula>
    </cfRule>
  </conditionalFormatting>
  <conditionalFormatting sqref="B77:B78">
    <cfRule type="cellIs" dxfId="2036" priority="1654" stopIfTrue="1" operator="equal">
      <formula>$H$3</formula>
    </cfRule>
  </conditionalFormatting>
  <conditionalFormatting sqref="B78 D78 F78">
    <cfRule type="cellIs" dxfId="2035" priority="1644" stopIfTrue="1" operator="lessThan">
      <formula>$H$3</formula>
    </cfRule>
  </conditionalFormatting>
  <conditionalFormatting sqref="B78">
    <cfRule type="cellIs" dxfId="2034" priority="1648" stopIfTrue="1" operator="equal">
      <formula>$H$3</formula>
    </cfRule>
    <cfRule type="cellIs" dxfId="2033" priority="1650" stopIfTrue="1" operator="lessThan">
      <formula>$H$3</formula>
    </cfRule>
  </conditionalFormatting>
  <conditionalFormatting sqref="B78:B79">
    <cfRule type="cellIs" dxfId="2032" priority="1604" stopIfTrue="1" operator="lessThan">
      <formula>$H$3</formula>
    </cfRule>
    <cfRule type="cellIs" dxfId="2031" priority="1603" stopIfTrue="1" operator="equal">
      <formula>$H$3</formula>
    </cfRule>
  </conditionalFormatting>
  <conditionalFormatting sqref="B79">
    <cfRule type="cellIs" dxfId="2030" priority="1602" stopIfTrue="1" operator="lessThan">
      <formula>$H$3</formula>
    </cfRule>
    <cfRule type="cellIs" dxfId="2029" priority="1595" stopIfTrue="1" operator="equal">
      <formula>$H$3</formula>
    </cfRule>
  </conditionalFormatting>
  <conditionalFormatting sqref="B79:B91">
    <cfRule type="cellIs" dxfId="2028" priority="1523" stopIfTrue="1" operator="equal">
      <formula>$H$3</formula>
    </cfRule>
    <cfRule type="cellIs" dxfId="2027" priority="1524" stopIfTrue="1" operator="lessThan">
      <formula>$H$3</formula>
    </cfRule>
  </conditionalFormatting>
  <conditionalFormatting sqref="B80:B91">
    <cfRule type="cellIs" dxfId="2026" priority="1511" stopIfTrue="1" operator="equal">
      <formula>$H$3</formula>
    </cfRule>
    <cfRule type="cellIs" dxfId="2025" priority="1508" stopIfTrue="1" operator="lessThan">
      <formula>$H$3</formula>
    </cfRule>
    <cfRule type="cellIs" dxfId="2024" priority="1522" stopIfTrue="1" operator="lessThan">
      <formula>$H$3</formula>
    </cfRule>
    <cfRule type="cellIs" dxfId="2023" priority="1507" stopIfTrue="1" operator="equal">
      <formula>$H$3</formula>
    </cfRule>
  </conditionalFormatting>
  <conditionalFormatting sqref="B80:B110 B112:B120 B122:B138 B140:B145">
    <cfRule type="cellIs" dxfId="2022" priority="1238" stopIfTrue="1" operator="lessThan">
      <formula>$H$3</formula>
    </cfRule>
    <cfRule type="cellIs" dxfId="2021" priority="1231" stopIfTrue="1" operator="equal">
      <formula>$H$3</formula>
    </cfRule>
  </conditionalFormatting>
  <conditionalFormatting sqref="B92:B110 B112:B120 B122:B138 B140:B145">
    <cfRule type="cellIs" dxfId="2020" priority="1223" stopIfTrue="1" operator="equal">
      <formula>$H$3</formula>
    </cfRule>
    <cfRule type="cellIs" dxfId="2019" priority="1226" stopIfTrue="1" operator="lessThan">
      <formula>$H$3</formula>
    </cfRule>
  </conditionalFormatting>
  <conditionalFormatting sqref="B92:B120">
    <cfRule type="cellIs" dxfId="2018" priority="645" stopIfTrue="1" operator="equal">
      <formula>$H$3</formula>
    </cfRule>
    <cfRule type="cellIs" dxfId="2017" priority="648" stopIfTrue="1" operator="lessThan">
      <formula>$H$3</formula>
    </cfRule>
  </conditionalFormatting>
  <conditionalFormatting sqref="B111">
    <cfRule type="cellIs" dxfId="2016" priority="635" stopIfTrue="1" operator="equal">
      <formula>$H$3</formula>
    </cfRule>
    <cfRule type="cellIs" dxfId="2015" priority="637" stopIfTrue="1" operator="equal">
      <formula>$H$3</formula>
    </cfRule>
    <cfRule type="cellIs" dxfId="2014" priority="642" stopIfTrue="1" operator="lessThan">
      <formula>$H$3</formula>
    </cfRule>
    <cfRule type="cellIs" dxfId="2013" priority="632" stopIfTrue="1" operator="lessThan">
      <formula>$H$3</formula>
    </cfRule>
    <cfRule type="cellIs" dxfId="2012" priority="631" stopIfTrue="1" operator="equal">
      <formula>$H$3</formula>
    </cfRule>
    <cfRule type="cellIs" dxfId="2011" priority="636" stopIfTrue="1" operator="lessThan">
      <formula>$H$3</formula>
    </cfRule>
  </conditionalFormatting>
  <conditionalFormatting sqref="B121">
    <cfRule type="cellIs" dxfId="2010" priority="411" stopIfTrue="1" operator="lessThan">
      <formula>$H$3</formula>
    </cfRule>
    <cfRule type="cellIs" dxfId="2009" priority="403" stopIfTrue="1" operator="lessThan">
      <formula>$H$3</formula>
    </cfRule>
    <cfRule type="cellIs" dxfId="2008" priority="408" stopIfTrue="1" operator="equal">
      <formula>$H$3</formula>
    </cfRule>
    <cfRule type="cellIs" dxfId="2007" priority="409" stopIfTrue="1" operator="lessThan">
      <formula>$H$3</formula>
    </cfRule>
    <cfRule type="cellIs" dxfId="2006" priority="410" stopIfTrue="1" operator="equal">
      <formula>$H$3</formula>
    </cfRule>
  </conditionalFormatting>
  <conditionalFormatting sqref="B121:B138">
    <cfRule type="cellIs" dxfId="2005" priority="414" stopIfTrue="1" operator="equal">
      <formula>$H$3</formula>
    </cfRule>
    <cfRule type="cellIs" dxfId="2004" priority="419" stopIfTrue="1" operator="lessThan">
      <formula>$H$3</formula>
    </cfRule>
  </conditionalFormatting>
  <conditionalFormatting sqref="B139">
    <cfRule type="cellIs" dxfId="2003" priority="127" stopIfTrue="1" operator="lessThan">
      <formula>$H$3</formula>
    </cfRule>
    <cfRule type="cellIs" dxfId="2002" priority="126" stopIfTrue="1" operator="equal">
      <formula>$H$3</formula>
    </cfRule>
    <cfRule type="cellIs" dxfId="2001" priority="125" stopIfTrue="1" operator="lessThan">
      <formula>$H$3</formula>
    </cfRule>
  </conditionalFormatting>
  <conditionalFormatting sqref="B139:B140">
    <cfRule type="cellIs" dxfId="2000" priority="128" stopIfTrue="1" operator="equal">
      <formula>$H$3</formula>
    </cfRule>
  </conditionalFormatting>
  <conditionalFormatting sqref="B139:B145">
    <cfRule type="cellIs" dxfId="1999" priority="134" stopIfTrue="1" operator="lessThan">
      <formula>$H$3</formula>
    </cfRule>
  </conditionalFormatting>
  <conditionalFormatting sqref="B141:B145">
    <cfRule type="cellIs" dxfId="1998" priority="25" stopIfTrue="1" operator="lessThan">
      <formula>$H$3</formula>
    </cfRule>
    <cfRule type="cellIs" dxfId="1997" priority="24" stopIfTrue="1" operator="equal">
      <formula>$H$3</formula>
    </cfRule>
  </conditionalFormatting>
  <conditionalFormatting sqref="C78:C145">
    <cfRule type="expression" dxfId="1996" priority="44" stopIfTrue="1">
      <formula>B78&lt;$H$3</formula>
    </cfRule>
  </conditionalFormatting>
  <conditionalFormatting sqref="C79:C145 E79:E139 E141 E142:G145 C6:C76 F57:F72 E73:G76 F79:F107 F109:F114 F116:F141">
    <cfRule type="expression" dxfId="1995" priority="49" stopIfTrue="1">
      <formula>$F6=$H$3</formula>
    </cfRule>
  </conditionalFormatting>
  <conditionalFormatting sqref="D4">
    <cfRule type="cellIs" dxfId="1994" priority="12831" stopIfTrue="1" operator="equal">
      <formula>$H$3</formula>
    </cfRule>
  </conditionalFormatting>
  <conditionalFormatting sqref="D4:D5">
    <cfRule type="cellIs" dxfId="1993" priority="12800" stopIfTrue="1" operator="lessThan">
      <formula>$H$3</formula>
    </cfRule>
    <cfRule type="cellIs" dxfId="1992" priority="12799" stopIfTrue="1" operator="equal">
      <formula>$H$3</formula>
    </cfRule>
  </conditionalFormatting>
  <conditionalFormatting sqref="D5">
    <cfRule type="cellIs" dxfId="1991" priority="12783" stopIfTrue="1" operator="lessThan">
      <formula>$H$3</formula>
    </cfRule>
    <cfRule type="cellIs" dxfId="1990" priority="12788" stopIfTrue="1" operator="lessThan">
      <formula>$H$3</formula>
    </cfRule>
    <cfRule type="cellIs" dxfId="1989" priority="12787" stopIfTrue="1" operator="equal">
      <formula>$H$3</formula>
    </cfRule>
    <cfRule type="cellIs" dxfId="1988" priority="12782" stopIfTrue="1" operator="equal">
      <formula>$H$3</formula>
    </cfRule>
  </conditionalFormatting>
  <conditionalFormatting sqref="D5:D6">
    <cfRule type="cellIs" dxfId="1987" priority="12750" stopIfTrue="1" operator="lessThan">
      <formula>$H$3</formula>
    </cfRule>
    <cfRule type="cellIs" dxfId="1986" priority="12745" stopIfTrue="1" operator="equal">
      <formula>$H$3</formula>
    </cfRule>
  </conditionalFormatting>
  <conditionalFormatting sqref="D6">
    <cfRule type="cellIs" dxfId="1985" priority="12742" stopIfTrue="1" operator="lessThan">
      <formula>$H$3</formula>
    </cfRule>
    <cfRule type="cellIs" dxfId="1984" priority="12741" stopIfTrue="1" operator="equal">
      <formula>$H$3</formula>
    </cfRule>
    <cfRule type="cellIs" dxfId="1983" priority="12736" stopIfTrue="1" operator="lessThan">
      <formula>$H$3</formula>
    </cfRule>
    <cfRule type="cellIs" dxfId="1982" priority="12731" stopIfTrue="1" operator="equal">
      <formula>$H$3</formula>
    </cfRule>
  </conditionalFormatting>
  <conditionalFormatting sqref="D6:D8">
    <cfRule type="cellIs" dxfId="1981" priority="12252" stopIfTrue="1" operator="lessThan">
      <formula>$H$3</formula>
    </cfRule>
    <cfRule type="cellIs" dxfId="1980" priority="12251" stopIfTrue="1" operator="equal">
      <formula>$H$3</formula>
    </cfRule>
  </conditionalFormatting>
  <conditionalFormatting sqref="D7">
    <cfRule type="cellIs" dxfId="1979" priority="12243" stopIfTrue="1" operator="equal">
      <formula>$H$3</formula>
    </cfRule>
    <cfRule type="cellIs" dxfId="1978" priority="12250" stopIfTrue="1" operator="lessThan">
      <formula>$H$3</formula>
    </cfRule>
    <cfRule type="cellIs" dxfId="1977" priority="12242" stopIfTrue="1" operator="lessThan">
      <formula>$H$3</formula>
    </cfRule>
    <cfRule type="cellIs" dxfId="1976" priority="12241" stopIfTrue="1" operator="equal">
      <formula>$H$3</formula>
    </cfRule>
    <cfRule type="cellIs" dxfId="1975" priority="12236" stopIfTrue="1" operator="lessThan">
      <formula>$H$3</formula>
    </cfRule>
  </conditionalFormatting>
  <conditionalFormatting sqref="D8">
    <cfRule type="cellIs" dxfId="1974" priority="12674" stopIfTrue="1" operator="equal">
      <formula>$H$3</formula>
    </cfRule>
    <cfRule type="cellIs" dxfId="1973" priority="12675" stopIfTrue="1" operator="lessThan">
      <formula>$H$3</formula>
    </cfRule>
    <cfRule type="cellIs" dxfId="1972" priority="12676" stopIfTrue="1" operator="equal">
      <formula>$H$3</formula>
    </cfRule>
  </conditionalFormatting>
  <conditionalFormatting sqref="D9:D20">
    <cfRule type="cellIs" dxfId="1971" priority="12048" stopIfTrue="1" operator="lessThan">
      <formula>$H$3</formula>
    </cfRule>
    <cfRule type="cellIs" dxfId="1970" priority="12051" stopIfTrue="1" operator="equal">
      <formula>$H$3</formula>
    </cfRule>
    <cfRule type="cellIs" dxfId="1969" priority="12041" stopIfTrue="1" operator="equal">
      <formula>$H$3</formula>
    </cfRule>
  </conditionalFormatting>
  <conditionalFormatting sqref="D9:D28">
    <cfRule type="cellIs" dxfId="1968" priority="1199" stopIfTrue="1" operator="equal">
      <formula>$H$3</formula>
    </cfRule>
    <cfRule type="cellIs" dxfId="1967" priority="1202" stopIfTrue="1" operator="lessThan">
      <formula>$H$3</formula>
    </cfRule>
  </conditionalFormatting>
  <conditionalFormatting sqref="D21:D28">
    <cfRule type="cellIs" dxfId="1966" priority="1192" stopIfTrue="1" operator="lessThan">
      <formula>$H$3</formula>
    </cfRule>
    <cfRule type="cellIs" dxfId="1965" priority="1191" stopIfTrue="1" operator="equal">
      <formula>$H$3</formula>
    </cfRule>
    <cfRule type="cellIs" dxfId="1964" priority="1188" stopIfTrue="1" operator="lessThan">
      <formula>$H$3</formula>
    </cfRule>
    <cfRule type="cellIs" dxfId="1963" priority="1187" stopIfTrue="1" operator="equal">
      <formula>$H$3</formula>
    </cfRule>
    <cfRule type="cellIs" dxfId="1962" priority="1184" stopIfTrue="1" operator="lessThan">
      <formula>$H$3</formula>
    </cfRule>
    <cfRule type="cellIs" dxfId="1961" priority="1183" stopIfTrue="1" operator="equal">
      <formula>$H$3</formula>
    </cfRule>
  </conditionalFormatting>
  <conditionalFormatting sqref="D21:D29 B54:B76">
    <cfRule type="cellIs" dxfId="1960" priority="951" stopIfTrue="1" operator="equal">
      <formula>$H$3</formula>
    </cfRule>
  </conditionalFormatting>
  <conditionalFormatting sqref="D21:D29">
    <cfRule type="cellIs" dxfId="1959" priority="954" stopIfTrue="1" operator="lessThan">
      <formula>$H$3</formula>
    </cfRule>
  </conditionalFormatting>
  <conditionalFormatting sqref="D29 B54:B76">
    <cfRule type="cellIs" dxfId="1958" priority="942" stopIfTrue="1" operator="lessThan">
      <formula>$H$3</formula>
    </cfRule>
    <cfRule type="cellIs" dxfId="1957" priority="950" stopIfTrue="1" operator="lessThan">
      <formula>$H$3</formula>
    </cfRule>
    <cfRule type="cellIs" dxfId="1956" priority="943" stopIfTrue="1" operator="equal">
      <formula>$H$3</formula>
    </cfRule>
  </conditionalFormatting>
  <conditionalFormatting sqref="D29">
    <cfRule type="cellIs" dxfId="1955" priority="937" stopIfTrue="1" operator="equal">
      <formula>$H$3</formula>
    </cfRule>
  </conditionalFormatting>
  <conditionalFormatting sqref="D29:D40">
    <cfRule type="cellIs" dxfId="1954" priority="932" stopIfTrue="1" operator="lessThan">
      <formula>$H$3</formula>
    </cfRule>
    <cfRule type="cellIs" dxfId="1953" priority="931" stopIfTrue="1" operator="equal">
      <formula>$H$3</formula>
    </cfRule>
  </conditionalFormatting>
  <conditionalFormatting sqref="D30:D40">
    <cfRule type="cellIs" dxfId="1952" priority="926" stopIfTrue="1" operator="lessThan">
      <formula>$H$3</formula>
    </cfRule>
    <cfRule type="cellIs" dxfId="1951" priority="919" stopIfTrue="1" operator="equal">
      <formula>$H$3</formula>
    </cfRule>
  </conditionalFormatting>
  <conditionalFormatting sqref="D30:D47 D49:D55 D57:D65">
    <cfRule type="cellIs" dxfId="1950" priority="766" stopIfTrue="1" operator="lessThan">
      <formula>$H$3</formula>
    </cfRule>
    <cfRule type="cellIs" dxfId="1949" priority="765" stopIfTrue="1" operator="equal">
      <formula>$H$3</formula>
    </cfRule>
  </conditionalFormatting>
  <conditionalFormatting sqref="D41:D47 D49:D55 D57:D65">
    <cfRule type="cellIs" dxfId="1948" priority="752" stopIfTrue="1" operator="lessThan">
      <formula>$H$3</formula>
    </cfRule>
    <cfRule type="cellIs" dxfId="1947" priority="753" stopIfTrue="1" operator="equal">
      <formula>$H$3</formula>
    </cfRule>
    <cfRule type="cellIs" dxfId="1946" priority="760" stopIfTrue="1" operator="lessThan">
      <formula>$H$3</formula>
    </cfRule>
    <cfRule type="cellIs" dxfId="1945" priority="757" stopIfTrue="1" operator="equal">
      <formula>$H$3</formula>
    </cfRule>
    <cfRule type="cellIs" dxfId="1944" priority="754" stopIfTrue="1" operator="lessThan">
      <formula>$H$3</formula>
    </cfRule>
    <cfRule type="cellIs" dxfId="1943" priority="751" stopIfTrue="1" operator="equal">
      <formula>$H$3</formula>
    </cfRule>
  </conditionalFormatting>
  <conditionalFormatting sqref="D41:D55">
    <cfRule type="cellIs" dxfId="1942" priority="478" stopIfTrue="1" operator="lessThan">
      <formula>$H$3</formula>
    </cfRule>
    <cfRule type="cellIs" dxfId="1941" priority="475" stopIfTrue="1" operator="equal">
      <formula>$H$3</formula>
    </cfRule>
  </conditionalFormatting>
  <conditionalFormatting sqref="D48">
    <cfRule type="cellIs" dxfId="1940" priority="467" stopIfTrue="1" operator="equal">
      <formula>$H$3</formula>
    </cfRule>
    <cfRule type="cellIs" dxfId="1939" priority="460" stopIfTrue="1" operator="lessThan">
      <formula>$H$3</formula>
    </cfRule>
    <cfRule type="cellIs" dxfId="1938" priority="459" stopIfTrue="1" operator="equal">
      <formula>$H$3</formula>
    </cfRule>
    <cfRule type="cellIs" dxfId="1937" priority="474" stopIfTrue="1" operator="lessThan">
      <formula>$H$3</formula>
    </cfRule>
  </conditionalFormatting>
  <conditionalFormatting sqref="D56">
    <cfRule type="cellIs" dxfId="1936" priority="278" stopIfTrue="1" operator="equal">
      <formula>$H$3</formula>
    </cfRule>
    <cfRule type="cellIs" dxfId="1935" priority="283" stopIfTrue="1" operator="lessThan">
      <formula>$H$3</formula>
    </cfRule>
  </conditionalFormatting>
  <conditionalFormatting sqref="D56:D65">
    <cfRule type="cellIs" dxfId="1934" priority="296" stopIfTrue="1" operator="equal">
      <formula>$H$3</formula>
    </cfRule>
    <cfRule type="cellIs" dxfId="1933" priority="299" stopIfTrue="1" operator="lessThan">
      <formula>$H$3</formula>
    </cfRule>
  </conditionalFormatting>
  <conditionalFormatting sqref="D66:D71 D73:D76">
    <cfRule type="cellIs" dxfId="1932" priority="190" stopIfTrue="1" operator="equal">
      <formula>$H$3</formula>
    </cfRule>
    <cfRule type="cellIs" dxfId="1931" priority="197" stopIfTrue="1" operator="lessThan">
      <formula>$H$3</formula>
    </cfRule>
    <cfRule type="cellIs" dxfId="1930" priority="195" stopIfTrue="1" operator="lessThan">
      <formula>$H$3</formula>
    </cfRule>
    <cfRule type="cellIs" dxfId="1929" priority="196" stopIfTrue="1" operator="equal">
      <formula>$H$3</formula>
    </cfRule>
  </conditionalFormatting>
  <conditionalFormatting sqref="D66:D76">
    <cfRule type="cellIs" dxfId="1928" priority="12" stopIfTrue="1" operator="equal">
      <formula>$H$3</formula>
    </cfRule>
    <cfRule type="cellIs" dxfId="1927" priority="13" stopIfTrue="1" operator="lessThan">
      <formula>$H$3</formula>
    </cfRule>
  </conditionalFormatting>
  <conditionalFormatting sqref="D72">
    <cfRule type="cellIs" dxfId="1926" priority="11" stopIfTrue="1" operator="lessThan">
      <formula>$H$3</formula>
    </cfRule>
    <cfRule type="cellIs" dxfId="1925" priority="10" stopIfTrue="1" operator="equal">
      <formula>$H$3</formula>
    </cfRule>
  </conditionalFormatting>
  <conditionalFormatting sqref="D77">
    <cfRule type="cellIs" dxfId="1924" priority="1696" stopIfTrue="1" operator="lessThan">
      <formula>$H$3</formula>
    </cfRule>
    <cfRule type="cellIs" dxfId="1923" priority="1683" stopIfTrue="1" operator="equal">
      <formula>$H$3</formula>
    </cfRule>
  </conditionalFormatting>
  <conditionalFormatting sqref="D77:D78">
    <cfRule type="cellIs" dxfId="1922" priority="1663" stopIfTrue="1" operator="equal">
      <formula>$H$3</formula>
    </cfRule>
    <cfRule type="cellIs" dxfId="1921" priority="1664" stopIfTrue="1" operator="lessThan">
      <formula>$H$3</formula>
    </cfRule>
  </conditionalFormatting>
  <conditionalFormatting sqref="D78">
    <cfRule type="cellIs" dxfId="1920" priority="1651" stopIfTrue="1" operator="equal">
      <formula>$H$3</formula>
    </cfRule>
    <cfRule type="cellIs" dxfId="1919" priority="1652" stopIfTrue="1" operator="lessThan">
      <formula>$H$3</formula>
    </cfRule>
  </conditionalFormatting>
  <conditionalFormatting sqref="D78:D79">
    <cfRule type="cellIs" dxfId="1918" priority="1623" stopIfTrue="1" operator="equal">
      <formula>$H$3</formula>
    </cfRule>
    <cfRule type="cellIs" dxfId="1917" priority="1626" stopIfTrue="1" operator="lessThan">
      <formula>$H$3</formula>
    </cfRule>
  </conditionalFormatting>
  <conditionalFormatting sqref="D79">
    <cfRule type="cellIs" dxfId="1916" priority="1619" stopIfTrue="1" operator="equal">
      <formula>$H$3</formula>
    </cfRule>
    <cfRule type="cellIs" dxfId="1915" priority="1622" stopIfTrue="1" operator="lessThan">
      <formula>$H$3</formula>
    </cfRule>
    <cfRule type="cellIs" dxfId="1914" priority="1614" stopIfTrue="1" operator="lessThan">
      <formula>$H$3</formula>
    </cfRule>
    <cfRule type="cellIs" dxfId="1913" priority="1611" stopIfTrue="1" operator="equal">
      <formula>$H$3</formula>
    </cfRule>
  </conditionalFormatting>
  <conditionalFormatting sqref="D79:D91">
    <cfRule type="cellIs" dxfId="1912" priority="1546" stopIfTrue="1" operator="lessThan">
      <formula>$H$3</formula>
    </cfRule>
    <cfRule type="cellIs" dxfId="1911" priority="1545" stopIfTrue="1" operator="equal">
      <formula>$H$3</formula>
    </cfRule>
  </conditionalFormatting>
  <conditionalFormatting sqref="D80:D91">
    <cfRule type="cellIs" dxfId="1910" priority="1540" stopIfTrue="1" operator="lessThan">
      <formula>$H$3</formula>
    </cfRule>
    <cfRule type="cellIs" dxfId="1909" priority="1541" stopIfTrue="1" operator="equal">
      <formula>$H$3</formula>
    </cfRule>
    <cfRule type="cellIs" dxfId="1908" priority="1544" stopIfTrue="1" operator="lessThan">
      <formula>$H$3</formula>
    </cfRule>
    <cfRule type="cellIs" dxfId="1907" priority="1533" stopIfTrue="1" operator="equal">
      <formula>$H$3</formula>
    </cfRule>
  </conditionalFormatting>
  <conditionalFormatting sqref="D80:D97 D99:D120 D122:D138">
    <cfRule type="cellIs" dxfId="1906" priority="1260" stopIfTrue="1" operator="lessThan">
      <formula>$H$3</formula>
    </cfRule>
    <cfRule type="cellIs" dxfId="1905" priority="1253" stopIfTrue="1" operator="equal">
      <formula>$H$3</formula>
    </cfRule>
  </conditionalFormatting>
  <conditionalFormatting sqref="D92:D97 D99:D120 D122:D138">
    <cfRule type="cellIs" dxfId="1904" priority="1245" stopIfTrue="1" operator="equal">
      <formula>$H$3</formula>
    </cfRule>
    <cfRule type="cellIs" dxfId="1903" priority="1252" stopIfTrue="1" operator="lessThan">
      <formula>$H$3</formula>
    </cfRule>
  </conditionalFormatting>
  <conditionalFormatting sqref="D92:D120">
    <cfRule type="cellIs" dxfId="1902" priority="886" stopIfTrue="1" operator="equal">
      <formula>$H$3</formula>
    </cfRule>
    <cfRule type="cellIs" dxfId="1901" priority="895" stopIfTrue="1" operator="lessThan">
      <formula>$H$3</formula>
    </cfRule>
  </conditionalFormatting>
  <conditionalFormatting sqref="D98">
    <cfRule type="cellIs" dxfId="1900" priority="878" stopIfTrue="1" operator="equal">
      <formula>$H$3</formula>
    </cfRule>
    <cfRule type="cellIs" dxfId="1899" priority="874" stopIfTrue="1" operator="equal">
      <formula>$H$3</formula>
    </cfRule>
    <cfRule type="cellIs" dxfId="1898" priority="877" stopIfTrue="1" operator="lessThan">
      <formula>$H$3</formula>
    </cfRule>
    <cfRule type="cellIs" dxfId="1897" priority="883" stopIfTrue="1" operator="lessThan">
      <formula>$H$3</formula>
    </cfRule>
    <cfRule type="cellIs" dxfId="1896" priority="882" stopIfTrue="1" operator="equal">
      <formula>$H$3</formula>
    </cfRule>
    <cfRule type="cellIs" dxfId="1895" priority="879" stopIfTrue="1" operator="lessThan">
      <formula>$H$3</formula>
    </cfRule>
  </conditionalFormatting>
  <conditionalFormatting sqref="D121">
    <cfRule type="cellIs" dxfId="1894" priority="426" stopIfTrue="1" operator="equal">
      <formula>$H$3</formula>
    </cfRule>
    <cfRule type="cellIs" dxfId="1893" priority="429" stopIfTrue="1" operator="lessThan">
      <formula>$H$3</formula>
    </cfRule>
    <cfRule type="cellIs" dxfId="1892" priority="439" stopIfTrue="1" operator="lessThan">
      <formula>$H$3</formula>
    </cfRule>
    <cfRule type="cellIs" dxfId="1891" priority="436" stopIfTrue="1" operator="equal">
      <formula>$H$3</formula>
    </cfRule>
  </conditionalFormatting>
  <conditionalFormatting sqref="D121:D138">
    <cfRule type="cellIs" dxfId="1890" priority="440" stopIfTrue="1" operator="equal">
      <formula>$H$3</formula>
    </cfRule>
    <cfRule type="cellIs" dxfId="1889" priority="441" stopIfTrue="1" operator="lessThan">
      <formula>$H$3</formula>
    </cfRule>
  </conditionalFormatting>
  <conditionalFormatting sqref="D139:D140">
    <cfRule type="cellIs" dxfId="1888" priority="142" stopIfTrue="1" operator="equal">
      <formula>$H$3</formula>
    </cfRule>
    <cfRule type="cellIs" dxfId="1887" priority="150" stopIfTrue="1" operator="equal">
      <formula>$H$3</formula>
    </cfRule>
    <cfRule type="cellIs" dxfId="1886" priority="143" stopIfTrue="1" operator="lessThan">
      <formula>$H$3</formula>
    </cfRule>
  </conditionalFormatting>
  <conditionalFormatting sqref="D139:D141">
    <cfRule type="cellIs" dxfId="1885" priority="112" stopIfTrue="1" operator="lessThan">
      <formula>$H$3</formula>
    </cfRule>
  </conditionalFormatting>
  <conditionalFormatting sqref="D141">
    <cfRule type="cellIs" dxfId="1884" priority="111" stopIfTrue="1" operator="equal">
      <formula>$H$3</formula>
    </cfRule>
    <cfRule type="cellIs" dxfId="1883" priority="104" stopIfTrue="1" operator="lessThan">
      <formula>$H$3</formula>
    </cfRule>
    <cfRule type="cellIs" dxfId="1882" priority="103" stopIfTrue="1" operator="equal">
      <formula>$H$3</formula>
    </cfRule>
  </conditionalFormatting>
  <conditionalFormatting sqref="D141:D145">
    <cfRule type="cellIs" dxfId="1881" priority="35" stopIfTrue="1" operator="lessThan">
      <formula>$H$3</formula>
    </cfRule>
    <cfRule type="cellIs" dxfId="1880" priority="32" stopIfTrue="1" operator="equal">
      <formula>$H$3</formula>
    </cfRule>
  </conditionalFormatting>
  <conditionalFormatting sqref="D142:D145">
    <cfRule type="cellIs" dxfId="1879" priority="31" stopIfTrue="1" operator="lessThan">
      <formula>$H$3</formula>
    </cfRule>
    <cfRule type="cellIs" dxfId="1878" priority="27" stopIfTrue="1" operator="lessThan">
      <formula>$H$3</formula>
    </cfRule>
    <cfRule type="cellIs" dxfId="1877" priority="28" stopIfTrue="1" operator="equal">
      <formula>$H$3</formula>
    </cfRule>
    <cfRule type="cellIs" dxfId="1876" priority="29" stopIfTrue="1" operator="lessThan">
      <formula>$H$3</formula>
    </cfRule>
    <cfRule type="cellIs" dxfId="1875" priority="30" stopIfTrue="1" operator="equal">
      <formula>$H$3</formula>
    </cfRule>
  </conditionalFormatting>
  <conditionalFormatting sqref="E4:E5 C4:C145 G70:G137 E70:E138">
    <cfRule type="expression" dxfId="1874" priority="12805" stopIfTrue="1">
      <formula>$B4=$H$3</formula>
    </cfRule>
  </conditionalFormatting>
  <conditionalFormatting sqref="E4:E78 C5:C76 G70:G138">
    <cfRule type="expression" dxfId="1873" priority="12804" stopIfTrue="1">
      <formula>B4&lt;$H$3</formula>
    </cfRule>
  </conditionalFormatting>
  <conditionalFormatting sqref="E6:E69">
    <cfRule type="expression" dxfId="1872" priority="9" stopIfTrue="1">
      <formula>$B6=$H$3</formula>
    </cfRule>
  </conditionalFormatting>
  <conditionalFormatting sqref="E6:E72">
    <cfRule type="expression" dxfId="1871" priority="8" stopIfTrue="1">
      <formula>$F6=$H$3</formula>
    </cfRule>
  </conditionalFormatting>
  <conditionalFormatting sqref="E78 E5">
    <cfRule type="expression" dxfId="1870" priority="12803" stopIfTrue="1">
      <formula>$D5=$H$3</formula>
    </cfRule>
  </conditionalFormatting>
  <conditionalFormatting sqref="E78:E138">
    <cfRule type="expression" dxfId="1869" priority="115" stopIfTrue="1">
      <formula>D78&lt;$H$3</formula>
    </cfRule>
  </conditionalFormatting>
  <conditionalFormatting sqref="E139 G139:G145 E141:E145">
    <cfRule type="expression" dxfId="1868" priority="1" stopIfTrue="1">
      <formula>D139&lt;$H$3</formula>
    </cfRule>
    <cfRule type="expression" dxfId="1867" priority="3" stopIfTrue="1">
      <formula>$B139=$H$3</formula>
    </cfRule>
  </conditionalFormatting>
  <conditionalFormatting sqref="F4">
    <cfRule type="cellIs" dxfId="1866" priority="12821" stopIfTrue="1" operator="equal">
      <formula>$H$3</formula>
    </cfRule>
    <cfRule type="cellIs" dxfId="1865" priority="12825" stopIfTrue="1" operator="lessThan">
      <formula>$H$3</formula>
    </cfRule>
    <cfRule type="cellIs" dxfId="1864" priority="12827" stopIfTrue="1" operator="equal">
      <formula>$H$3</formula>
    </cfRule>
    <cfRule type="cellIs" dxfId="1863" priority="12828" stopIfTrue="1" operator="lessThan">
      <formula>$H$3</formula>
    </cfRule>
  </conditionalFormatting>
  <conditionalFormatting sqref="F4:F5">
    <cfRule type="cellIs" dxfId="1862" priority="12802" stopIfTrue="1" operator="lessThan">
      <formula>$H$3</formula>
    </cfRule>
    <cfRule type="cellIs" dxfId="1861" priority="12801" stopIfTrue="1" operator="equal">
      <formula>$H$3</formula>
    </cfRule>
  </conditionalFormatting>
  <conditionalFormatting sqref="F5">
    <cfRule type="cellIs" dxfId="1860" priority="12789" stopIfTrue="1" operator="equal">
      <formula>$H$3</formula>
    </cfRule>
    <cfRule type="cellIs" dxfId="1859" priority="12796" stopIfTrue="1" operator="lessThan">
      <formula>$H$3</formula>
    </cfRule>
  </conditionalFormatting>
  <conditionalFormatting sqref="F5:F6">
    <cfRule type="cellIs" dxfId="1858" priority="12754" stopIfTrue="1" operator="lessThan">
      <formula>$H$3</formula>
    </cfRule>
    <cfRule type="cellIs" dxfId="1857" priority="12753" stopIfTrue="1" operator="equal">
      <formula>$H$3</formula>
    </cfRule>
  </conditionalFormatting>
  <conditionalFormatting sqref="F6">
    <cfRule type="expression" dxfId="1856" priority="12755" stopIfTrue="1">
      <formula>$F6=$H$3</formula>
    </cfRule>
  </conditionalFormatting>
  <conditionalFormatting sqref="F6:F8">
    <cfRule type="cellIs" dxfId="1855" priority="1568" stopIfTrue="1" operator="equal">
      <formula>$H$3</formula>
    </cfRule>
    <cfRule type="cellIs" dxfId="1854" priority="1573" stopIfTrue="1" operator="lessThan">
      <formula>$H$3</formula>
    </cfRule>
  </conditionalFormatting>
  <conditionalFormatting sqref="F7">
    <cfRule type="cellIs" dxfId="1853" priority="1556" stopIfTrue="1" operator="equal">
      <formula>$H$3</formula>
    </cfRule>
    <cfRule type="cellIs" dxfId="1852" priority="1557" stopIfTrue="1" operator="lessThan">
      <formula>$H$3</formula>
    </cfRule>
    <cfRule type="cellIs" dxfId="1851" priority="1560" stopIfTrue="1" operator="equal">
      <formula>$H$3</formula>
    </cfRule>
    <cfRule type="cellIs" dxfId="1850" priority="1564" stopIfTrue="1" operator="equal">
      <formula>$H$3</formula>
    </cfRule>
    <cfRule type="cellIs" dxfId="1849" priority="1565" stopIfTrue="1" operator="lessThan">
      <formula>$H$3</formula>
    </cfRule>
    <cfRule type="cellIs" dxfId="1848" priority="1566" stopIfTrue="1" operator="equal">
      <formula>$H$3</formula>
    </cfRule>
    <cfRule type="cellIs" dxfId="1847" priority="1567" stopIfTrue="1" operator="lessThan">
      <formula>$H$3</formula>
    </cfRule>
    <cfRule type="cellIs" dxfId="1846" priority="1563" stopIfTrue="1" operator="lessThan">
      <formula>$H$3</formula>
    </cfRule>
    <cfRule type="cellIs" dxfId="1845" priority="1554" stopIfTrue="1" operator="equal">
      <formula>$H$3</formula>
    </cfRule>
    <cfRule type="cellIs" dxfId="1844" priority="1555" stopIfTrue="1" operator="lessThan">
      <formula>$H$3</formula>
    </cfRule>
  </conditionalFormatting>
  <conditionalFormatting sqref="F8">
    <cfRule type="expression" dxfId="1843" priority="12684" stopIfTrue="1">
      <formula>$F8=$H$3</formula>
    </cfRule>
    <cfRule type="cellIs" dxfId="1842" priority="12683" stopIfTrue="1" operator="lessThan">
      <formula>$H$3</formula>
    </cfRule>
    <cfRule type="cellIs" dxfId="1841" priority="12682" stopIfTrue="1" operator="equal">
      <formula>$H$3</formula>
    </cfRule>
  </conditionalFormatting>
  <conditionalFormatting sqref="F9">
    <cfRule type="cellIs" dxfId="1840" priority="1480" stopIfTrue="1" operator="equal">
      <formula>$H$3</formula>
    </cfRule>
    <cfRule type="cellIs" dxfId="1839" priority="1473" stopIfTrue="1" operator="lessThan">
      <formula>$H$3</formula>
    </cfRule>
    <cfRule type="cellIs" dxfId="1838" priority="1489" stopIfTrue="1" operator="lessThan">
      <formula>$H$3</formula>
    </cfRule>
    <cfRule type="cellIs" dxfId="1837" priority="1486" stopIfTrue="1" operator="equal">
      <formula>$H$3</formula>
    </cfRule>
    <cfRule type="cellIs" dxfId="1836" priority="1485" stopIfTrue="1" operator="lessThan">
      <formula>$H$3</formula>
    </cfRule>
  </conditionalFormatting>
  <conditionalFormatting sqref="F9:F19">
    <cfRule type="cellIs" dxfId="1835" priority="1490" stopIfTrue="1" operator="equal">
      <formula>$H$3</formula>
    </cfRule>
    <cfRule type="cellIs" dxfId="1834" priority="1493" stopIfTrue="1" operator="lessThan">
      <formula>$H$3</formula>
    </cfRule>
  </conditionalFormatting>
  <conditionalFormatting sqref="F10:F19">
    <cfRule type="expression" dxfId="1833" priority="13489" stopIfTrue="1">
      <formula>$F10=$H$3</formula>
    </cfRule>
    <cfRule type="cellIs" dxfId="1832" priority="13488" stopIfTrue="1" operator="lessThan">
      <formula>$H$3</formula>
    </cfRule>
    <cfRule type="cellIs" dxfId="1831" priority="13487" stopIfTrue="1" operator="equal">
      <formula>$H$3</formula>
    </cfRule>
  </conditionalFormatting>
  <conditionalFormatting sqref="F20">
    <cfRule type="cellIs" dxfId="1830" priority="1296" stopIfTrue="1" operator="lessThan">
      <formula>$H$3</formula>
    </cfRule>
    <cfRule type="cellIs" dxfId="1829" priority="1295" stopIfTrue="1" operator="equal">
      <formula>$H$3</formula>
    </cfRule>
    <cfRule type="cellIs" dxfId="1828" priority="1294" stopIfTrue="1" operator="lessThan">
      <formula>$H$3</formula>
    </cfRule>
    <cfRule type="cellIs" dxfId="1827" priority="1281" stopIfTrue="1" operator="equal">
      <formula>$H$3</formula>
    </cfRule>
  </conditionalFormatting>
  <conditionalFormatting sqref="F20:F25 F28">
    <cfRule type="cellIs" dxfId="1826" priority="1206" stopIfTrue="1" operator="lessThan">
      <formula>$H$3</formula>
    </cfRule>
    <cfRule type="cellIs" dxfId="1825" priority="1205" stopIfTrue="1" operator="equal">
      <formula>$H$3</formula>
    </cfRule>
  </conditionalFormatting>
  <conditionalFormatting sqref="F21:F25 F28">
    <cfRule type="expression" dxfId="1824" priority="1207" stopIfTrue="1">
      <formula>$F21=$H$3</formula>
    </cfRule>
  </conditionalFormatting>
  <conditionalFormatting sqref="F21:F26">
    <cfRule type="cellIs" dxfId="1823" priority="1078" stopIfTrue="1" operator="equal">
      <formula>$H$3</formula>
    </cfRule>
    <cfRule type="cellIs" dxfId="1822" priority="1081" stopIfTrue="1" operator="lessThan">
      <formula>$H$3</formula>
    </cfRule>
  </conditionalFormatting>
  <conditionalFormatting sqref="F26">
    <cfRule type="cellIs" dxfId="1821" priority="1066" stopIfTrue="1" operator="equal">
      <formula>$H$3</formula>
    </cfRule>
    <cfRule type="cellIs" dxfId="1820" priority="1063" stopIfTrue="1" operator="lessThan">
      <formula>$H$3</formula>
    </cfRule>
    <cfRule type="cellIs" dxfId="1819" priority="1069" stopIfTrue="1" operator="lessThan">
      <formula>$H$3</formula>
    </cfRule>
    <cfRule type="cellIs" dxfId="1818" priority="1062" stopIfTrue="1" operator="equal">
      <formula>$H$3</formula>
    </cfRule>
    <cfRule type="cellIs" dxfId="1817" priority="1077" stopIfTrue="1" operator="lessThan">
      <formula>$H$3</formula>
    </cfRule>
    <cfRule type="cellIs" dxfId="1816" priority="1076" stopIfTrue="1" operator="equal">
      <formula>$H$3</formula>
    </cfRule>
  </conditionalFormatting>
  <conditionalFormatting sqref="F26:F28">
    <cfRule type="cellIs" dxfId="1815" priority="1037" stopIfTrue="1" operator="lessThan">
      <formula>$H$3</formula>
    </cfRule>
    <cfRule type="cellIs" dxfId="1814" priority="1028" stopIfTrue="1" operator="equal">
      <formula>$H$3</formula>
    </cfRule>
  </conditionalFormatting>
  <conditionalFormatting sqref="F27">
    <cfRule type="cellIs" dxfId="1813" priority="1018" stopIfTrue="1" operator="equal">
      <formula>$H$3</formula>
    </cfRule>
    <cfRule type="cellIs" dxfId="1812" priority="1027" stopIfTrue="1" operator="lessThan">
      <formula>$H$3</formula>
    </cfRule>
    <cfRule type="cellIs" dxfId="1811" priority="1022" stopIfTrue="1" operator="equal">
      <formula>$H$3</formula>
    </cfRule>
    <cfRule type="cellIs" dxfId="1810" priority="1021" stopIfTrue="1" operator="lessThan">
      <formula>$H$3</formula>
    </cfRule>
  </conditionalFormatting>
  <conditionalFormatting sqref="F29:F32 F34 F36:F37 F39:F43 F45:F55">
    <cfRule type="expression" dxfId="1809" priority="990" stopIfTrue="1">
      <formula>$F29=$H$3</formula>
    </cfRule>
    <cfRule type="cellIs" dxfId="1808" priority="989" stopIfTrue="1" operator="lessThan">
      <formula>$H$3</formula>
    </cfRule>
    <cfRule type="cellIs" dxfId="1807" priority="988" stopIfTrue="1" operator="equal">
      <formula>$H$3</formula>
    </cfRule>
  </conditionalFormatting>
  <conditionalFormatting sqref="F29:F34">
    <cfRule type="cellIs" dxfId="1806" priority="843" stopIfTrue="1" operator="lessThan">
      <formula>$H$3</formula>
    </cfRule>
    <cfRule type="cellIs" dxfId="1805" priority="842" stopIfTrue="1" operator="equal">
      <formula>$H$3</formula>
    </cfRule>
  </conditionalFormatting>
  <conditionalFormatting sqref="F33">
    <cfRule type="cellIs" dxfId="1804" priority="825" stopIfTrue="1" operator="lessThan">
      <formula>$H$3</formula>
    </cfRule>
    <cfRule type="cellIs" dxfId="1803" priority="840" stopIfTrue="1" operator="equal">
      <formula>$H$3</formula>
    </cfRule>
    <cfRule type="cellIs" dxfId="1802" priority="841" stopIfTrue="1" operator="lessThan">
      <formula>$H$3</formula>
    </cfRule>
    <cfRule type="cellIs" dxfId="1801" priority="824" stopIfTrue="1" operator="equal">
      <formula>$H$3</formula>
    </cfRule>
    <cfRule type="cellIs" dxfId="1800" priority="826" stopIfTrue="1" operator="equal">
      <formula>$H$3</formula>
    </cfRule>
    <cfRule type="cellIs" dxfId="1799" priority="829" stopIfTrue="1" operator="lessThan">
      <formula>$H$3</formula>
    </cfRule>
    <cfRule type="cellIs" dxfId="1798" priority="836" stopIfTrue="1" operator="equal">
      <formula>$H$3</formula>
    </cfRule>
    <cfRule type="cellIs" dxfId="1797" priority="839" stopIfTrue="1" operator="lessThan">
      <formula>$H$3</formula>
    </cfRule>
  </conditionalFormatting>
  <conditionalFormatting sqref="F35">
    <cfRule type="cellIs" dxfId="1796" priority="793" stopIfTrue="1" operator="equal">
      <formula>$H$3</formula>
    </cfRule>
    <cfRule type="cellIs" dxfId="1795" priority="791" stopIfTrue="1" operator="equal">
      <formula>$H$3</formula>
    </cfRule>
    <cfRule type="cellIs" dxfId="1794" priority="790" stopIfTrue="1" operator="lessThan">
      <formula>$H$3</formula>
    </cfRule>
    <cfRule type="cellIs" dxfId="1793" priority="792" stopIfTrue="1" operator="lessThan">
      <formula>$H$3</formula>
    </cfRule>
    <cfRule type="cellIs" dxfId="1792" priority="794" stopIfTrue="1" operator="lessThan">
      <formula>$H$3</formula>
    </cfRule>
    <cfRule type="cellIs" dxfId="1791" priority="781" stopIfTrue="1" operator="equal">
      <formula>$H$3</formula>
    </cfRule>
  </conditionalFormatting>
  <conditionalFormatting sqref="F35:F37">
    <cfRule type="cellIs" dxfId="1790" priority="800" stopIfTrue="1" operator="lessThan">
      <formula>$H$3</formula>
    </cfRule>
    <cfRule type="cellIs" dxfId="1789" priority="795" stopIfTrue="1" operator="equal">
      <formula>$H$3</formula>
    </cfRule>
  </conditionalFormatting>
  <conditionalFormatting sqref="F38">
    <cfRule type="cellIs" dxfId="1788" priority="692" stopIfTrue="1" operator="lessThan">
      <formula>$H$3</formula>
    </cfRule>
    <cfRule type="cellIs" dxfId="1787" priority="687" stopIfTrue="1" operator="equal">
      <formula>$H$3</formula>
    </cfRule>
  </conditionalFormatting>
  <conditionalFormatting sqref="F38:F43">
    <cfRule type="cellIs" dxfId="1786" priority="704" stopIfTrue="1" operator="lessThan">
      <formula>$H$3</formula>
    </cfRule>
    <cfRule type="cellIs" dxfId="1785" priority="699" stopIfTrue="1" operator="equal">
      <formula>$H$3</formula>
    </cfRule>
  </conditionalFormatting>
  <conditionalFormatting sqref="F44">
    <cfRule type="cellIs" dxfId="1784" priority="565" stopIfTrue="1" operator="lessThan">
      <formula>$H$3</formula>
    </cfRule>
    <cfRule type="cellIs" dxfId="1783" priority="562" stopIfTrue="1" operator="equal">
      <formula>$H$3</formula>
    </cfRule>
    <cfRule type="cellIs" dxfId="1782" priority="557" stopIfTrue="1" operator="lessThan">
      <formula>$H$3</formula>
    </cfRule>
    <cfRule type="cellIs" dxfId="1781" priority="556" stopIfTrue="1" operator="equal">
      <formula>$H$3</formula>
    </cfRule>
  </conditionalFormatting>
  <conditionalFormatting sqref="F44:F55">
    <cfRule type="cellIs" dxfId="1780" priority="570" stopIfTrue="1" operator="equal">
      <formula>$H$3</formula>
    </cfRule>
    <cfRule type="cellIs" dxfId="1779" priority="577" stopIfTrue="1" operator="lessThan">
      <formula>$H$3</formula>
    </cfRule>
  </conditionalFormatting>
  <conditionalFormatting sqref="F56">
    <cfRule type="cellIs" dxfId="1778" priority="307" stopIfTrue="1" operator="lessThan">
      <formula>$H$3</formula>
    </cfRule>
  </conditionalFormatting>
  <conditionalFormatting sqref="F56:F76">
    <cfRule type="cellIs" dxfId="1777" priority="325" stopIfTrue="1" operator="lessThan">
      <formula>$H$3</formula>
    </cfRule>
    <cfRule type="cellIs" dxfId="1776" priority="314" stopIfTrue="1" operator="equal">
      <formula>$H$3</formula>
    </cfRule>
  </conditionalFormatting>
  <conditionalFormatting sqref="F77">
    <cfRule type="cellIs" dxfId="1775" priority="1685" stopIfTrue="1" operator="equal">
      <formula>$H$3</formula>
    </cfRule>
    <cfRule type="cellIs" dxfId="1774" priority="1689" stopIfTrue="1" operator="lessThan">
      <formula>$H$3</formula>
    </cfRule>
    <cfRule type="cellIs" dxfId="1773" priority="1697" stopIfTrue="1" operator="equal">
      <formula>$H$3</formula>
    </cfRule>
  </conditionalFormatting>
  <conditionalFormatting sqref="F77:F78">
    <cfRule type="cellIs" dxfId="1772" priority="1653" stopIfTrue="1" operator="equal">
      <formula>$H$3</formula>
    </cfRule>
    <cfRule type="cellIs" dxfId="1771" priority="1666" stopIfTrue="1" operator="lessThan">
      <formula>$H$3</formula>
    </cfRule>
  </conditionalFormatting>
  <conditionalFormatting sqref="F78 D78 B78">
    <cfRule type="cellIs" dxfId="1770" priority="1643" stopIfTrue="1" operator="equal">
      <formula>$H$3</formula>
    </cfRule>
  </conditionalFormatting>
  <conditionalFormatting sqref="F78:F79">
    <cfRule type="cellIs" dxfId="1769" priority="1629" stopIfTrue="1" operator="equal">
      <formula>$H$3</formula>
    </cfRule>
    <cfRule type="cellIs" dxfId="1768" priority="1630" stopIfTrue="1" operator="lessThan">
      <formula>$H$3</formula>
    </cfRule>
  </conditionalFormatting>
  <conditionalFormatting sqref="F79:F91">
    <cfRule type="cellIs" dxfId="1767" priority="1550" stopIfTrue="1" operator="lessThan">
      <formula>$H$3</formula>
    </cfRule>
    <cfRule type="cellIs" dxfId="1766" priority="1549" stopIfTrue="1" operator="equal">
      <formula>$H$3</formula>
    </cfRule>
  </conditionalFormatting>
  <conditionalFormatting sqref="F80:F107 F109:F114 F116:F145">
    <cfRule type="cellIs" dxfId="1765" priority="1263" stopIfTrue="1" operator="equal">
      <formula>$H$3</formula>
    </cfRule>
    <cfRule type="cellIs" dxfId="1764" priority="1264" stopIfTrue="1" operator="lessThan">
      <formula>$H$3</formula>
    </cfRule>
  </conditionalFormatting>
  <conditionalFormatting sqref="F92:F114">
    <cfRule type="cellIs" dxfId="1763" priority="677" stopIfTrue="1" operator="equal">
      <formula>$H$3</formula>
    </cfRule>
    <cfRule type="cellIs" dxfId="1762" priority="682" stopIfTrue="1" operator="lessThan">
      <formula>$H$3</formula>
    </cfRule>
  </conditionalFormatting>
  <conditionalFormatting sqref="F108">
    <cfRule type="cellIs" dxfId="1761" priority="662" stopIfTrue="1" operator="lessThan">
      <formula>$H$3</formula>
    </cfRule>
    <cfRule type="cellIs" dxfId="1760" priority="670" stopIfTrue="1" operator="lessThan">
      <formula>$H$3</formula>
    </cfRule>
    <cfRule type="cellIs" dxfId="1759" priority="663" stopIfTrue="1" operator="equal">
      <formula>$H$3</formula>
    </cfRule>
  </conditionalFormatting>
  <conditionalFormatting sqref="F115">
    <cfRule type="cellIs" dxfId="1758" priority="530" stopIfTrue="1" operator="equal">
      <formula>$H$3</formula>
    </cfRule>
    <cfRule type="cellIs" dxfId="1757" priority="540" stopIfTrue="1" operator="equal">
      <formula>$H$3</formula>
    </cfRule>
    <cfRule type="cellIs" dxfId="1756" priority="545" stopIfTrue="1" operator="lessThan">
      <formula>$H$3</formula>
    </cfRule>
    <cfRule type="cellIs" dxfId="1755" priority="547" stopIfTrue="1" operator="lessThan">
      <formula>$H$3</formula>
    </cfRule>
    <cfRule type="cellIs" dxfId="1754" priority="539" stopIfTrue="1" operator="lessThan">
      <formula>$H$3</formula>
    </cfRule>
    <cfRule type="cellIs" dxfId="1753" priority="546" stopIfTrue="1" operator="equal">
      <formula>$H$3</formula>
    </cfRule>
    <cfRule type="cellIs" dxfId="1752" priority="529" stopIfTrue="1" operator="lessThan">
      <formula>$H$3</formula>
    </cfRule>
  </conditionalFormatting>
  <conditionalFormatting sqref="F115:F145">
    <cfRule type="cellIs" dxfId="1751" priority="549" stopIfTrue="1" operator="lessThan">
      <formula>$H$3</formula>
    </cfRule>
    <cfRule type="cellIs" dxfId="1750" priority="548" stopIfTrue="1" operator="equal">
      <formula>$H$3</formula>
    </cfRule>
  </conditionalFormatting>
  <conditionalFormatting sqref="G4:G65">
    <cfRule type="expression" dxfId="1749" priority="158" stopIfTrue="1">
      <formula>$B4=$H$3</formula>
    </cfRule>
    <cfRule type="expression" dxfId="1748" priority="157" stopIfTrue="1">
      <formula>F4&lt;$H$3</formula>
    </cfRule>
  </conditionalFormatting>
  <conditionalFormatting sqref="G5:G72">
    <cfRule type="expression" dxfId="1747" priority="5" stopIfTrue="1">
      <formula>$F5=$H$3</formula>
    </cfRule>
  </conditionalFormatting>
  <conditionalFormatting sqref="G66:G69">
    <cfRule type="expression" dxfId="1746" priority="6" stopIfTrue="1">
      <formula>$B66=$H$3</formula>
    </cfRule>
    <cfRule type="expression" dxfId="1745" priority="4" stopIfTrue="1">
      <formula>F66&lt;$H$3</formula>
    </cfRule>
  </conditionalFormatting>
  <conditionalFormatting sqref="G78:G141">
    <cfRule type="expression" dxfId="1744" priority="17" stopIfTrue="1">
      <formula>$F78=$H$3</formula>
    </cfRule>
  </conditionalFormatting>
  <conditionalFormatting sqref="G138">
    <cfRule type="expression" dxfId="1743" priority="18" stopIfTrue="1">
      <formula>$B138=$H$3</formula>
    </cfRule>
  </conditionalFormatting>
  <pageMargins left="0.7" right="0.7" top="0.75" bottom="0.75" header="0.3" footer="0.3"/>
  <pageSetup paperSize="9" orientation="portrait"/>
  <ignoredErrors>
    <ignoredError sqref="F70 F72:F73 D69:D70 B141 B71 F65:F66 B135 F61 B62 D63:D64 B68:B69 B137 F135:F137 F68 F140 B74:B75 B144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workbookViewId="0">
      <selection activeCell="E38" sqref="E38"/>
    </sheetView>
  </sheetViews>
  <sheetFormatPr defaultColWidth="9" defaultRowHeight="14.25"/>
  <cols>
    <col min="1" max="1" width="18" customWidth="1"/>
    <col min="2" max="7" width="11.625" customWidth="1"/>
    <col min="8" max="8" width="51.875" customWidth="1"/>
    <col min="9" max="9" width="13.5" customWidth="1"/>
  </cols>
  <sheetData>
    <row r="1" spans="1:13" ht="77.45" customHeight="1">
      <c r="A1" s="1"/>
      <c r="B1" s="1"/>
      <c r="C1" s="85" t="s">
        <v>0</v>
      </c>
      <c r="D1" s="86"/>
      <c r="E1" s="86"/>
      <c r="F1" s="86"/>
      <c r="G1" s="86"/>
      <c r="H1" s="86"/>
      <c r="I1" s="86"/>
    </row>
    <row r="2" spans="1:13" ht="22.9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3" ht="24.95" customHeight="1">
      <c r="A3" s="89"/>
      <c r="B3" s="89"/>
      <c r="C3" s="89"/>
      <c r="D3" s="89"/>
      <c r="E3" s="89"/>
      <c r="F3" s="89"/>
      <c r="G3" s="89"/>
      <c r="H3" s="34">
        <v>45712</v>
      </c>
      <c r="I3" s="30"/>
    </row>
    <row r="4" spans="1:13" ht="24" customHeight="1">
      <c r="A4" s="93" t="s">
        <v>296</v>
      </c>
      <c r="B4" s="91"/>
      <c r="C4" s="91"/>
      <c r="D4" s="91"/>
      <c r="E4" s="91"/>
      <c r="F4" s="91"/>
      <c r="G4" s="91"/>
      <c r="H4" s="91"/>
      <c r="I4" s="92"/>
    </row>
    <row r="5" spans="1:13" ht="24" customHeight="1">
      <c r="A5" s="12" t="s">
        <v>4</v>
      </c>
      <c r="B5" s="82" t="s">
        <v>5</v>
      </c>
      <c r="C5" s="83"/>
      <c r="D5" s="82" t="s">
        <v>6</v>
      </c>
      <c r="E5" s="83"/>
      <c r="F5" s="82" t="s">
        <v>7</v>
      </c>
      <c r="G5" s="83"/>
      <c r="H5" s="48" t="s">
        <v>8</v>
      </c>
      <c r="I5" s="48" t="s">
        <v>9</v>
      </c>
      <c r="M5" t="s">
        <v>65</v>
      </c>
    </row>
    <row r="6" spans="1:13" ht="24" hidden="1" customHeight="1">
      <c r="A6" s="13" t="s">
        <v>297</v>
      </c>
      <c r="B6" s="18">
        <v>45601</v>
      </c>
      <c r="C6" s="24">
        <v>0.125</v>
      </c>
      <c r="D6" s="18">
        <v>45601</v>
      </c>
      <c r="E6" s="24">
        <v>0.295833333333333</v>
      </c>
      <c r="F6" s="18">
        <v>45601</v>
      </c>
      <c r="G6" s="24">
        <v>0.6875</v>
      </c>
      <c r="H6" s="17" t="s">
        <v>298</v>
      </c>
      <c r="I6" s="11"/>
    </row>
    <row r="7" spans="1:13" ht="24" hidden="1" customHeight="1">
      <c r="A7" s="13" t="s">
        <v>299</v>
      </c>
      <c r="B7" s="20">
        <f>F6+1</f>
        <v>45602</v>
      </c>
      <c r="C7" s="24">
        <v>0.5</v>
      </c>
      <c r="D7" s="47">
        <f>B7</f>
        <v>45602</v>
      </c>
      <c r="E7" s="24">
        <v>0.58333333333333304</v>
      </c>
      <c r="F7" s="20">
        <v>45603</v>
      </c>
      <c r="G7" s="24">
        <v>0.141666666666667</v>
      </c>
      <c r="H7" s="11"/>
      <c r="I7" s="11"/>
    </row>
    <row r="8" spans="1:13" ht="24" hidden="1" customHeight="1">
      <c r="A8" s="23" t="s">
        <v>300</v>
      </c>
      <c r="B8" s="14"/>
      <c r="C8" s="36"/>
      <c r="D8" s="14"/>
      <c r="E8" s="36"/>
      <c r="F8" s="16"/>
      <c r="G8" s="49"/>
      <c r="H8" s="17" t="s">
        <v>301</v>
      </c>
      <c r="I8" s="11"/>
    </row>
    <row r="9" spans="1:13" ht="24" hidden="1" customHeight="1">
      <c r="A9" s="28" t="s">
        <v>302</v>
      </c>
      <c r="B9" s="18">
        <v>45604</v>
      </c>
      <c r="C9" s="24">
        <v>0.65</v>
      </c>
      <c r="D9" s="18">
        <v>45605</v>
      </c>
      <c r="E9" s="24">
        <v>0.9</v>
      </c>
      <c r="F9" s="20">
        <v>45606</v>
      </c>
      <c r="G9" s="24">
        <v>0.29166666666666702</v>
      </c>
      <c r="H9" s="17" t="s">
        <v>16</v>
      </c>
      <c r="I9" s="11"/>
    </row>
    <row r="10" spans="1:13" ht="24" hidden="1" customHeight="1">
      <c r="A10" s="28" t="s">
        <v>303</v>
      </c>
      <c r="B10" s="20">
        <f>F9+1</f>
        <v>45607</v>
      </c>
      <c r="C10" s="24">
        <v>0.52083333333333304</v>
      </c>
      <c r="D10" s="20">
        <f>B10+1</f>
        <v>45608</v>
      </c>
      <c r="E10" s="24">
        <v>0.21249999999999999</v>
      </c>
      <c r="F10" s="18">
        <v>45608</v>
      </c>
      <c r="G10" s="24">
        <v>0.85416666666666696</v>
      </c>
      <c r="H10" s="17" t="s">
        <v>16</v>
      </c>
      <c r="I10" s="11"/>
    </row>
    <row r="11" spans="1:13" ht="24" hidden="1" customHeight="1">
      <c r="A11" s="28" t="s">
        <v>304</v>
      </c>
      <c r="B11" s="20">
        <f>F10+3</f>
        <v>45611</v>
      </c>
      <c r="C11" s="24">
        <v>0.104166666666667</v>
      </c>
      <c r="D11" s="18">
        <v>45616</v>
      </c>
      <c r="E11" s="24">
        <v>0.29236111111111102</v>
      </c>
      <c r="F11" s="18">
        <v>45617</v>
      </c>
      <c r="G11" s="24">
        <v>0.20833333333333301</v>
      </c>
      <c r="H11" s="11"/>
      <c r="I11" s="11"/>
    </row>
    <row r="12" spans="1:13" ht="24" hidden="1" customHeight="1">
      <c r="A12" s="28" t="s">
        <v>305</v>
      </c>
      <c r="B12" s="20">
        <v>45619</v>
      </c>
      <c r="C12" s="24">
        <v>0.4375</v>
      </c>
      <c r="D12" s="20">
        <f>B12+1</f>
        <v>45620</v>
      </c>
      <c r="E12" s="24">
        <v>3.7499999999999999E-2</v>
      </c>
      <c r="F12" s="18">
        <v>45620</v>
      </c>
      <c r="G12" s="24">
        <v>0.27083333333333298</v>
      </c>
      <c r="H12" s="17" t="s">
        <v>16</v>
      </c>
      <c r="I12" s="11"/>
    </row>
    <row r="13" spans="1:13" ht="24" hidden="1" customHeight="1">
      <c r="A13" s="28" t="s">
        <v>306</v>
      </c>
      <c r="B13" s="20">
        <f>F12+1</f>
        <v>45621</v>
      </c>
      <c r="C13" s="24">
        <v>0.5625</v>
      </c>
      <c r="D13" s="20">
        <f>B13</f>
        <v>45621</v>
      </c>
      <c r="E13" s="24">
        <v>0.85</v>
      </c>
      <c r="F13" s="18">
        <v>45622</v>
      </c>
      <c r="G13" s="24">
        <v>0.45833333333333298</v>
      </c>
      <c r="H13" s="11"/>
      <c r="I13" s="11"/>
    </row>
    <row r="14" spans="1:13" ht="24" hidden="1" customHeight="1">
      <c r="A14" s="28" t="s">
        <v>307</v>
      </c>
      <c r="B14" s="20">
        <f>F13+2</f>
        <v>45624</v>
      </c>
      <c r="C14" s="24">
        <v>0.64583333333333304</v>
      </c>
      <c r="D14" s="20">
        <v>45628</v>
      </c>
      <c r="E14" s="24">
        <v>0.15833333333333299</v>
      </c>
      <c r="F14" s="20">
        <v>45629</v>
      </c>
      <c r="G14" s="24">
        <v>0.116666666666667</v>
      </c>
      <c r="H14" s="11"/>
      <c r="I14" s="11"/>
    </row>
    <row r="15" spans="1:13" ht="24" hidden="1" customHeight="1">
      <c r="A15" s="28" t="s">
        <v>308</v>
      </c>
      <c r="B15" s="20">
        <v>45631</v>
      </c>
      <c r="C15" s="24">
        <v>0</v>
      </c>
      <c r="D15" s="20">
        <v>45631</v>
      </c>
      <c r="E15" s="24">
        <v>8.7499999999999994E-2</v>
      </c>
      <c r="F15" s="20">
        <v>45631</v>
      </c>
      <c r="G15" s="24">
        <v>0.70833333333333304</v>
      </c>
      <c r="H15" s="17" t="s">
        <v>309</v>
      </c>
      <c r="I15" s="11"/>
    </row>
    <row r="16" spans="1:13" ht="24" hidden="1" customHeight="1">
      <c r="A16" s="28" t="s">
        <v>310</v>
      </c>
      <c r="B16" s="20">
        <f>F15+1</f>
        <v>45632</v>
      </c>
      <c r="C16" s="24">
        <v>0.97916666666666696</v>
      </c>
      <c r="D16" s="20">
        <f>B16+1</f>
        <v>45633</v>
      </c>
      <c r="E16" s="24">
        <v>2.0833333333333301E-2</v>
      </c>
      <c r="F16" s="20">
        <v>45633</v>
      </c>
      <c r="G16" s="24">
        <v>0.66666666666666696</v>
      </c>
      <c r="H16" s="11"/>
      <c r="I16" s="11"/>
    </row>
    <row r="17" spans="1:9" ht="24" hidden="1" customHeight="1">
      <c r="A17" s="28" t="s">
        <v>311</v>
      </c>
      <c r="B17" s="20">
        <f>F16+2</f>
        <v>45635</v>
      </c>
      <c r="C17" s="24">
        <v>0.79166666666666696</v>
      </c>
      <c r="D17" s="20">
        <v>45642</v>
      </c>
      <c r="E17" s="24">
        <v>0.104166666666667</v>
      </c>
      <c r="F17" s="20">
        <v>45643</v>
      </c>
      <c r="G17" s="24">
        <v>0.16666666666666699</v>
      </c>
      <c r="H17" s="11"/>
      <c r="I17" s="11"/>
    </row>
    <row r="18" spans="1:9" ht="24" hidden="1" customHeight="1">
      <c r="A18" s="28" t="s">
        <v>312</v>
      </c>
      <c r="B18" s="20">
        <f>F17+2</f>
        <v>45645</v>
      </c>
      <c r="C18" s="24">
        <v>0.58333333333333304</v>
      </c>
      <c r="D18" s="20">
        <f>B18</f>
        <v>45645</v>
      </c>
      <c r="E18" s="24">
        <v>0.94583333333333297</v>
      </c>
      <c r="F18" s="18">
        <v>45646</v>
      </c>
      <c r="G18" s="24">
        <v>0.4375</v>
      </c>
      <c r="H18" s="17" t="s">
        <v>313</v>
      </c>
      <c r="I18" s="11"/>
    </row>
    <row r="19" spans="1:9" ht="24" hidden="1" customHeight="1">
      <c r="A19" s="28" t="s">
        <v>314</v>
      </c>
      <c r="B19" s="20">
        <f>F18+1</f>
        <v>45647</v>
      </c>
      <c r="C19" s="24">
        <v>0.70833333333333304</v>
      </c>
      <c r="D19" s="20">
        <f>B19+1</f>
        <v>45648</v>
      </c>
      <c r="E19" s="24">
        <v>0.21249999999999999</v>
      </c>
      <c r="F19" s="20">
        <v>45648</v>
      </c>
      <c r="G19" s="24">
        <v>0.97916666666666696</v>
      </c>
      <c r="H19" s="17" t="s">
        <v>16</v>
      </c>
      <c r="I19" s="11"/>
    </row>
    <row r="20" spans="1:9" ht="24" hidden="1" customHeight="1">
      <c r="A20" s="28" t="s">
        <v>315</v>
      </c>
      <c r="B20" s="20">
        <f>F19+3</f>
        <v>45651</v>
      </c>
      <c r="C20" s="24">
        <v>0.125</v>
      </c>
      <c r="D20" s="18">
        <v>45655</v>
      </c>
      <c r="E20" s="24">
        <v>0.75347222222222199</v>
      </c>
      <c r="F20" s="18">
        <v>45656</v>
      </c>
      <c r="G20" s="24">
        <v>0.35416666666666702</v>
      </c>
      <c r="H20" s="11"/>
      <c r="I20" s="11"/>
    </row>
    <row r="21" spans="1:9" ht="24" hidden="1" customHeight="1">
      <c r="A21" s="13" t="s">
        <v>316</v>
      </c>
      <c r="B21" s="20">
        <f>F20+2</f>
        <v>45658</v>
      </c>
      <c r="C21" s="24">
        <v>0.375</v>
      </c>
      <c r="D21" s="18">
        <f>B21</f>
        <v>45658</v>
      </c>
      <c r="E21" s="24">
        <v>0.86250000000000004</v>
      </c>
      <c r="F21" s="18">
        <v>45659</v>
      </c>
      <c r="G21" s="24">
        <v>0.14583333333333301</v>
      </c>
      <c r="H21" s="11"/>
      <c r="I21" s="11"/>
    </row>
    <row r="22" spans="1:9" ht="24" hidden="1" customHeight="1">
      <c r="A22" s="13" t="s">
        <v>317</v>
      </c>
      <c r="B22" s="20">
        <f>F21+1</f>
        <v>45660</v>
      </c>
      <c r="C22" s="24">
        <v>0.4375</v>
      </c>
      <c r="D22" s="18">
        <f>B22</f>
        <v>45660</v>
      </c>
      <c r="E22" s="24">
        <v>0.61250000000000004</v>
      </c>
      <c r="F22" s="18">
        <v>45661</v>
      </c>
      <c r="G22" s="24">
        <v>0.1875</v>
      </c>
      <c r="H22" s="11"/>
      <c r="I22" s="11"/>
    </row>
    <row r="23" spans="1:9" ht="24" hidden="1" customHeight="1">
      <c r="A23" s="28" t="s">
        <v>318</v>
      </c>
      <c r="B23" s="20">
        <f t="shared" ref="B23:B27" si="0">F22+2</f>
        <v>45663</v>
      </c>
      <c r="C23" s="24">
        <v>0.29166666666666702</v>
      </c>
      <c r="D23" s="18">
        <f>B23+1</f>
        <v>45664</v>
      </c>
      <c r="E23" s="24">
        <v>80.9166666666667</v>
      </c>
      <c r="F23" s="18">
        <v>45665</v>
      </c>
      <c r="G23" s="24">
        <v>0.77083333333333304</v>
      </c>
      <c r="H23" s="11"/>
      <c r="I23" s="11"/>
    </row>
    <row r="24" spans="1:9" ht="24" hidden="1" customHeight="1">
      <c r="A24" s="28" t="s">
        <v>221</v>
      </c>
      <c r="B24" s="20">
        <f t="shared" si="0"/>
        <v>45667</v>
      </c>
      <c r="C24" s="24">
        <v>0.6875</v>
      </c>
      <c r="D24" s="18">
        <f>B24+1</f>
        <v>45668</v>
      </c>
      <c r="E24" s="24">
        <v>0.38750000000000001</v>
      </c>
      <c r="F24" s="18">
        <v>45668</v>
      </c>
      <c r="G24" s="24">
        <v>0.83333333333333304</v>
      </c>
      <c r="H24" s="17" t="s">
        <v>313</v>
      </c>
      <c r="I24" s="11"/>
    </row>
    <row r="25" spans="1:9" ht="24" hidden="1" customHeight="1">
      <c r="A25" s="28" t="s">
        <v>319</v>
      </c>
      <c r="B25" s="20">
        <f t="shared" si="0"/>
        <v>45670</v>
      </c>
      <c r="C25" s="24">
        <v>0.104166666666667</v>
      </c>
      <c r="D25" s="18">
        <f>B25</f>
        <v>45670</v>
      </c>
      <c r="E25" s="24">
        <v>0.375</v>
      </c>
      <c r="F25" s="18">
        <v>45671</v>
      </c>
      <c r="G25" s="24">
        <v>2.0833333333333301E-2</v>
      </c>
      <c r="H25" s="11"/>
      <c r="I25" s="11"/>
    </row>
    <row r="26" spans="1:9" ht="24" hidden="1" customHeight="1">
      <c r="A26" s="28" t="s">
        <v>320</v>
      </c>
      <c r="B26" s="20">
        <f t="shared" si="0"/>
        <v>45673</v>
      </c>
      <c r="C26" s="24">
        <v>0.104166666666667</v>
      </c>
      <c r="D26" s="18">
        <v>45680</v>
      </c>
      <c r="E26" s="24">
        <v>0.69791666666666696</v>
      </c>
      <c r="F26" s="18">
        <v>45681</v>
      </c>
      <c r="G26" s="24">
        <v>0.85416666666666696</v>
      </c>
      <c r="H26" s="11"/>
      <c r="I26" s="11"/>
    </row>
    <row r="27" spans="1:9" ht="24" hidden="1" customHeight="1">
      <c r="A27" s="13" t="s">
        <v>130</v>
      </c>
      <c r="B27" s="20">
        <f t="shared" si="0"/>
        <v>45683</v>
      </c>
      <c r="C27" s="24">
        <v>0.75</v>
      </c>
      <c r="D27" s="18">
        <f>B27+1</f>
        <v>45684</v>
      </c>
      <c r="E27" s="24">
        <v>0.76249999999999996</v>
      </c>
      <c r="F27" s="18">
        <v>45685</v>
      </c>
      <c r="G27" s="24">
        <v>0.29166666666666702</v>
      </c>
      <c r="H27" s="17" t="s">
        <v>16</v>
      </c>
      <c r="I27" s="11"/>
    </row>
    <row r="28" spans="1:9" ht="24" hidden="1" customHeight="1">
      <c r="A28" s="28" t="s">
        <v>132</v>
      </c>
      <c r="B28" s="20">
        <f>F27+1</f>
        <v>45686</v>
      </c>
      <c r="C28" s="24">
        <v>0.54166666666666696</v>
      </c>
      <c r="D28" s="18">
        <f>B28</f>
        <v>45686</v>
      </c>
      <c r="E28" s="24">
        <v>0.625</v>
      </c>
      <c r="F28" s="18">
        <v>45687</v>
      </c>
      <c r="G28" s="24">
        <v>0.20833333333333301</v>
      </c>
      <c r="H28" s="11"/>
      <c r="I28" s="11"/>
    </row>
    <row r="29" spans="1:9" ht="24" hidden="1" customHeight="1">
      <c r="A29" s="28" t="s">
        <v>321</v>
      </c>
      <c r="B29" s="20">
        <f>F28+2</f>
        <v>45689</v>
      </c>
      <c r="C29" s="24">
        <v>0.60416666666666696</v>
      </c>
      <c r="D29" s="18">
        <f>B29+3</f>
        <v>45692</v>
      </c>
      <c r="E29" s="24">
        <v>2.5000000000000001E-2</v>
      </c>
      <c r="F29" s="18">
        <v>45693</v>
      </c>
      <c r="G29" s="24">
        <v>2.0833333333333301E-2</v>
      </c>
      <c r="H29" s="11" t="s">
        <v>10</v>
      </c>
      <c r="I29" s="11"/>
    </row>
    <row r="30" spans="1:9" ht="24" hidden="1" customHeight="1">
      <c r="A30" s="28" t="s">
        <v>322</v>
      </c>
      <c r="B30" s="20">
        <f>F29+2</f>
        <v>45695</v>
      </c>
      <c r="C30" s="24">
        <v>0.14583333333333301</v>
      </c>
      <c r="D30" s="18">
        <f>B30</f>
        <v>45695</v>
      </c>
      <c r="E30" s="24">
        <v>0.31944444444444398</v>
      </c>
      <c r="F30" s="18">
        <f>D30</f>
        <v>45695</v>
      </c>
      <c r="G30" s="24">
        <v>0.64583333333333304</v>
      </c>
      <c r="H30" s="17" t="s">
        <v>323</v>
      </c>
      <c r="I30" s="11"/>
    </row>
    <row r="31" spans="1:9" ht="24" hidden="1" customHeight="1">
      <c r="A31" s="28" t="s">
        <v>324</v>
      </c>
      <c r="B31" s="20">
        <f>F30+6</f>
        <v>45701</v>
      </c>
      <c r="C31" s="19">
        <v>0.70833333333333304</v>
      </c>
      <c r="D31" s="20">
        <f>B31+1</f>
        <v>45702</v>
      </c>
      <c r="E31" s="19">
        <v>0.94583333333333297</v>
      </c>
      <c r="F31" s="20">
        <f>D31+1</f>
        <v>45703</v>
      </c>
      <c r="G31" s="43">
        <v>0.29166666666666702</v>
      </c>
      <c r="H31" s="17" t="s">
        <v>325</v>
      </c>
      <c r="I31" s="11"/>
    </row>
    <row r="32" spans="1:9" ht="23.25" hidden="1" customHeight="1">
      <c r="A32" s="28" t="s">
        <v>239</v>
      </c>
      <c r="B32" s="20">
        <f>F31+1</f>
        <v>45704</v>
      </c>
      <c r="C32" s="19">
        <v>0.33333333333333298</v>
      </c>
      <c r="D32" s="20">
        <f>B32</f>
        <v>45704</v>
      </c>
      <c r="E32" s="19">
        <v>0.45833333333333298</v>
      </c>
      <c r="F32" s="20">
        <f>D32</f>
        <v>45704</v>
      </c>
      <c r="G32" s="19">
        <v>0.625</v>
      </c>
      <c r="H32" s="17"/>
      <c r="I32" s="11"/>
    </row>
    <row r="33" spans="1:9" ht="24" hidden="1" customHeight="1">
      <c r="A33" s="28" t="s">
        <v>326</v>
      </c>
      <c r="B33" s="20">
        <f>F32+2</f>
        <v>45706</v>
      </c>
      <c r="C33" s="19">
        <v>0.875</v>
      </c>
      <c r="D33" s="20">
        <f>B33+1</f>
        <v>45707</v>
      </c>
      <c r="E33" s="19">
        <v>2.5000000000000001E-2</v>
      </c>
      <c r="F33" s="20">
        <f>D33</f>
        <v>45707</v>
      </c>
      <c r="G33" s="50">
        <v>0.76944444444444404</v>
      </c>
      <c r="H33" s="17"/>
      <c r="I33" s="11"/>
    </row>
    <row r="34" spans="1:9" ht="24" customHeight="1">
      <c r="A34" s="28" t="s">
        <v>327</v>
      </c>
      <c r="B34" s="20">
        <v>45709</v>
      </c>
      <c r="C34" s="19">
        <v>0.68055555555555602</v>
      </c>
      <c r="D34" s="25">
        <f>B34+1</f>
        <v>45710</v>
      </c>
      <c r="E34" s="19">
        <v>0.91666666666666696</v>
      </c>
      <c r="F34" s="25">
        <f>D34+1</f>
        <v>45711</v>
      </c>
      <c r="G34" s="19">
        <v>0.375</v>
      </c>
      <c r="H34" s="17" t="s">
        <v>493</v>
      </c>
      <c r="I34" s="11"/>
    </row>
    <row r="35" spans="1:9" ht="24" customHeight="1">
      <c r="A35" s="28" t="s">
        <v>328</v>
      </c>
      <c r="B35" s="20">
        <f>F34+1</f>
        <v>45712</v>
      </c>
      <c r="C35" s="50">
        <v>0.75</v>
      </c>
      <c r="D35" s="20">
        <f t="shared" ref="D35:D37" si="1">B35</f>
        <v>45712</v>
      </c>
      <c r="E35" s="50">
        <v>0.79166666666666663</v>
      </c>
      <c r="F35" s="20">
        <f>D35+1</f>
        <v>45713</v>
      </c>
      <c r="G35" s="43">
        <v>0.29166666666666669</v>
      </c>
      <c r="H35" s="17"/>
      <c r="I35" s="11"/>
    </row>
    <row r="36" spans="1:9" ht="24" customHeight="1">
      <c r="A36" s="28" t="s">
        <v>329</v>
      </c>
      <c r="B36" s="25">
        <f>F35+2</f>
        <v>45715</v>
      </c>
      <c r="C36" s="19">
        <v>0.33333333333333331</v>
      </c>
      <c r="D36" s="20">
        <f>B36+3</f>
        <v>45718</v>
      </c>
      <c r="E36" s="19">
        <v>0.16666666666666666</v>
      </c>
      <c r="F36" s="20">
        <f>D36+1</f>
        <v>45719</v>
      </c>
      <c r="G36" s="19">
        <v>0.16666666666666666</v>
      </c>
      <c r="H36" s="17" t="s">
        <v>96</v>
      </c>
      <c r="I36" s="11"/>
    </row>
    <row r="37" spans="1:9" ht="24" customHeight="1">
      <c r="A37" s="29" t="s">
        <v>330</v>
      </c>
      <c r="B37" s="20">
        <v>45722</v>
      </c>
      <c r="C37" s="19">
        <v>0.16666666666666666</v>
      </c>
      <c r="D37" s="20">
        <f t="shared" si="1"/>
        <v>45722</v>
      </c>
      <c r="E37" s="19">
        <v>0.25</v>
      </c>
      <c r="F37" s="20">
        <f>D37</f>
        <v>45722</v>
      </c>
      <c r="G37" s="19">
        <v>0.66666666666666663</v>
      </c>
      <c r="H37" s="17" t="s">
        <v>331</v>
      </c>
      <c r="I37" s="11"/>
    </row>
    <row r="38" spans="1:9" ht="24" customHeight="1">
      <c r="A38" s="28" t="s">
        <v>332</v>
      </c>
      <c r="B38" s="20">
        <f>F37+1</f>
        <v>45723</v>
      </c>
      <c r="C38" s="19">
        <v>0.16666666666666666</v>
      </c>
      <c r="D38" s="20">
        <f t="shared" ref="D38" si="2">B38</f>
        <v>45723</v>
      </c>
      <c r="E38" s="19">
        <v>0.45833333333333331</v>
      </c>
      <c r="F38" s="20">
        <f>D38</f>
        <v>45723</v>
      </c>
      <c r="G38" s="19">
        <v>0.875</v>
      </c>
      <c r="H38" s="17"/>
      <c r="I38" s="11"/>
    </row>
    <row r="39" spans="1:9" ht="24" customHeight="1">
      <c r="A39" s="28" t="s">
        <v>484</v>
      </c>
      <c r="B39" s="20">
        <f>F38+2</f>
        <v>45725</v>
      </c>
      <c r="C39" s="19">
        <v>0.45833333333333331</v>
      </c>
      <c r="D39" s="20">
        <f t="shared" ref="D39:D40" si="3">B39</f>
        <v>45725</v>
      </c>
      <c r="E39" s="19">
        <v>0.54166666666666663</v>
      </c>
      <c r="F39" s="20">
        <f>D39</f>
        <v>45725</v>
      </c>
      <c r="G39" s="19">
        <v>0.875</v>
      </c>
      <c r="H39" s="17"/>
      <c r="I39" s="11"/>
    </row>
    <row r="40" spans="1:9" ht="24" customHeight="1">
      <c r="A40" s="28" t="s">
        <v>485</v>
      </c>
      <c r="B40" s="20">
        <f>F39+3</f>
        <v>45728</v>
      </c>
      <c r="C40" s="19">
        <v>0.20833333333333334</v>
      </c>
      <c r="D40" s="20">
        <f t="shared" si="3"/>
        <v>45728</v>
      </c>
      <c r="E40" s="19">
        <v>0.3125</v>
      </c>
      <c r="F40" s="20">
        <f t="shared" ref="F40" si="4">D40+1</f>
        <v>45729</v>
      </c>
      <c r="G40" s="19">
        <v>0.1875</v>
      </c>
      <c r="H40" s="17"/>
      <c r="I40" s="11"/>
    </row>
    <row r="41" spans="1:9" ht="24" customHeight="1">
      <c r="A41" s="28" t="s">
        <v>486</v>
      </c>
      <c r="B41" s="71"/>
      <c r="C41" s="38"/>
      <c r="D41" s="71"/>
      <c r="E41" s="38"/>
      <c r="F41" s="71"/>
      <c r="G41" s="38"/>
      <c r="H41" s="70" t="s">
        <v>115</v>
      </c>
      <c r="I41" s="11"/>
    </row>
    <row r="42" spans="1:9" ht="24" customHeight="1">
      <c r="A42" s="28" t="s">
        <v>491</v>
      </c>
      <c r="B42" s="20">
        <f>F40+1</f>
        <v>45730</v>
      </c>
      <c r="C42" s="19">
        <v>0.66666666666666663</v>
      </c>
      <c r="D42" s="25">
        <f>B42</f>
        <v>45730</v>
      </c>
      <c r="E42" s="19">
        <v>0.79166666666666663</v>
      </c>
      <c r="F42" s="25">
        <f>D42+1</f>
        <v>45731</v>
      </c>
      <c r="G42" s="19">
        <v>0.125</v>
      </c>
      <c r="H42" s="17" t="s">
        <v>494</v>
      </c>
      <c r="I42" s="11"/>
    </row>
  </sheetData>
  <mergeCells count="8">
    <mergeCell ref="B5:C5"/>
    <mergeCell ref="D5:E5"/>
    <mergeCell ref="F5:G5"/>
    <mergeCell ref="C1:I1"/>
    <mergeCell ref="A2:B2"/>
    <mergeCell ref="C2:I2"/>
    <mergeCell ref="A3:G3"/>
    <mergeCell ref="A4:I4"/>
  </mergeCells>
  <phoneticPr fontId="46" type="noConversion"/>
  <conditionalFormatting sqref="B5 D5 F5">
    <cfRule type="cellIs" dxfId="1742" priority="1490" stopIfTrue="1" operator="equal">
      <formula>$H$3</formula>
    </cfRule>
    <cfRule type="cellIs" dxfId="1741" priority="1491" stopIfTrue="1" operator="lessThan">
      <formula>$H$3</formula>
    </cfRule>
  </conditionalFormatting>
  <conditionalFormatting sqref="B5:B6">
    <cfRule type="cellIs" dxfId="1740" priority="1483" stopIfTrue="1" operator="equal">
      <formula>$H$3</formula>
    </cfRule>
    <cfRule type="cellIs" dxfId="1739" priority="1484" stopIfTrue="1" operator="lessThan">
      <formula>$H$3</formula>
    </cfRule>
  </conditionalFormatting>
  <conditionalFormatting sqref="B6">
    <cfRule type="cellIs" dxfId="1738" priority="1473" stopIfTrue="1" operator="equal">
      <formula>$H$3</formula>
    </cfRule>
    <cfRule type="cellIs" dxfId="1737" priority="1477" stopIfTrue="1" operator="equal">
      <formula>$H$3</formula>
    </cfRule>
    <cfRule type="cellIs" dxfId="1736" priority="1476" stopIfTrue="1" operator="lessThan">
      <formula>$H$3</formula>
    </cfRule>
    <cfRule type="cellIs" dxfId="1735" priority="1468" stopIfTrue="1" operator="lessThan">
      <formula>$H$3</formula>
    </cfRule>
    <cfRule type="cellIs" dxfId="1734" priority="1467" stopIfTrue="1" operator="equal">
      <formula>$H$3</formula>
    </cfRule>
    <cfRule type="cellIs" dxfId="1733" priority="1480" stopIfTrue="1" operator="lessThan">
      <formula>$H$3</formula>
    </cfRule>
  </conditionalFormatting>
  <conditionalFormatting sqref="B6:B7 B10:B11 B13:B14 B16:B33 B35:B40">
    <cfRule type="cellIs" dxfId="1732" priority="1459" stopIfTrue="1" operator="equal">
      <formula>$H$3</formula>
    </cfRule>
    <cfRule type="cellIs" dxfId="1731" priority="1462" stopIfTrue="1" operator="lessThan">
      <formula>$H$3</formula>
    </cfRule>
  </conditionalFormatting>
  <conditionalFormatting sqref="B7 B10:B11 B13:B14 B16:B33 B35:B40">
    <cfRule type="cellIs" dxfId="1730" priority="1455" stopIfTrue="1" operator="equal">
      <formula>$H$3</formula>
    </cfRule>
    <cfRule type="cellIs" dxfId="1729" priority="1458" stopIfTrue="1" operator="lessThan">
      <formula>$H$3</formula>
    </cfRule>
  </conditionalFormatting>
  <conditionalFormatting sqref="B7">
    <cfRule type="cellIs" dxfId="1728" priority="1441" stopIfTrue="1" operator="equal">
      <formula>$H$3</formula>
    </cfRule>
    <cfRule type="cellIs" dxfId="1727" priority="1442" stopIfTrue="1" operator="lessThan">
      <formula>$H$3</formula>
    </cfRule>
  </conditionalFormatting>
  <conditionalFormatting sqref="B9">
    <cfRule type="cellIs" dxfId="1726" priority="1286" stopIfTrue="1" operator="lessThan">
      <formula>$H$3</formula>
    </cfRule>
    <cfRule type="cellIs" dxfId="1725" priority="1289" stopIfTrue="1" operator="equal">
      <formula>$H$3</formula>
    </cfRule>
    <cfRule type="cellIs" dxfId="1724" priority="1290" stopIfTrue="1" operator="lessThan">
      <formula>$H$3</formula>
    </cfRule>
    <cfRule type="cellIs" dxfId="1723" priority="1281" stopIfTrue="1" operator="equal">
      <formula>$H$3</formula>
    </cfRule>
    <cfRule type="cellIs" dxfId="1722" priority="1285" stopIfTrue="1" operator="equal">
      <formula>$H$3</formula>
    </cfRule>
    <cfRule type="cellIs" dxfId="1721" priority="1282" stopIfTrue="1" operator="lessThan">
      <formula>$H$3</formula>
    </cfRule>
  </conditionalFormatting>
  <conditionalFormatting sqref="B9:B11">
    <cfRule type="cellIs" dxfId="1720" priority="1296" stopIfTrue="1" operator="lessThan">
      <formula>$H$3</formula>
    </cfRule>
    <cfRule type="cellIs" dxfId="1719" priority="1291" stopIfTrue="1" operator="equal">
      <formula>$H$3</formula>
    </cfRule>
  </conditionalFormatting>
  <conditionalFormatting sqref="B12">
    <cfRule type="cellIs" dxfId="1718" priority="890" stopIfTrue="1" operator="lessThan">
      <formula>$H$3</formula>
    </cfRule>
    <cfRule type="cellIs" dxfId="1717" priority="887" stopIfTrue="1" operator="equal">
      <formula>$H$3</formula>
    </cfRule>
    <cfRule type="cellIs" dxfId="1716" priority="886" stopIfTrue="1" operator="lessThan">
      <formula>$H$3</formula>
    </cfRule>
    <cfRule type="cellIs" dxfId="1715" priority="882" stopIfTrue="1" operator="lessThan">
      <formula>$H$3</formula>
    </cfRule>
    <cfRule type="cellIs" dxfId="1714" priority="881" stopIfTrue="1" operator="equal">
      <formula>$H$3</formula>
    </cfRule>
    <cfRule type="cellIs" dxfId="1713" priority="880" stopIfTrue="1" operator="lessThan">
      <formula>$H$3</formula>
    </cfRule>
    <cfRule type="cellIs" dxfId="1712" priority="875" stopIfTrue="1" operator="equal">
      <formula>$H$3</formula>
    </cfRule>
    <cfRule type="cellIs" dxfId="1711" priority="874" stopIfTrue="1" operator="lessThan">
      <formula>$H$3</formula>
    </cfRule>
    <cfRule type="cellIs" dxfId="1710" priority="873" stopIfTrue="1" operator="equal">
      <formula>$H$3</formula>
    </cfRule>
    <cfRule type="cellIs" dxfId="1709" priority="885" stopIfTrue="1" operator="equal">
      <formula>$H$3</formula>
    </cfRule>
  </conditionalFormatting>
  <conditionalFormatting sqref="B12:B14">
    <cfRule type="cellIs" dxfId="1708" priority="894" stopIfTrue="1" operator="lessThan">
      <formula>$H$3</formula>
    </cfRule>
    <cfRule type="cellIs" dxfId="1707" priority="891" stopIfTrue="1" operator="equal">
      <formula>$H$3</formula>
    </cfRule>
  </conditionalFormatting>
  <conditionalFormatting sqref="B15">
    <cfRule type="cellIs" dxfId="1706" priority="751" stopIfTrue="1" operator="equal">
      <formula>$H$3</formula>
    </cfRule>
    <cfRule type="cellIs" dxfId="1705" priority="752" stopIfTrue="1" operator="lessThan">
      <formula>$H$3</formula>
    </cfRule>
    <cfRule type="cellIs" dxfId="1704" priority="755" stopIfTrue="1" operator="equal">
      <formula>$H$3</formula>
    </cfRule>
    <cfRule type="cellIs" dxfId="1703" priority="756" stopIfTrue="1" operator="lessThan">
      <formula>$H$3</formula>
    </cfRule>
    <cfRule type="cellIs" dxfId="1702" priority="757" stopIfTrue="1" operator="equal">
      <formula>$H$3</formula>
    </cfRule>
    <cfRule type="cellIs" dxfId="1701" priority="758" stopIfTrue="1" operator="lessThan">
      <formula>$H$3</formula>
    </cfRule>
    <cfRule type="cellIs" dxfId="1700" priority="759" stopIfTrue="1" operator="equal">
      <formula>$H$3</formula>
    </cfRule>
    <cfRule type="cellIs" dxfId="1699" priority="761" stopIfTrue="1" operator="equal">
      <formula>$H$3</formula>
    </cfRule>
    <cfRule type="cellIs" dxfId="1698" priority="762" stopIfTrue="1" operator="lessThan">
      <formula>$H$3</formula>
    </cfRule>
    <cfRule type="cellIs" dxfId="1697" priority="747" stopIfTrue="1" operator="equal">
      <formula>$H$3</formula>
    </cfRule>
    <cfRule type="cellIs" dxfId="1696" priority="760" stopIfTrue="1" operator="lessThan">
      <formula>$H$3</formula>
    </cfRule>
    <cfRule type="cellIs" dxfId="1695" priority="746" stopIfTrue="1" operator="lessThan">
      <formula>$H$3</formula>
    </cfRule>
    <cfRule type="cellIs" dxfId="1694" priority="750" stopIfTrue="1" operator="lessThan">
      <formula>$H$3</formula>
    </cfRule>
  </conditionalFormatting>
  <conditionalFormatting sqref="B15:B33">
    <cfRule type="cellIs" dxfId="1693" priority="766" stopIfTrue="1" operator="lessThan">
      <formula>$H$3</formula>
    </cfRule>
    <cfRule type="cellIs" dxfId="1692" priority="765" stopIfTrue="1" operator="equal">
      <formula>$H$3</formula>
    </cfRule>
  </conditionalFormatting>
  <conditionalFormatting sqref="B34">
    <cfRule type="cellIs" dxfId="1691" priority="113" stopIfTrue="1" operator="lessThan">
      <formula>$H$3</formula>
    </cfRule>
    <cfRule type="cellIs" dxfId="1690" priority="112" stopIfTrue="1" operator="equal">
      <formula>$H$3</formula>
    </cfRule>
  </conditionalFormatting>
  <conditionalFormatting sqref="B34:B40">
    <cfRule type="cellIs" dxfId="1689" priority="114" stopIfTrue="1" operator="equal">
      <formula>$H$3</formula>
    </cfRule>
    <cfRule type="cellIs" dxfId="1688" priority="115" stopIfTrue="1" operator="lessThan">
      <formula>$H$3</formula>
    </cfRule>
  </conditionalFormatting>
  <conditionalFormatting sqref="B42">
    <cfRule type="cellIs" dxfId="1687" priority="6" stopIfTrue="1" operator="equal">
      <formula>$H$3</formula>
    </cfRule>
    <cfRule type="cellIs" dxfId="1686" priority="4" stopIfTrue="1" operator="equal">
      <formula>$H$3</formula>
    </cfRule>
    <cfRule type="cellIs" dxfId="1685" priority="5" stopIfTrue="1" operator="lessThan">
      <formula>$H$3</formula>
    </cfRule>
    <cfRule type="cellIs" dxfId="1684" priority="7" stopIfTrue="1" operator="lessThan">
      <formula>$H$3</formula>
    </cfRule>
  </conditionalFormatting>
  <conditionalFormatting sqref="C5 C31:C40">
    <cfRule type="expression" dxfId="1683" priority="1497" stopIfTrue="1">
      <formula>$B5=$H$3</formula>
    </cfRule>
  </conditionalFormatting>
  <conditionalFormatting sqref="C5:C7">
    <cfRule type="expression" dxfId="1682" priority="1197" stopIfTrue="1">
      <formula>B5&lt;$H$3</formula>
    </cfRule>
  </conditionalFormatting>
  <conditionalFormatting sqref="C6:C7">
    <cfRule type="expression" dxfId="1681" priority="1198" stopIfTrue="1">
      <formula>$F6=$H$3</formula>
    </cfRule>
  </conditionalFormatting>
  <conditionalFormatting sqref="C42">
    <cfRule type="expression" dxfId="1680" priority="12" stopIfTrue="1">
      <formula>$F42=$H$3</formula>
    </cfRule>
    <cfRule type="expression" dxfId="1679" priority="11" stopIfTrue="1">
      <formula>B42&lt;$H$3</formula>
    </cfRule>
    <cfRule type="expression" dxfId="1678" priority="27" stopIfTrue="1">
      <formula>$B42=$H$3</formula>
    </cfRule>
  </conditionalFormatting>
  <conditionalFormatting sqref="D4:D5 F4:F5">
    <cfRule type="cellIs" dxfId="1677" priority="1498" stopIfTrue="1" operator="equal">
      <formula>$H$3</formula>
    </cfRule>
    <cfRule type="cellIs" dxfId="1676" priority="1499" stopIfTrue="1" operator="lessThan">
      <formula>$H$3</formula>
    </cfRule>
  </conditionalFormatting>
  <conditionalFormatting sqref="D4:D5">
    <cfRule type="cellIs" dxfId="1675" priority="1493" stopIfTrue="1" operator="lessThan">
      <formula>$H$3</formula>
    </cfRule>
    <cfRule type="cellIs" dxfId="1674" priority="1492" stopIfTrue="1" operator="equal">
      <formula>$H$3</formula>
    </cfRule>
  </conditionalFormatting>
  <conditionalFormatting sqref="D5:D7">
    <cfRule type="cellIs" dxfId="1673" priority="1250" stopIfTrue="1" operator="lessThan">
      <formula>$H$3</formula>
    </cfRule>
  </conditionalFormatting>
  <conditionalFormatting sqref="D6">
    <cfRule type="cellIs" dxfId="1672" priority="1231" stopIfTrue="1" operator="equal">
      <formula>$H$3</formula>
    </cfRule>
    <cfRule type="cellIs" dxfId="1671" priority="1230" stopIfTrue="1" operator="lessThan">
      <formula>$H$3</formula>
    </cfRule>
    <cfRule type="cellIs" dxfId="1670" priority="1232" stopIfTrue="1" operator="lessThan">
      <formula>$H$3</formula>
    </cfRule>
    <cfRule type="cellIs" dxfId="1669" priority="1241" stopIfTrue="1" operator="equal">
      <formula>$H$3</formula>
    </cfRule>
    <cfRule type="cellIs" dxfId="1668" priority="1237" stopIfTrue="1" operator="equal">
      <formula>$H$3</formula>
    </cfRule>
    <cfRule type="cellIs" dxfId="1667" priority="1238" stopIfTrue="1" operator="lessThan">
      <formula>$H$3</formula>
    </cfRule>
    <cfRule type="cellIs" dxfId="1666" priority="1234" stopIfTrue="1" operator="lessThan">
      <formula>$H$3</formula>
    </cfRule>
    <cfRule type="cellIs" dxfId="1665" priority="1244" stopIfTrue="1" operator="lessThan">
      <formula>$H$3</formula>
    </cfRule>
    <cfRule type="cellIs" dxfId="1664" priority="1233" stopIfTrue="1" operator="equal">
      <formula>$H$3</formula>
    </cfRule>
  </conditionalFormatting>
  <conditionalFormatting sqref="D6:D7">
    <cfRule type="cellIs" dxfId="1663" priority="1245" stopIfTrue="1" operator="equal">
      <formula>$H$3</formula>
    </cfRule>
  </conditionalFormatting>
  <conditionalFormatting sqref="D7 D10 D12:D13 D16 D18:D19">
    <cfRule type="cellIs" dxfId="1662" priority="1432" stopIfTrue="1" operator="lessThan">
      <formula>$H$3</formula>
    </cfRule>
    <cfRule type="cellIs" dxfId="1661" priority="1433" stopIfTrue="1" operator="equal">
      <formula>$H$3</formula>
    </cfRule>
  </conditionalFormatting>
  <conditionalFormatting sqref="D9">
    <cfRule type="cellIs" dxfId="1660" priority="1253" stopIfTrue="1" operator="equal">
      <formula>$H$3</formula>
    </cfRule>
    <cfRule type="cellIs" dxfId="1659" priority="1252" stopIfTrue="1" operator="lessThan">
      <formula>$H$3</formula>
    </cfRule>
    <cfRule type="cellIs" dxfId="1658" priority="1256" stopIfTrue="1" operator="lessThan">
      <formula>$H$3</formula>
    </cfRule>
  </conditionalFormatting>
  <conditionalFormatting sqref="D9:D10">
    <cfRule type="cellIs" dxfId="1657" priority="1261" stopIfTrue="1" operator="equal">
      <formula>$H$3</formula>
    </cfRule>
    <cfRule type="cellIs" dxfId="1656" priority="1272" stopIfTrue="1" operator="lessThan">
      <formula>$H$3</formula>
    </cfRule>
  </conditionalFormatting>
  <conditionalFormatting sqref="D10 D7 D12:D13 D16 D18:D19">
    <cfRule type="cellIs" dxfId="1655" priority="1421" stopIfTrue="1" operator="equal">
      <formula>$H$3</formula>
    </cfRule>
  </conditionalFormatting>
  <conditionalFormatting sqref="D11">
    <cfRule type="cellIs" dxfId="1654" priority="982" stopIfTrue="1" operator="lessThan">
      <formula>$H$3</formula>
    </cfRule>
    <cfRule type="cellIs" dxfId="1653" priority="981" stopIfTrue="1" operator="equal">
      <formula>$H$3</formula>
    </cfRule>
  </conditionalFormatting>
  <conditionalFormatting sqref="D11:D13">
    <cfRule type="cellIs" dxfId="1652" priority="985" stopIfTrue="1" operator="equal">
      <formula>$H$3</formula>
    </cfRule>
    <cfRule type="cellIs" dxfId="1651" priority="992" stopIfTrue="1" operator="lessThan">
      <formula>$H$3</formula>
    </cfRule>
  </conditionalFormatting>
  <conditionalFormatting sqref="D14">
    <cfRule type="cellIs" dxfId="1650" priority="738" stopIfTrue="1" operator="lessThan">
      <formula>$H$3</formula>
    </cfRule>
    <cfRule type="cellIs" dxfId="1649" priority="737" stopIfTrue="1" operator="equal">
      <formula>$H$3</formula>
    </cfRule>
    <cfRule type="cellIs" dxfId="1648" priority="725" stopIfTrue="1" operator="equal">
      <formula>$H$3</formula>
    </cfRule>
    <cfRule type="cellIs" dxfId="1647" priority="732" stopIfTrue="1" operator="lessThan">
      <formula>$H$3</formula>
    </cfRule>
    <cfRule type="cellIs" dxfId="1646" priority="733" stopIfTrue="1" operator="equal">
      <formula>$H$3</formula>
    </cfRule>
    <cfRule type="cellIs" dxfId="1645" priority="734" stopIfTrue="1" operator="lessThan">
      <formula>$H$3</formula>
    </cfRule>
  </conditionalFormatting>
  <conditionalFormatting sqref="D14:D16">
    <cfRule type="cellIs" dxfId="1644" priority="720" stopIfTrue="1" operator="lessThan">
      <formula>$H$3</formula>
    </cfRule>
    <cfRule type="cellIs" dxfId="1643" priority="715" stopIfTrue="1" operator="equal">
      <formula>$H$3</formula>
    </cfRule>
  </conditionalFormatting>
  <conditionalFormatting sqref="D15">
    <cfRule type="cellIs" dxfId="1642" priority="702" stopIfTrue="1" operator="lessThan">
      <formula>$H$3</formula>
    </cfRule>
    <cfRule type="cellIs" dxfId="1641" priority="703" stopIfTrue="1" operator="equal">
      <formula>$H$3</formula>
    </cfRule>
    <cfRule type="cellIs" dxfId="1640" priority="701" stopIfTrue="1" operator="equal">
      <formula>$H$3</formula>
    </cfRule>
    <cfRule type="cellIs" dxfId="1639" priority="706" stopIfTrue="1" operator="lessThan">
      <formula>$H$3</formula>
    </cfRule>
    <cfRule type="cellIs" dxfId="1638" priority="707" stopIfTrue="1" operator="equal">
      <formula>$H$3</formula>
    </cfRule>
    <cfRule type="cellIs" dxfId="1637" priority="708" stopIfTrue="1" operator="lessThan">
      <formula>$H$3</formula>
    </cfRule>
    <cfRule type="cellIs" dxfId="1636" priority="710" stopIfTrue="1" operator="lessThan">
      <formula>$H$3</formula>
    </cfRule>
    <cfRule type="cellIs" dxfId="1635" priority="709" stopIfTrue="1" operator="equal">
      <formula>$H$3</formula>
    </cfRule>
    <cfRule type="cellIs" dxfId="1634" priority="700" stopIfTrue="1" operator="lessThan">
      <formula>$H$3</formula>
    </cfRule>
  </conditionalFormatting>
  <conditionalFormatting sqref="D17">
    <cfRule type="cellIs" dxfId="1633" priority="621" stopIfTrue="1" operator="equal">
      <formula>$H$3</formula>
    </cfRule>
    <cfRule type="cellIs" dxfId="1632" priority="630" stopIfTrue="1" operator="lessThan">
      <formula>$H$3</formula>
    </cfRule>
    <cfRule type="cellIs" dxfId="1631" priority="618" stopIfTrue="1" operator="lessThan">
      <formula>$H$3</formula>
    </cfRule>
  </conditionalFormatting>
  <conditionalFormatting sqref="D17:D19">
    <cfRule type="cellIs" dxfId="1630" priority="638" stopIfTrue="1" operator="lessThan">
      <formula>$H$3</formula>
    </cfRule>
    <cfRule type="cellIs" dxfId="1629" priority="633" stopIfTrue="1" operator="equal">
      <formula>$H$3</formula>
    </cfRule>
  </conditionalFormatting>
  <conditionalFormatting sqref="D20:D25">
    <cfRule type="cellIs" dxfId="1628" priority="614" stopIfTrue="1" operator="lessThan">
      <formula>$H$3</formula>
    </cfRule>
    <cfRule type="cellIs" dxfId="1627" priority="609" stopIfTrue="1" operator="equal">
      <formula>$H$3</formula>
    </cfRule>
    <cfRule type="cellIs" dxfId="1626" priority="608" stopIfTrue="1" operator="lessThan">
      <formula>$H$3</formula>
    </cfRule>
    <cfRule type="cellIs" dxfId="1625" priority="605" stopIfTrue="1" operator="equal">
      <formula>$H$3</formula>
    </cfRule>
  </conditionalFormatting>
  <conditionalFormatting sqref="D20:D40">
    <cfRule type="cellIs" dxfId="1624" priority="372" stopIfTrue="1" operator="lessThan">
      <formula>$H$3</formula>
    </cfRule>
    <cfRule type="cellIs" dxfId="1623" priority="371" stopIfTrue="1" operator="equal">
      <formula>$H$3</formula>
    </cfRule>
  </conditionalFormatting>
  <conditionalFormatting sqref="D26:D40">
    <cfRule type="cellIs" dxfId="1622" priority="358" stopIfTrue="1" operator="lessThan">
      <formula>$H$3</formula>
    </cfRule>
    <cfRule type="cellIs" dxfId="1621" priority="353" stopIfTrue="1" operator="equal">
      <formula>$H$3</formula>
    </cfRule>
    <cfRule type="cellIs" dxfId="1620" priority="359" stopIfTrue="1" operator="equal">
      <formula>$H$3</formula>
    </cfRule>
    <cfRule type="cellIs" dxfId="1619" priority="360" stopIfTrue="1" operator="lessThan">
      <formula>$H$3</formula>
    </cfRule>
  </conditionalFormatting>
  <conditionalFormatting sqref="D42">
    <cfRule type="cellIs" dxfId="1618" priority="26" stopIfTrue="1" operator="lessThan">
      <formula>$H$3</formula>
    </cfRule>
    <cfRule type="cellIs" dxfId="1617" priority="23" stopIfTrue="1" operator="equal">
      <formula>$H$3</formula>
    </cfRule>
    <cfRule type="cellIs" dxfId="1616" priority="22" stopIfTrue="1" operator="lessThan">
      <formula>$H$3</formula>
    </cfRule>
    <cfRule type="cellIs" dxfId="1615" priority="25" stopIfTrue="1" operator="equal">
      <formula>$H$3</formula>
    </cfRule>
    <cfRule type="cellIs" dxfId="1614" priority="24" stopIfTrue="1" operator="lessThan">
      <formula>$H$3</formula>
    </cfRule>
    <cfRule type="cellIs" dxfId="1613" priority="21" stopIfTrue="1" operator="equal">
      <formula>$H$3</formula>
    </cfRule>
  </conditionalFormatting>
  <conditionalFormatting sqref="E5">
    <cfRule type="expression" dxfId="1612" priority="1500" stopIfTrue="1">
      <formula>$D5=$H$3</formula>
    </cfRule>
  </conditionalFormatting>
  <conditionalFormatting sqref="E5:E7">
    <cfRule type="expression" dxfId="1611" priority="1199" stopIfTrue="1">
      <formula>D5&lt;$H$3</formula>
    </cfRule>
  </conditionalFormatting>
  <conditionalFormatting sqref="E6:E7">
    <cfRule type="expression" dxfId="1610" priority="1200" stopIfTrue="1">
      <formula>$F6=$H$3</formula>
    </cfRule>
  </conditionalFormatting>
  <conditionalFormatting sqref="E9:E40">
    <cfRule type="expression" dxfId="1609" priority="117" stopIfTrue="1">
      <formula>$F9=$H$3</formula>
    </cfRule>
    <cfRule type="expression" dxfId="1608" priority="116" stopIfTrue="1">
      <formula>D9&lt;$H$3</formula>
    </cfRule>
  </conditionalFormatting>
  <conditionalFormatting sqref="E31:E40">
    <cfRule type="expression" dxfId="1607" priority="118" stopIfTrue="1">
      <formula>$B31=$H$3</formula>
    </cfRule>
  </conditionalFormatting>
  <conditionalFormatting sqref="E42">
    <cfRule type="expression" dxfId="1606" priority="10" stopIfTrue="1">
      <formula>$B42=$H$3</formula>
    </cfRule>
    <cfRule type="expression" dxfId="1605" priority="9" stopIfTrue="1">
      <formula>$F42=$H$3</formula>
    </cfRule>
    <cfRule type="expression" dxfId="1604" priority="8" stopIfTrue="1">
      <formula>D42&lt;$H$3</formula>
    </cfRule>
  </conditionalFormatting>
  <conditionalFormatting sqref="F5:F6">
    <cfRule type="cellIs" dxfId="1603" priority="1227" stopIfTrue="1" operator="equal">
      <formula>$H$3</formula>
    </cfRule>
    <cfRule type="cellIs" dxfId="1602" priority="1228" stopIfTrue="1" operator="lessThan">
      <formula>$H$3</formula>
    </cfRule>
  </conditionalFormatting>
  <conditionalFormatting sqref="F6">
    <cfRule type="cellIs" dxfId="1601" priority="1221" stopIfTrue="1" operator="equal">
      <formula>$H$3</formula>
    </cfRule>
    <cfRule type="cellIs" dxfId="1600" priority="1222" stopIfTrue="1" operator="lessThan">
      <formula>$H$3</formula>
    </cfRule>
    <cfRule type="cellIs" dxfId="1599" priority="1220" stopIfTrue="1" operator="lessThan">
      <formula>$H$3</formula>
    </cfRule>
    <cfRule type="cellIs" dxfId="1598" priority="1209" stopIfTrue="1" operator="equal">
      <formula>$H$3</formula>
    </cfRule>
  </conditionalFormatting>
  <conditionalFormatting sqref="F6:F7">
    <cfRule type="cellIs" dxfId="1597" priority="1183" stopIfTrue="1" operator="equal">
      <formula>$H$3</formula>
    </cfRule>
    <cfRule type="cellIs" dxfId="1596" priority="1192" stopIfTrue="1" operator="lessThan">
      <formula>$H$3</formula>
    </cfRule>
  </conditionalFormatting>
  <conditionalFormatting sqref="F7">
    <cfRule type="cellIs" dxfId="1595" priority="1174" stopIfTrue="1" operator="lessThan">
      <formula>$H$3</formula>
    </cfRule>
    <cfRule type="cellIs" dxfId="1594" priority="1173" stopIfTrue="1" operator="equal">
      <formula>$H$3</formula>
    </cfRule>
    <cfRule type="cellIs" dxfId="1593" priority="1172" stopIfTrue="1" operator="lessThan">
      <formula>$H$3</formula>
    </cfRule>
    <cfRule type="cellIs" dxfId="1592" priority="1171" stopIfTrue="1" operator="equal">
      <formula>$H$3</formula>
    </cfRule>
    <cfRule type="cellIs" dxfId="1591" priority="1178" stopIfTrue="1" operator="lessThan">
      <formula>$H$3</formula>
    </cfRule>
    <cfRule type="cellIs" dxfId="1590" priority="1175" stopIfTrue="1" operator="equal">
      <formula>$H$3</formula>
    </cfRule>
  </conditionalFormatting>
  <conditionalFormatting sqref="F9">
    <cfRule type="cellIs" dxfId="1589" priority="1151" stopIfTrue="1" operator="equal">
      <formula>$H$3</formula>
    </cfRule>
    <cfRule type="cellIs" dxfId="1588" priority="1146" stopIfTrue="1" operator="lessThan">
      <formula>$H$3</formula>
    </cfRule>
    <cfRule type="cellIs" dxfId="1587" priority="1145" stopIfTrue="1" operator="equal">
      <formula>$H$3</formula>
    </cfRule>
    <cfRule type="cellIs" dxfId="1586" priority="1150" stopIfTrue="1" operator="lessThan">
      <formula>$H$3</formula>
    </cfRule>
    <cfRule type="cellIs" dxfId="1585" priority="1162" stopIfTrue="1" operator="lessThan">
      <formula>$H$3</formula>
    </cfRule>
    <cfRule type="cellIs" dxfId="1584" priority="1147" stopIfTrue="1" operator="equal">
      <formula>$H$3</formula>
    </cfRule>
  </conditionalFormatting>
  <conditionalFormatting sqref="F9:F10">
    <cfRule type="cellIs" dxfId="1583" priority="1101" stopIfTrue="1" operator="equal">
      <formula>$H$3</formula>
    </cfRule>
    <cfRule type="cellIs" dxfId="1582" priority="1108" stopIfTrue="1" operator="lessThan">
      <formula>$H$3</formula>
    </cfRule>
  </conditionalFormatting>
  <conditionalFormatting sqref="F10">
    <cfRule type="cellIs" dxfId="1581" priority="1093" stopIfTrue="1" operator="equal">
      <formula>$H$3</formula>
    </cfRule>
    <cfRule type="cellIs" dxfId="1580" priority="1100" stopIfTrue="1" operator="lessThan">
      <formula>$H$3</formula>
    </cfRule>
    <cfRule type="cellIs" dxfId="1579" priority="1099" stopIfTrue="1" operator="equal">
      <formula>$H$3</formula>
    </cfRule>
    <cfRule type="cellIs" dxfId="1578" priority="1094" stopIfTrue="1" operator="lessThan">
      <formula>$H$3</formula>
    </cfRule>
  </conditionalFormatting>
  <conditionalFormatting sqref="F10:F11">
    <cfRule type="cellIs" dxfId="1577" priority="867" stopIfTrue="1" operator="equal">
      <formula>$H$3</formula>
    </cfRule>
    <cfRule type="cellIs" dxfId="1576" priority="870" stopIfTrue="1" operator="lessThan">
      <formula>$H$3</formula>
    </cfRule>
  </conditionalFormatting>
  <conditionalFormatting sqref="F11">
    <cfRule type="cellIs" dxfId="1575" priority="860" stopIfTrue="1" operator="lessThan">
      <formula>$H$3</formula>
    </cfRule>
    <cfRule type="cellIs" dxfId="1574" priority="858" stopIfTrue="1" operator="lessThan">
      <formula>$H$3</formula>
    </cfRule>
    <cfRule type="cellIs" dxfId="1573" priority="859" stopIfTrue="1" operator="equal">
      <formula>$H$3</formula>
    </cfRule>
    <cfRule type="cellIs" dxfId="1572" priority="861" stopIfTrue="1" operator="equal">
      <formula>$H$3</formula>
    </cfRule>
    <cfRule type="cellIs" dxfId="1571" priority="862" stopIfTrue="1" operator="lessThan">
      <formula>$H$3</formula>
    </cfRule>
    <cfRule type="cellIs" dxfId="1570" priority="852" stopIfTrue="1" operator="lessThan">
      <formula>$H$3</formula>
    </cfRule>
    <cfRule type="cellIs" dxfId="1569" priority="863" stopIfTrue="1" operator="equal">
      <formula>$H$3</formula>
    </cfRule>
    <cfRule type="cellIs" dxfId="1568" priority="864" stopIfTrue="1" operator="lessThan">
      <formula>$H$3</formula>
    </cfRule>
    <cfRule type="cellIs" dxfId="1567" priority="851" stopIfTrue="1" operator="equal">
      <formula>$H$3</formula>
    </cfRule>
    <cfRule type="cellIs" dxfId="1566" priority="854" stopIfTrue="1" operator="lessThan">
      <formula>$H$3</formula>
    </cfRule>
    <cfRule type="cellIs" dxfId="1565" priority="855" stopIfTrue="1" operator="equal">
      <formula>$H$3</formula>
    </cfRule>
    <cfRule type="cellIs" dxfId="1564" priority="853" stopIfTrue="1" operator="equal">
      <formula>$H$3</formula>
    </cfRule>
  </conditionalFormatting>
  <conditionalFormatting sqref="F11:F12">
    <cfRule type="cellIs" dxfId="1563" priority="846" stopIfTrue="1" operator="lessThan">
      <formula>$H$3</formula>
    </cfRule>
    <cfRule type="cellIs" dxfId="1562" priority="845" stopIfTrue="1" operator="equal">
      <formula>$H$3</formula>
    </cfRule>
  </conditionalFormatting>
  <conditionalFormatting sqref="F12">
    <cfRule type="cellIs" dxfId="1561" priority="839" stopIfTrue="1" operator="equal">
      <formula>$H$3</formula>
    </cfRule>
    <cfRule type="cellIs" dxfId="1560" priority="844" stopIfTrue="1" operator="lessThan">
      <formula>$H$3</formula>
    </cfRule>
    <cfRule type="cellIs" dxfId="1559" priority="828" stopIfTrue="1" operator="lessThan">
      <formula>$H$3</formula>
    </cfRule>
    <cfRule type="cellIs" dxfId="1558" priority="827" stopIfTrue="1" operator="equal">
      <formula>$H$3</formula>
    </cfRule>
    <cfRule type="cellIs" dxfId="1557" priority="829" stopIfTrue="1" operator="equal">
      <formula>$H$3</formula>
    </cfRule>
    <cfRule type="cellIs" dxfId="1556" priority="834" stopIfTrue="1" operator="lessThan">
      <formula>$H$3</formula>
    </cfRule>
    <cfRule type="cellIs" dxfId="1555" priority="837" stopIfTrue="1" operator="equal">
      <formula>$H$3</formula>
    </cfRule>
    <cfRule type="cellIs" dxfId="1554" priority="838" stopIfTrue="1" operator="lessThan">
      <formula>$H$3</formula>
    </cfRule>
  </conditionalFormatting>
  <conditionalFormatting sqref="F12:F13">
    <cfRule type="cellIs" dxfId="1553" priority="813" stopIfTrue="1" operator="equal">
      <formula>$H$3</formula>
    </cfRule>
    <cfRule type="cellIs" dxfId="1552" priority="814" stopIfTrue="1" operator="lessThan">
      <formula>$H$3</formula>
    </cfRule>
  </conditionalFormatting>
  <conditionalFormatting sqref="F13">
    <cfRule type="cellIs" dxfId="1551" priority="803" stopIfTrue="1" operator="equal">
      <formula>$H$3</formula>
    </cfRule>
    <cfRule type="cellIs" dxfId="1550" priority="806" stopIfTrue="1" operator="lessThan">
      <formula>$H$3</formula>
    </cfRule>
    <cfRule type="cellIs" dxfId="1549" priority="807" stopIfTrue="1" operator="equal">
      <formula>$H$3</formula>
    </cfRule>
    <cfRule type="cellIs" dxfId="1548" priority="808" stopIfTrue="1" operator="lessThan">
      <formula>$H$3</formula>
    </cfRule>
    <cfRule type="cellIs" dxfId="1547" priority="809" stopIfTrue="1" operator="equal">
      <formula>$H$3</formula>
    </cfRule>
    <cfRule type="cellIs" dxfId="1546" priority="812" stopIfTrue="1" operator="lessThan">
      <formula>$H$3</formula>
    </cfRule>
    <cfRule type="cellIs" dxfId="1545" priority="801" stopIfTrue="1" operator="equal">
      <formula>$H$3</formula>
    </cfRule>
    <cfRule type="cellIs" dxfId="1544" priority="802" stopIfTrue="1" operator="lessThan">
      <formula>$H$3</formula>
    </cfRule>
    <cfRule type="cellIs" dxfId="1543" priority="800" stopIfTrue="1" operator="lessThan">
      <formula>$H$3</formula>
    </cfRule>
    <cfRule type="cellIs" dxfId="1542" priority="799" stopIfTrue="1" operator="equal">
      <formula>$H$3</formula>
    </cfRule>
    <cfRule type="cellIs" dxfId="1541" priority="798" stopIfTrue="1" operator="lessThan">
      <formula>$H$3</formula>
    </cfRule>
    <cfRule type="cellIs" dxfId="1540" priority="797" stopIfTrue="1" operator="equal">
      <formula>$H$3</formula>
    </cfRule>
  </conditionalFormatting>
  <conditionalFormatting sqref="F13:F14">
    <cfRule type="cellIs" dxfId="1539" priority="788" stopIfTrue="1" operator="lessThan">
      <formula>$H$3</formula>
    </cfRule>
    <cfRule type="cellIs" dxfId="1538" priority="785" stopIfTrue="1" operator="equal">
      <formula>$H$3</formula>
    </cfRule>
  </conditionalFormatting>
  <conditionalFormatting sqref="F14">
    <cfRule type="cellIs" dxfId="1537" priority="780" stopIfTrue="1" operator="lessThan">
      <formula>$H$3</formula>
    </cfRule>
    <cfRule type="cellIs" dxfId="1536" priority="779" stopIfTrue="1" operator="equal">
      <formula>$H$3</formula>
    </cfRule>
    <cfRule type="cellIs" dxfId="1535" priority="774" stopIfTrue="1" operator="lessThan">
      <formula>$H$3</formula>
    </cfRule>
    <cfRule type="cellIs" dxfId="1534" priority="771" stopIfTrue="1" operator="equal">
      <formula>$H$3</formula>
    </cfRule>
  </conditionalFormatting>
  <conditionalFormatting sqref="F14:F15">
    <cfRule type="cellIs" dxfId="1533" priority="696" stopIfTrue="1" operator="lessThan">
      <formula>$H$3</formula>
    </cfRule>
    <cfRule type="cellIs" dxfId="1532" priority="695" stopIfTrue="1" operator="equal">
      <formula>$H$3</formula>
    </cfRule>
  </conditionalFormatting>
  <conditionalFormatting sqref="F15">
    <cfRule type="cellIs" dxfId="1531" priority="694" stopIfTrue="1" operator="lessThan">
      <formula>$H$3</formula>
    </cfRule>
    <cfRule type="cellIs" dxfId="1530" priority="681" stopIfTrue="1" operator="equal">
      <formula>$H$3</formula>
    </cfRule>
  </conditionalFormatting>
  <conditionalFormatting sqref="F15:F16">
    <cfRule type="cellIs" dxfId="1529" priority="664" stopIfTrue="1" operator="lessThan">
      <formula>$H$3</formula>
    </cfRule>
    <cfRule type="cellIs" dxfId="1528" priority="663" stopIfTrue="1" operator="equal">
      <formula>$H$3</formula>
    </cfRule>
  </conditionalFormatting>
  <conditionalFormatting sqref="F16">
    <cfRule type="cellIs" dxfId="1527" priority="662" stopIfTrue="1" operator="lessThan">
      <formula>$H$3</formula>
    </cfRule>
    <cfRule type="cellIs" dxfId="1526" priority="656" stopIfTrue="1" operator="lessThan">
      <formula>$H$3</formula>
    </cfRule>
    <cfRule type="cellIs" dxfId="1525" priority="657" stopIfTrue="1" operator="equal">
      <formula>$H$3</formula>
    </cfRule>
    <cfRule type="cellIs" dxfId="1524" priority="660" stopIfTrue="1" operator="lessThan">
      <formula>$H$3</formula>
    </cfRule>
    <cfRule type="cellIs" dxfId="1523" priority="661" stopIfTrue="1" operator="equal">
      <formula>$H$3</formula>
    </cfRule>
    <cfRule type="cellIs" dxfId="1522" priority="649" stopIfTrue="1" operator="equal">
      <formula>$H$3</formula>
    </cfRule>
  </conditionalFormatting>
  <conditionalFormatting sqref="F16:F17">
    <cfRule type="cellIs" dxfId="1521" priority="587" stopIfTrue="1" operator="equal">
      <formula>$H$3</formula>
    </cfRule>
    <cfRule type="cellIs" dxfId="1520" priority="592" stopIfTrue="1" operator="lessThan">
      <formula>$H$3</formula>
    </cfRule>
  </conditionalFormatting>
  <conditionalFormatting sqref="F17">
    <cfRule type="cellIs" dxfId="1519" priority="577" stopIfTrue="1" operator="equal">
      <formula>$H$3</formula>
    </cfRule>
    <cfRule type="cellIs" dxfId="1518" priority="575" stopIfTrue="1" operator="equal">
      <formula>$H$3</formula>
    </cfRule>
    <cfRule type="cellIs" dxfId="1517" priority="576" stopIfTrue="1" operator="lessThan">
      <formula>$H$3</formula>
    </cfRule>
    <cfRule type="cellIs" dxfId="1516" priority="580" stopIfTrue="1" operator="lessThan">
      <formula>$H$3</formula>
    </cfRule>
  </conditionalFormatting>
  <conditionalFormatting sqref="F17:F18">
    <cfRule type="cellIs" dxfId="1515" priority="563" stopIfTrue="1" operator="equal">
      <formula>$H$3</formula>
    </cfRule>
    <cfRule type="cellIs" dxfId="1514" priority="564" stopIfTrue="1" operator="lessThan">
      <formula>$H$3</formula>
    </cfRule>
  </conditionalFormatting>
  <conditionalFormatting sqref="F18">
    <cfRule type="cellIs" dxfId="1513" priority="554" stopIfTrue="1" operator="lessThan">
      <formula>$H$3</formula>
    </cfRule>
    <cfRule type="cellIs" dxfId="1512" priority="545" stopIfTrue="1" operator="equal">
      <formula>$H$3</formula>
    </cfRule>
  </conditionalFormatting>
  <conditionalFormatting sqref="F18:F19">
    <cfRule type="cellIs" dxfId="1511" priority="536" stopIfTrue="1" operator="lessThan">
      <formula>$H$3</formula>
    </cfRule>
    <cfRule type="cellIs" dxfId="1510" priority="535" stopIfTrue="1" operator="equal">
      <formula>$H$3</formula>
    </cfRule>
  </conditionalFormatting>
  <conditionalFormatting sqref="F19">
    <cfRule type="cellIs" dxfId="1509" priority="522" stopIfTrue="1" operator="lessThan">
      <formula>$H$3</formula>
    </cfRule>
    <cfRule type="cellIs" dxfId="1508" priority="517" stopIfTrue="1" operator="equal">
      <formula>$H$3</formula>
    </cfRule>
  </conditionalFormatting>
  <conditionalFormatting sqref="F19:F20">
    <cfRule type="cellIs" dxfId="1507" priority="508" stopIfTrue="1" operator="lessThan">
      <formula>$H$3</formula>
    </cfRule>
    <cfRule type="cellIs" dxfId="1506" priority="505" stopIfTrue="1" operator="equal">
      <formula>$H$3</formula>
    </cfRule>
  </conditionalFormatting>
  <conditionalFormatting sqref="F20">
    <cfRule type="cellIs" dxfId="1505" priority="496" stopIfTrue="1" operator="lessThan">
      <formula>$H$3</formula>
    </cfRule>
    <cfRule type="cellIs" dxfId="1504" priority="495" stopIfTrue="1" operator="equal">
      <formula>$H$3</formula>
    </cfRule>
  </conditionalFormatting>
  <conditionalFormatting sqref="F20:F21">
    <cfRule type="cellIs" dxfId="1503" priority="480" stopIfTrue="1" operator="lessThan">
      <formula>$H$3</formula>
    </cfRule>
    <cfRule type="cellIs" dxfId="1502" priority="475" stopIfTrue="1" operator="equal">
      <formula>$H$3</formula>
    </cfRule>
  </conditionalFormatting>
  <conditionalFormatting sqref="F21">
    <cfRule type="cellIs" dxfId="1501" priority="474" stopIfTrue="1" operator="lessThan">
      <formula>$H$3</formula>
    </cfRule>
    <cfRule type="cellIs" dxfId="1500" priority="471" stopIfTrue="1" operator="equal">
      <formula>$H$3</formula>
    </cfRule>
    <cfRule type="cellIs" dxfId="1499" priority="470" stopIfTrue="1" operator="lessThan">
      <formula>$H$3</formula>
    </cfRule>
    <cfRule type="cellIs" dxfId="1498" priority="469" stopIfTrue="1" operator="equal">
      <formula>$H$3</formula>
    </cfRule>
  </conditionalFormatting>
  <conditionalFormatting sqref="F21:F22">
    <cfRule type="cellIs" dxfId="1497" priority="452" stopIfTrue="1" operator="lessThan">
      <formula>$H$3</formula>
    </cfRule>
    <cfRule type="cellIs" dxfId="1496" priority="445" stopIfTrue="1" operator="equal">
      <formula>$H$3</formula>
    </cfRule>
  </conditionalFormatting>
  <conditionalFormatting sqref="F22">
    <cfRule type="cellIs" dxfId="1495" priority="444" stopIfTrue="1" operator="lessThan">
      <formula>$H$3</formula>
    </cfRule>
    <cfRule type="cellIs" dxfId="1494" priority="443" stopIfTrue="1" operator="equal">
      <formula>$H$3</formula>
    </cfRule>
    <cfRule type="cellIs" dxfId="1493" priority="440" stopIfTrue="1" operator="lessThan">
      <formula>$H$3</formula>
    </cfRule>
    <cfRule type="cellIs" dxfId="1492" priority="439" stopIfTrue="1" operator="equal">
      <formula>$H$3</formula>
    </cfRule>
    <cfRule type="cellIs" dxfId="1491" priority="436" stopIfTrue="1" operator="lessThan">
      <formula>$H$3</formula>
    </cfRule>
    <cfRule type="cellIs" dxfId="1490" priority="435" stopIfTrue="1" operator="equal">
      <formula>$H$3</formula>
    </cfRule>
  </conditionalFormatting>
  <conditionalFormatting sqref="F22:F23">
    <cfRule type="cellIs" dxfId="1489" priority="424" stopIfTrue="1" operator="lessThan">
      <formula>$H$3</formula>
    </cfRule>
    <cfRule type="cellIs" dxfId="1488" priority="421" stopIfTrue="1" operator="equal">
      <formula>$H$3</formula>
    </cfRule>
  </conditionalFormatting>
  <conditionalFormatting sqref="F23">
    <cfRule type="cellIs" dxfId="1487" priority="416" stopIfTrue="1" operator="lessThan">
      <formula>$H$3</formula>
    </cfRule>
    <cfRule type="cellIs" dxfId="1486" priority="415" stopIfTrue="1" operator="equal">
      <formula>$H$3</formula>
    </cfRule>
    <cfRule type="cellIs" dxfId="1485" priority="414" stopIfTrue="1" operator="lessThan">
      <formula>$H$3</formula>
    </cfRule>
    <cfRule type="cellIs" dxfId="1484" priority="411" stopIfTrue="1" operator="equal">
      <formula>$H$3</formula>
    </cfRule>
    <cfRule type="cellIs" dxfId="1483" priority="408" stopIfTrue="1" operator="lessThan">
      <formula>$H$3</formula>
    </cfRule>
    <cfRule type="cellIs" dxfId="1482" priority="407" stopIfTrue="1" operator="equal">
      <formula>$H$3</formula>
    </cfRule>
  </conditionalFormatting>
  <conditionalFormatting sqref="F23:F24">
    <cfRule type="cellIs" dxfId="1481" priority="395" stopIfTrue="1" operator="equal">
      <formula>$H$3</formula>
    </cfRule>
    <cfRule type="cellIs" dxfId="1480" priority="396" stopIfTrue="1" operator="lessThan">
      <formula>$H$3</formula>
    </cfRule>
  </conditionalFormatting>
  <conditionalFormatting sqref="F24">
    <cfRule type="cellIs" dxfId="1479" priority="377" stopIfTrue="1" operator="equal">
      <formula>$H$3</formula>
    </cfRule>
    <cfRule type="cellIs" dxfId="1478" priority="380" stopIfTrue="1" operator="lessThan">
      <formula>$H$3</formula>
    </cfRule>
    <cfRule type="cellIs" dxfId="1477" priority="384" stopIfTrue="1" operator="lessThan">
      <formula>$H$3</formula>
    </cfRule>
    <cfRule type="cellIs" dxfId="1476" priority="392" stopIfTrue="1" operator="lessThan">
      <formula>$H$3</formula>
    </cfRule>
    <cfRule type="cellIs" dxfId="1475" priority="389" stopIfTrue="1" operator="equal">
      <formula>$H$3</formula>
    </cfRule>
    <cfRule type="cellIs" dxfId="1474" priority="381" stopIfTrue="1" operator="equal">
      <formula>$H$3</formula>
    </cfRule>
  </conditionalFormatting>
  <conditionalFormatting sqref="F24:F25">
    <cfRule type="cellIs" dxfId="1473" priority="337" stopIfTrue="1" operator="equal">
      <formula>$H$3</formula>
    </cfRule>
    <cfRule type="cellIs" dxfId="1472" priority="344" stopIfTrue="1" operator="lessThan">
      <formula>$H$3</formula>
    </cfRule>
  </conditionalFormatting>
  <conditionalFormatting sqref="F25">
    <cfRule type="cellIs" dxfId="1471" priority="325" stopIfTrue="1" operator="equal">
      <formula>$H$3</formula>
    </cfRule>
    <cfRule type="cellIs" dxfId="1470" priority="330" stopIfTrue="1" operator="lessThan">
      <formula>$H$3</formula>
    </cfRule>
    <cfRule type="cellIs" dxfId="1469" priority="329" stopIfTrue="1" operator="equal">
      <formula>$H$3</formula>
    </cfRule>
    <cfRule type="cellIs" dxfId="1468" priority="326" stopIfTrue="1" operator="lessThan">
      <formula>$H$3</formula>
    </cfRule>
  </conditionalFormatting>
  <conditionalFormatting sqref="F25:F26">
    <cfRule type="cellIs" dxfId="1467" priority="316" stopIfTrue="1" operator="lessThan">
      <formula>$H$3</formula>
    </cfRule>
    <cfRule type="cellIs" dxfId="1466" priority="313" stopIfTrue="1" operator="equal">
      <formula>$H$3</formula>
    </cfRule>
  </conditionalFormatting>
  <conditionalFormatting sqref="F26">
    <cfRule type="cellIs" dxfId="1465" priority="310" stopIfTrue="1" operator="lessThan">
      <formula>$H$3</formula>
    </cfRule>
    <cfRule type="cellIs" dxfId="1464" priority="307" stopIfTrue="1" operator="equal">
      <formula>$H$3</formula>
    </cfRule>
    <cfRule type="cellIs" dxfId="1463" priority="306" stopIfTrue="1" operator="lessThan">
      <formula>$H$3</formula>
    </cfRule>
    <cfRule type="cellIs" dxfId="1462" priority="305" stopIfTrue="1" operator="equal">
      <formula>$H$3</formula>
    </cfRule>
    <cfRule type="cellIs" dxfId="1461" priority="302" stopIfTrue="1" operator="lessThan">
      <formula>$H$3</formula>
    </cfRule>
    <cfRule type="cellIs" dxfId="1460" priority="297" stopIfTrue="1" operator="equal">
      <formula>$H$3</formula>
    </cfRule>
  </conditionalFormatting>
  <conditionalFormatting sqref="F26:F27">
    <cfRule type="cellIs" dxfId="1459" priority="288" stopIfTrue="1" operator="lessThan">
      <formula>$H$3</formula>
    </cfRule>
    <cfRule type="cellIs" dxfId="1458" priority="281" stopIfTrue="1" operator="equal">
      <formula>$H$3</formula>
    </cfRule>
  </conditionalFormatting>
  <conditionalFormatting sqref="F27">
    <cfRule type="cellIs" dxfId="1457" priority="276" stopIfTrue="1" operator="lessThan">
      <formula>$H$3</formula>
    </cfRule>
    <cfRule type="cellIs" dxfId="1456" priority="273" stopIfTrue="1" operator="equal">
      <formula>$H$3</formula>
    </cfRule>
  </conditionalFormatting>
  <conditionalFormatting sqref="F27:F28">
    <cfRule type="cellIs" dxfId="1455" priority="260" stopIfTrue="1" operator="lessThan">
      <formula>$H$3</formula>
    </cfRule>
    <cfRule type="cellIs" dxfId="1454" priority="257" stopIfTrue="1" operator="equal">
      <formula>$H$3</formula>
    </cfRule>
  </conditionalFormatting>
  <conditionalFormatting sqref="F28">
    <cfRule type="cellIs" dxfId="1453" priority="243" stopIfTrue="1" operator="equal">
      <formula>$H$3</formula>
    </cfRule>
    <cfRule type="cellIs" dxfId="1452" priority="250" stopIfTrue="1" operator="lessThan">
      <formula>$H$3</formula>
    </cfRule>
  </conditionalFormatting>
  <conditionalFormatting sqref="F28:F40">
    <cfRule type="cellIs" dxfId="1451" priority="232" stopIfTrue="1" operator="lessThan">
      <formula>$H$3</formula>
    </cfRule>
    <cfRule type="cellIs" dxfId="1450" priority="227" stopIfTrue="1" operator="equal">
      <formula>$H$3</formula>
    </cfRule>
  </conditionalFormatting>
  <conditionalFormatting sqref="F29:F40">
    <cfRule type="cellIs" dxfId="1449" priority="214" stopIfTrue="1" operator="lessThan">
      <formula>$H$3</formula>
    </cfRule>
    <cfRule type="cellIs" dxfId="1448" priority="219" stopIfTrue="1" operator="equal">
      <formula>$H$3</formula>
    </cfRule>
    <cfRule type="cellIs" dxfId="1447" priority="218" stopIfTrue="1" operator="lessThan">
      <formula>$H$3</formula>
    </cfRule>
    <cfRule type="cellIs" dxfId="1446" priority="215" stopIfTrue="1" operator="equal">
      <formula>$H$3</formula>
    </cfRule>
    <cfRule type="cellIs" dxfId="1445" priority="222" stopIfTrue="1" operator="lessThan">
      <formula>$H$3</formula>
    </cfRule>
    <cfRule type="cellIs" dxfId="1444" priority="211" stopIfTrue="1" operator="equal">
      <formula>$H$3</formula>
    </cfRule>
  </conditionalFormatting>
  <conditionalFormatting sqref="F42">
    <cfRule type="cellIs" dxfId="1443" priority="14" stopIfTrue="1" operator="lessThan">
      <formula>$H$3</formula>
    </cfRule>
    <cfRule type="cellIs" dxfId="1442" priority="15" stopIfTrue="1" operator="equal">
      <formula>$H$3</formula>
    </cfRule>
    <cfRule type="cellIs" dxfId="1441" priority="13" stopIfTrue="1" operator="equal">
      <formula>$H$3</formula>
    </cfRule>
    <cfRule type="cellIs" dxfId="1440" priority="16" stopIfTrue="1" operator="lessThan">
      <formula>$H$3</formula>
    </cfRule>
    <cfRule type="cellIs" dxfId="1439" priority="17" stopIfTrue="1" operator="equal">
      <formula>$H$3</formula>
    </cfRule>
    <cfRule type="cellIs" dxfId="1438" priority="19" stopIfTrue="1" operator="equal">
      <formula>$H$3</formula>
    </cfRule>
    <cfRule type="cellIs" dxfId="1437" priority="18" stopIfTrue="1" operator="lessThan">
      <formula>$H$3</formula>
    </cfRule>
    <cfRule type="cellIs" dxfId="1436" priority="20" stopIfTrue="1" operator="lessThan">
      <formula>$H$3</formula>
    </cfRule>
  </conditionalFormatting>
  <conditionalFormatting sqref="G5:G7">
    <cfRule type="expression" dxfId="1435" priority="1170" stopIfTrue="1">
      <formula>$F5=$H$3</formula>
    </cfRule>
    <cfRule type="expression" dxfId="1434" priority="1169" stopIfTrue="1">
      <formula>F5&lt;$H$3</formula>
    </cfRule>
  </conditionalFormatting>
  <conditionalFormatting sqref="G9:G33 C9:C40 G35:G40">
    <cfRule type="expression" dxfId="1433" priority="208" stopIfTrue="1">
      <formula>$F9=$H$3</formula>
    </cfRule>
  </conditionalFormatting>
  <conditionalFormatting sqref="G32:G34">
    <cfRule type="expression" dxfId="1432" priority="111" stopIfTrue="1">
      <formula>$B32=$H$3</formula>
    </cfRule>
  </conditionalFormatting>
  <conditionalFormatting sqref="G34">
    <cfRule type="expression" dxfId="1431" priority="109" stopIfTrue="1">
      <formula>F34&lt;$H$3</formula>
    </cfRule>
    <cfRule type="expression" dxfId="1430" priority="110" stopIfTrue="1">
      <formula>$F34=$H$3</formula>
    </cfRule>
  </conditionalFormatting>
  <conditionalFormatting sqref="G35:G40 G9:G33 C9:C40">
    <cfRule type="expression" dxfId="1429" priority="206" stopIfTrue="1">
      <formula>B9&lt;$H$3</formula>
    </cfRule>
  </conditionalFormatting>
  <conditionalFormatting sqref="G36:G40">
    <cfRule type="expression" dxfId="1428" priority="192" stopIfTrue="1">
      <formula>$B36=$H$3</formula>
    </cfRule>
  </conditionalFormatting>
  <conditionalFormatting sqref="G42">
    <cfRule type="expression" dxfId="1427" priority="3" stopIfTrue="1">
      <formula>$B42=$H$3</formula>
    </cfRule>
    <cfRule type="expression" dxfId="1426" priority="2" stopIfTrue="1">
      <formula>$F42=$H$3</formula>
    </cfRule>
    <cfRule type="expression" dxfId="1425" priority="1" stopIfTrue="1">
      <formula>F42&lt;$H$3</formula>
    </cfRule>
  </conditionalFormatting>
  <pageMargins left="0.7" right="0.7" top="0.75" bottom="0.75" header="0.3" footer="0.3"/>
  <pageSetup paperSize="9" orientation="portrait"/>
  <ignoredErrors>
    <ignoredError sqref="D35:D36 F36:F37 D31:D33 D29 B28 F31:F3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5"/>
  <sheetViews>
    <sheetView zoomScaleNormal="100" workbookViewId="0">
      <selection activeCell="A142" sqref="A142"/>
    </sheetView>
  </sheetViews>
  <sheetFormatPr defaultColWidth="9" defaultRowHeight="14.25"/>
  <cols>
    <col min="1" max="1" width="18" customWidth="1"/>
    <col min="2" max="7" width="11.875" customWidth="1"/>
    <col min="8" max="8" width="47.75" customWidth="1"/>
    <col min="9" max="9" width="10.625" customWidth="1"/>
  </cols>
  <sheetData>
    <row r="1" spans="1:13" s="32" customFormat="1" ht="77.45" customHeight="1">
      <c r="A1" s="1"/>
      <c r="B1" s="1"/>
      <c r="C1" s="85" t="s">
        <v>0</v>
      </c>
      <c r="D1" s="86"/>
      <c r="E1" s="86"/>
      <c r="F1" s="86"/>
      <c r="G1" s="86"/>
      <c r="H1" s="86"/>
      <c r="I1" s="86"/>
    </row>
    <row r="2" spans="1:13" s="32" customFormat="1" ht="22.9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3" s="32" customFormat="1" ht="24.95" customHeight="1">
      <c r="A3" s="97"/>
      <c r="B3" s="97"/>
      <c r="C3" s="97"/>
      <c r="D3" s="97"/>
      <c r="E3" s="97"/>
      <c r="F3" s="97"/>
      <c r="G3" s="97"/>
      <c r="H3" s="34">
        <v>45712</v>
      </c>
      <c r="I3" s="30"/>
    </row>
    <row r="4" spans="1:13" s="33" customFormat="1" ht="24" customHeight="1">
      <c r="A4" s="93" t="s">
        <v>495</v>
      </c>
      <c r="B4" s="91"/>
      <c r="C4" s="91"/>
      <c r="D4" s="91"/>
      <c r="E4" s="91"/>
      <c r="F4" s="91"/>
      <c r="G4" s="91"/>
      <c r="H4" s="91"/>
      <c r="I4" s="92"/>
    </row>
    <row r="5" spans="1:13" s="33" customFormat="1" ht="24" customHeight="1">
      <c r="A5" s="12" t="s">
        <v>4</v>
      </c>
      <c r="B5" s="82" t="s">
        <v>5</v>
      </c>
      <c r="C5" s="83"/>
      <c r="D5" s="82" t="s">
        <v>6</v>
      </c>
      <c r="E5" s="83"/>
      <c r="F5" s="82" t="s">
        <v>7</v>
      </c>
      <c r="G5" s="83"/>
      <c r="H5" s="12" t="s">
        <v>8</v>
      </c>
      <c r="I5" s="12" t="s">
        <v>333</v>
      </c>
      <c r="M5" s="33" t="s">
        <v>65</v>
      </c>
    </row>
    <row r="6" spans="1:13" ht="24" hidden="1" customHeight="1">
      <c r="A6" s="26" t="s">
        <v>334</v>
      </c>
      <c r="B6" s="20">
        <v>45631</v>
      </c>
      <c r="C6" s="19">
        <v>0.625</v>
      </c>
      <c r="D6" s="25">
        <f>B6+2</f>
        <v>45633</v>
      </c>
      <c r="E6" s="19">
        <v>0.67847222222222203</v>
      </c>
      <c r="F6" s="25">
        <f>D6+1</f>
        <v>45634</v>
      </c>
      <c r="G6" s="19">
        <v>0.120833333333333</v>
      </c>
      <c r="H6" s="11"/>
      <c r="I6" s="31"/>
    </row>
    <row r="7" spans="1:13" ht="24" hidden="1" customHeight="1">
      <c r="A7" s="26" t="s">
        <v>335</v>
      </c>
      <c r="B7" s="20">
        <f>F6+4</f>
        <v>45638</v>
      </c>
      <c r="C7" s="19">
        <v>0.70833333333333304</v>
      </c>
      <c r="D7" s="25">
        <f>B7+1</f>
        <v>45639</v>
      </c>
      <c r="E7" s="19">
        <v>0.79166666666666696</v>
      </c>
      <c r="F7" s="25">
        <f>D7+1</f>
        <v>45640</v>
      </c>
      <c r="G7" s="19">
        <v>0.15486111111111101</v>
      </c>
      <c r="H7" s="11"/>
      <c r="I7" s="31"/>
    </row>
    <row r="8" spans="1:13" ht="24" hidden="1" customHeight="1">
      <c r="A8" s="26" t="s">
        <v>336</v>
      </c>
      <c r="B8" s="20">
        <f>F7+2</f>
        <v>45642</v>
      </c>
      <c r="C8" s="19">
        <v>0.125</v>
      </c>
      <c r="D8" s="25">
        <f>B8+1</f>
        <v>45643</v>
      </c>
      <c r="E8" s="35">
        <v>8.3333333333333301E-2</v>
      </c>
      <c r="F8" s="25">
        <f>D8</f>
        <v>45643</v>
      </c>
      <c r="G8" s="19">
        <v>0.94097222222222199</v>
      </c>
      <c r="H8" s="11"/>
      <c r="I8" s="31"/>
    </row>
    <row r="9" spans="1:13" ht="24" hidden="1" customHeight="1">
      <c r="A9" s="26" t="s">
        <v>337</v>
      </c>
      <c r="B9" s="20">
        <f>F8+4</f>
        <v>45647</v>
      </c>
      <c r="C9" s="19">
        <v>0.83333333333333304</v>
      </c>
      <c r="D9" s="25">
        <f>B9+3</f>
        <v>45650</v>
      </c>
      <c r="E9" s="19">
        <v>0.44583333333333303</v>
      </c>
      <c r="F9" s="18">
        <v>45651</v>
      </c>
      <c r="G9" s="19">
        <v>0</v>
      </c>
      <c r="H9" s="11"/>
      <c r="I9" s="31"/>
    </row>
    <row r="10" spans="1:13" ht="24" hidden="1" customHeight="1">
      <c r="A10" s="26" t="s">
        <v>338</v>
      </c>
      <c r="B10" s="20">
        <f>F9+3</f>
        <v>45654</v>
      </c>
      <c r="C10" s="19">
        <v>0.45833333333333298</v>
      </c>
      <c r="D10" s="25">
        <f>B10</f>
        <v>45654</v>
      </c>
      <c r="E10" s="19">
        <v>0.499305555555556</v>
      </c>
      <c r="F10" s="25">
        <f>D10</f>
        <v>45654</v>
      </c>
      <c r="G10" s="19">
        <v>0.90069444444444402</v>
      </c>
      <c r="H10" s="11"/>
      <c r="I10" s="31"/>
    </row>
    <row r="11" spans="1:13" ht="24" hidden="1" customHeight="1">
      <c r="A11" s="26" t="s">
        <v>339</v>
      </c>
      <c r="B11" s="20">
        <f>F10+1</f>
        <v>45655</v>
      </c>
      <c r="C11" s="19">
        <v>0.75</v>
      </c>
      <c r="D11" s="25">
        <f>B11+1</f>
        <v>45656</v>
      </c>
      <c r="E11" s="19">
        <v>0.39583333333333298</v>
      </c>
      <c r="F11" s="25">
        <f>D11+1</f>
        <v>45657</v>
      </c>
      <c r="G11" s="19">
        <v>0</v>
      </c>
      <c r="H11" s="11"/>
      <c r="I11" s="31"/>
    </row>
    <row r="12" spans="1:13" ht="24" hidden="1" customHeight="1">
      <c r="A12" s="26" t="s">
        <v>340</v>
      </c>
      <c r="B12" s="20">
        <f>F11+1</f>
        <v>45658</v>
      </c>
      <c r="C12" s="19">
        <v>0.125</v>
      </c>
      <c r="D12" s="25">
        <f>B12+1</f>
        <v>45659</v>
      </c>
      <c r="E12" s="19">
        <v>0.90416666666666701</v>
      </c>
      <c r="F12" s="25">
        <f>D12+1</f>
        <v>45660</v>
      </c>
      <c r="G12" s="19">
        <v>0.26944444444444399</v>
      </c>
      <c r="H12" s="11"/>
      <c r="I12" s="31"/>
    </row>
    <row r="13" spans="1:13" ht="24" hidden="1" customHeight="1">
      <c r="A13" s="26" t="s">
        <v>341</v>
      </c>
      <c r="B13" s="18">
        <v>45666</v>
      </c>
      <c r="C13" s="19">
        <v>0.5</v>
      </c>
      <c r="D13" s="18">
        <v>45666</v>
      </c>
      <c r="E13" s="19">
        <v>0.96388888888888902</v>
      </c>
      <c r="F13" s="25">
        <f>D13+1</f>
        <v>45667</v>
      </c>
      <c r="G13" s="19">
        <v>0.35486111111111102</v>
      </c>
      <c r="H13" s="11"/>
      <c r="I13" s="31"/>
    </row>
    <row r="14" spans="1:13" ht="24" hidden="1" customHeight="1">
      <c r="A14" s="26" t="s">
        <v>342</v>
      </c>
      <c r="B14" s="20">
        <f>F13+2</f>
        <v>45669</v>
      </c>
      <c r="C14" s="19">
        <v>0.125</v>
      </c>
      <c r="D14" s="25">
        <f>B14</f>
        <v>45669</v>
      </c>
      <c r="E14" s="19">
        <v>0.93333333333333302</v>
      </c>
      <c r="F14" s="25">
        <f>D14+1</f>
        <v>45670</v>
      </c>
      <c r="G14" s="19">
        <v>0.51944444444444404</v>
      </c>
      <c r="H14" s="11"/>
      <c r="I14" s="31"/>
    </row>
    <row r="15" spans="1:13" ht="24" hidden="1" customHeight="1">
      <c r="A15" s="26" t="s">
        <v>343</v>
      </c>
      <c r="B15" s="14"/>
      <c r="C15" s="36"/>
      <c r="D15" s="37"/>
      <c r="E15" s="36"/>
      <c r="F15" s="37"/>
      <c r="G15" s="38"/>
      <c r="H15" s="17" t="s">
        <v>129</v>
      </c>
      <c r="I15" s="31"/>
    </row>
    <row r="16" spans="1:13" ht="24" hidden="1" customHeight="1">
      <c r="A16" s="26" t="s">
        <v>344</v>
      </c>
      <c r="B16" s="14"/>
      <c r="C16" s="36"/>
      <c r="D16" s="37"/>
      <c r="E16" s="36"/>
      <c r="F16" s="37"/>
      <c r="G16" s="38"/>
      <c r="H16" s="17" t="s">
        <v>345</v>
      </c>
      <c r="I16" s="31"/>
    </row>
    <row r="17" spans="1:13" ht="24" hidden="1" customHeight="1">
      <c r="A17" s="26" t="s">
        <v>346</v>
      </c>
      <c r="B17" s="18">
        <v>45677</v>
      </c>
      <c r="C17" s="19">
        <v>0.83333333333333304</v>
      </c>
      <c r="D17" s="20">
        <f>B17+1</f>
        <v>45678</v>
      </c>
      <c r="E17" s="19">
        <v>0.63333333333333297</v>
      </c>
      <c r="F17" s="18">
        <v>45679</v>
      </c>
      <c r="G17" s="19">
        <v>0.25</v>
      </c>
      <c r="H17" s="11"/>
      <c r="I17" s="31"/>
    </row>
    <row r="18" spans="1:13" ht="24" hidden="1" customHeight="1">
      <c r="A18" s="26" t="s">
        <v>347</v>
      </c>
      <c r="B18" s="18">
        <f>F17+1</f>
        <v>45680</v>
      </c>
      <c r="C18" s="19">
        <v>0.20833333333333301</v>
      </c>
      <c r="D18" s="20">
        <f>B18+4</f>
        <v>45684</v>
      </c>
      <c r="E18" s="19">
        <v>0.94027777777777799</v>
      </c>
      <c r="F18" s="18">
        <v>45685</v>
      </c>
      <c r="G18" s="19">
        <v>0.41805555555555601</v>
      </c>
      <c r="H18" s="11"/>
      <c r="I18" s="31"/>
    </row>
    <row r="19" spans="1:13" ht="24" hidden="1" customHeight="1">
      <c r="A19" s="26" t="s">
        <v>348</v>
      </c>
      <c r="B19" s="18">
        <f>F18+5</f>
        <v>45690</v>
      </c>
      <c r="C19" s="19">
        <v>0.125</v>
      </c>
      <c r="D19" s="20">
        <f>B19</f>
        <v>45690</v>
      </c>
      <c r="E19" s="19">
        <v>0.35347222222222202</v>
      </c>
      <c r="F19" s="18">
        <v>45690</v>
      </c>
      <c r="G19" s="19">
        <v>0.64583333333333304</v>
      </c>
      <c r="H19" s="11"/>
      <c r="I19" s="31"/>
    </row>
    <row r="20" spans="1:13" ht="24" hidden="1" customHeight="1">
      <c r="A20" s="26" t="s">
        <v>349</v>
      </c>
      <c r="B20" s="18">
        <f>F19+2</f>
        <v>45692</v>
      </c>
      <c r="C20" s="19">
        <v>0.41666666666666702</v>
      </c>
      <c r="D20" s="20">
        <f>B20+1</f>
        <v>45693</v>
      </c>
      <c r="E20" s="19">
        <v>8.9583333333333307E-2</v>
      </c>
      <c r="F20" s="18">
        <v>45694</v>
      </c>
      <c r="G20" s="19">
        <v>0.13819444444444401</v>
      </c>
      <c r="H20" s="11"/>
      <c r="I20" s="31"/>
    </row>
    <row r="21" spans="1:13" ht="24" hidden="1" customHeight="1">
      <c r="A21" s="26" t="s">
        <v>350</v>
      </c>
      <c r="B21" s="18">
        <f>F20+5</f>
        <v>45699</v>
      </c>
      <c r="C21" s="19">
        <v>0.58333333333333304</v>
      </c>
      <c r="D21" s="18">
        <v>45699</v>
      </c>
      <c r="E21" s="19">
        <v>0.66666666666666696</v>
      </c>
      <c r="F21" s="20">
        <f>D21</f>
        <v>45699</v>
      </c>
      <c r="G21" s="19">
        <v>0.97916666666666696</v>
      </c>
      <c r="H21" s="11"/>
      <c r="I21" s="31"/>
    </row>
    <row r="22" spans="1:13" ht="24" hidden="1" customHeight="1">
      <c r="A22" s="26" t="s">
        <v>351</v>
      </c>
      <c r="B22" s="20">
        <v>45703</v>
      </c>
      <c r="C22" s="19">
        <v>0.47916666666666702</v>
      </c>
      <c r="D22" s="20">
        <v>45703</v>
      </c>
      <c r="E22" s="19">
        <v>0.51527777777777795</v>
      </c>
      <c r="F22" s="20">
        <v>45703</v>
      </c>
      <c r="G22" s="19">
        <v>0.88333333333333297</v>
      </c>
      <c r="H22" s="11"/>
      <c r="I22" s="31"/>
    </row>
    <row r="23" spans="1:13" ht="24" customHeight="1">
      <c r="A23" s="26" t="s">
        <v>352</v>
      </c>
      <c r="B23" s="20">
        <v>45704</v>
      </c>
      <c r="C23" s="19">
        <v>0.875</v>
      </c>
      <c r="D23" s="20">
        <v>45705</v>
      </c>
      <c r="E23" s="19">
        <v>1.3194444444444399E-2</v>
      </c>
      <c r="F23" s="20">
        <v>45705</v>
      </c>
      <c r="G23" s="19">
        <v>0.50486111111111098</v>
      </c>
      <c r="H23" s="17" t="s">
        <v>353</v>
      </c>
      <c r="I23" s="31"/>
    </row>
    <row r="24" spans="1:13" ht="24" customHeight="1">
      <c r="A24" s="39" t="s">
        <v>354</v>
      </c>
      <c r="B24" s="20">
        <v>45706</v>
      </c>
      <c r="C24" s="19">
        <v>0.54166666666666696</v>
      </c>
      <c r="D24" s="20">
        <v>45706</v>
      </c>
      <c r="E24" s="19">
        <v>0.85416666666666696</v>
      </c>
      <c r="F24" s="20">
        <f>D24+1</f>
        <v>45707</v>
      </c>
      <c r="G24" s="19">
        <v>0.149305555555556</v>
      </c>
      <c r="H24" s="11"/>
      <c r="I24" s="31"/>
    </row>
    <row r="25" spans="1:13" ht="24" customHeight="1">
      <c r="A25" s="26" t="s">
        <v>355</v>
      </c>
      <c r="B25" s="20">
        <v>45712</v>
      </c>
      <c r="C25" s="40">
        <v>0.54166666666666663</v>
      </c>
      <c r="D25" s="20">
        <f>B25</f>
        <v>45712</v>
      </c>
      <c r="E25" s="40">
        <v>0.70833333333333337</v>
      </c>
      <c r="F25" s="25">
        <f>D25+1</f>
        <v>45713</v>
      </c>
      <c r="G25" s="41">
        <v>0</v>
      </c>
      <c r="H25" s="11"/>
      <c r="I25" s="31"/>
    </row>
    <row r="26" spans="1:13" ht="24" customHeight="1">
      <c r="A26" s="26" t="s">
        <v>499</v>
      </c>
      <c r="B26" s="20">
        <v>45714</v>
      </c>
      <c r="C26" s="41">
        <v>0.875</v>
      </c>
      <c r="D26" s="20">
        <f>B26</f>
        <v>45714</v>
      </c>
      <c r="E26" s="41">
        <v>0.91666666666666663</v>
      </c>
      <c r="F26" s="25">
        <f>D26+1</f>
        <v>45715</v>
      </c>
      <c r="G26" s="41">
        <v>0.58333333333333337</v>
      </c>
      <c r="H26" s="11"/>
      <c r="I26" s="31"/>
    </row>
    <row r="27" spans="1:13" ht="24" customHeight="1">
      <c r="A27" s="26" t="s">
        <v>357</v>
      </c>
      <c r="B27" s="20">
        <v>45719</v>
      </c>
      <c r="C27" s="41">
        <v>0.75</v>
      </c>
      <c r="D27" s="20">
        <v>45719</v>
      </c>
      <c r="E27" s="41">
        <v>0.83333333333333337</v>
      </c>
      <c r="F27" s="25">
        <v>45720</v>
      </c>
      <c r="G27" s="41">
        <v>0.33333333333333331</v>
      </c>
      <c r="H27" s="11"/>
      <c r="I27" s="31"/>
    </row>
    <row r="28" spans="1:13" ht="24" customHeight="1">
      <c r="A28" s="26" t="s">
        <v>509</v>
      </c>
      <c r="B28" s="14"/>
      <c r="C28" s="15"/>
      <c r="D28" s="14"/>
      <c r="E28" s="15"/>
      <c r="F28" s="37"/>
      <c r="G28" s="15"/>
      <c r="H28" s="17" t="s">
        <v>345</v>
      </c>
      <c r="I28" s="31"/>
    </row>
    <row r="29" spans="1:13" ht="24" customHeight="1">
      <c r="A29" s="39" t="s">
        <v>507</v>
      </c>
      <c r="B29" s="20">
        <f>F27+5</f>
        <v>45725</v>
      </c>
      <c r="C29" s="41">
        <v>0.95833333333333337</v>
      </c>
      <c r="D29" s="20">
        <f>B29+1</f>
        <v>45726</v>
      </c>
      <c r="E29" s="41">
        <v>0</v>
      </c>
      <c r="F29" s="25">
        <f>D29</f>
        <v>45726</v>
      </c>
      <c r="G29" s="41">
        <v>0.58333333333333337</v>
      </c>
      <c r="H29" s="17" t="s">
        <v>508</v>
      </c>
      <c r="I29" s="31"/>
    </row>
    <row r="30" spans="1:13" s="33" customFormat="1" ht="24" customHeight="1">
      <c r="A30" s="93" t="s">
        <v>496</v>
      </c>
      <c r="B30" s="91"/>
      <c r="C30" s="91"/>
      <c r="D30" s="91"/>
      <c r="E30" s="91"/>
      <c r="F30" s="91"/>
      <c r="G30" s="91"/>
      <c r="H30" s="91"/>
      <c r="I30" s="92"/>
    </row>
    <row r="31" spans="1:13" s="33" customFormat="1" ht="24" customHeight="1">
      <c r="A31" s="12" t="s">
        <v>4</v>
      </c>
      <c r="B31" s="82" t="s">
        <v>5</v>
      </c>
      <c r="C31" s="83"/>
      <c r="D31" s="82" t="s">
        <v>6</v>
      </c>
      <c r="E31" s="83"/>
      <c r="F31" s="82" t="s">
        <v>7</v>
      </c>
      <c r="G31" s="83"/>
      <c r="H31" s="12" t="s">
        <v>8</v>
      </c>
      <c r="I31" s="12" t="s">
        <v>333</v>
      </c>
      <c r="M31" s="33" t="s">
        <v>65</v>
      </c>
    </row>
    <row r="32" spans="1:13" ht="24" customHeight="1">
      <c r="A32" s="28" t="s">
        <v>497</v>
      </c>
      <c r="B32" s="25">
        <v>45731</v>
      </c>
      <c r="C32" s="43">
        <v>0.33333333333333331</v>
      </c>
      <c r="D32" s="20">
        <f t="shared" ref="D32" si="0">B32</f>
        <v>45731</v>
      </c>
      <c r="E32" s="43">
        <v>0.375</v>
      </c>
      <c r="F32" s="20">
        <f>D32+1</f>
        <v>45732</v>
      </c>
      <c r="G32" s="43">
        <v>4.1666666666666664E-2</v>
      </c>
      <c r="H32" s="17" t="s">
        <v>506</v>
      </c>
      <c r="I32" s="11"/>
    </row>
    <row r="33" spans="1:13" ht="24" customHeight="1">
      <c r="A33" s="28" t="s">
        <v>503</v>
      </c>
      <c r="B33" s="25">
        <v>45733</v>
      </c>
      <c r="C33" s="43">
        <v>0.125</v>
      </c>
      <c r="D33" s="20">
        <v>45733</v>
      </c>
      <c r="E33" s="43">
        <v>0.16666666666666666</v>
      </c>
      <c r="F33" s="20">
        <v>45733</v>
      </c>
      <c r="G33" s="43">
        <v>0.75</v>
      </c>
      <c r="H33" s="11"/>
      <c r="I33" s="11"/>
    </row>
    <row r="34" spans="1:13" ht="24" customHeight="1">
      <c r="A34" s="28" t="s">
        <v>504</v>
      </c>
      <c r="B34" s="25">
        <v>45735</v>
      </c>
      <c r="C34" s="43">
        <v>0.125</v>
      </c>
      <c r="D34" s="20">
        <v>45735</v>
      </c>
      <c r="E34" s="43">
        <v>0.33333333333333331</v>
      </c>
      <c r="F34" s="20">
        <v>45735</v>
      </c>
      <c r="G34" s="43">
        <v>0.83333333333333337</v>
      </c>
      <c r="H34" s="11"/>
      <c r="I34" s="11"/>
    </row>
    <row r="35" spans="1:13" ht="24" customHeight="1">
      <c r="A35" s="28" t="s">
        <v>502</v>
      </c>
      <c r="B35" s="25">
        <v>45740</v>
      </c>
      <c r="C35" s="43">
        <v>0.875</v>
      </c>
      <c r="D35" s="20">
        <v>45741</v>
      </c>
      <c r="E35" s="43">
        <v>1.0416666666666701</v>
      </c>
      <c r="F35" s="20">
        <v>45741</v>
      </c>
      <c r="G35" s="43">
        <v>0.54166666666666696</v>
      </c>
      <c r="H35" s="11"/>
      <c r="I35" s="11"/>
    </row>
    <row r="36" spans="1:13" ht="24" customHeight="1">
      <c r="A36" s="28" t="s">
        <v>501</v>
      </c>
      <c r="B36" s="25">
        <v>45743</v>
      </c>
      <c r="C36" s="43">
        <v>0.5</v>
      </c>
      <c r="D36" s="20">
        <v>45743</v>
      </c>
      <c r="E36" s="43">
        <v>0.54166666666666663</v>
      </c>
      <c r="F36" s="20">
        <v>45744</v>
      </c>
      <c r="G36" s="43">
        <v>0.20833333333333334</v>
      </c>
      <c r="H36" s="11"/>
      <c r="I36" s="11"/>
    </row>
    <row r="37" spans="1:13" ht="24" customHeight="1">
      <c r="A37" s="26" t="s">
        <v>500</v>
      </c>
      <c r="B37" s="25">
        <v>45748</v>
      </c>
      <c r="C37" s="43">
        <v>0.25</v>
      </c>
      <c r="D37" s="20">
        <v>45748</v>
      </c>
      <c r="E37" s="43" t="s">
        <v>505</v>
      </c>
      <c r="F37" s="20">
        <v>45748</v>
      </c>
      <c r="G37" s="43">
        <v>0.83333333333333337</v>
      </c>
      <c r="H37" s="11"/>
      <c r="I37" s="11"/>
    </row>
    <row r="38" spans="1:13" ht="24" customHeight="1">
      <c r="A38" s="28" t="s">
        <v>498</v>
      </c>
      <c r="B38" s="25">
        <v>45752</v>
      </c>
      <c r="C38" s="43">
        <v>0.33333333333333331</v>
      </c>
      <c r="D38" s="20">
        <v>45755</v>
      </c>
      <c r="E38" s="43">
        <v>0.375</v>
      </c>
      <c r="F38" s="20">
        <v>45756</v>
      </c>
      <c r="G38" s="43">
        <v>4.1666666666666664E-2</v>
      </c>
      <c r="H38" s="11"/>
      <c r="I38" s="11"/>
    </row>
    <row r="39" spans="1:13" s="33" customFormat="1" ht="24" customHeight="1">
      <c r="A39" s="93" t="s">
        <v>492</v>
      </c>
      <c r="B39" s="91"/>
      <c r="C39" s="91"/>
      <c r="D39" s="91"/>
      <c r="E39" s="91"/>
      <c r="F39" s="91"/>
      <c r="G39" s="91"/>
      <c r="H39" s="91"/>
      <c r="I39" s="92"/>
    </row>
    <row r="40" spans="1:13" s="33" customFormat="1" ht="24" customHeight="1">
      <c r="A40" s="12" t="s">
        <v>4</v>
      </c>
      <c r="B40" s="82" t="s">
        <v>5</v>
      </c>
      <c r="C40" s="83"/>
      <c r="D40" s="82" t="s">
        <v>6</v>
      </c>
      <c r="E40" s="83"/>
      <c r="F40" s="82" t="s">
        <v>7</v>
      </c>
      <c r="G40" s="83"/>
      <c r="H40" s="12" t="s">
        <v>8</v>
      </c>
      <c r="I40" s="12" t="s">
        <v>333</v>
      </c>
      <c r="M40" s="33" t="s">
        <v>65</v>
      </c>
    </row>
    <row r="41" spans="1:13" ht="24" hidden="1" customHeight="1">
      <c r="A41" s="26" t="s">
        <v>360</v>
      </c>
      <c r="B41" s="25">
        <v>45416</v>
      </c>
      <c r="C41" s="43">
        <v>4.1666666666666699E-2</v>
      </c>
      <c r="D41" s="25">
        <f>B41+1</f>
        <v>45417</v>
      </c>
      <c r="E41" s="43">
        <v>0.98888888888888904</v>
      </c>
      <c r="F41" s="25">
        <v>45418</v>
      </c>
      <c r="G41" s="19">
        <v>0.48125000000000001</v>
      </c>
      <c r="H41" s="11"/>
      <c r="I41" s="31"/>
    </row>
    <row r="42" spans="1:13" ht="24" hidden="1" customHeight="1">
      <c r="A42" s="26" t="s">
        <v>361</v>
      </c>
      <c r="B42" s="44">
        <f>F41+1</f>
        <v>45419</v>
      </c>
      <c r="C42" s="19">
        <v>0.45833333333333298</v>
      </c>
      <c r="D42" s="25">
        <v>45421</v>
      </c>
      <c r="E42" s="19">
        <v>0.97569444444444398</v>
      </c>
      <c r="F42" s="25">
        <f>D42+1</f>
        <v>45422</v>
      </c>
      <c r="G42" s="19">
        <v>0.58333333333333304</v>
      </c>
      <c r="H42" s="11"/>
      <c r="I42" s="31"/>
    </row>
    <row r="43" spans="1:13" ht="24" hidden="1" customHeight="1">
      <c r="A43" s="26" t="s">
        <v>362</v>
      </c>
      <c r="B43" s="25">
        <f>F42+4</f>
        <v>45426</v>
      </c>
      <c r="C43" s="19">
        <v>0.75</v>
      </c>
      <c r="D43" s="25">
        <f>B43+2</f>
        <v>45428</v>
      </c>
      <c r="E43" s="43">
        <v>0.25</v>
      </c>
      <c r="F43" s="25">
        <f>D43</f>
        <v>45428</v>
      </c>
      <c r="G43" s="43">
        <v>0.66666666666666696</v>
      </c>
      <c r="H43" s="11"/>
      <c r="I43" s="31"/>
    </row>
    <row r="44" spans="1:13" ht="24" hidden="1" customHeight="1">
      <c r="A44" s="26" t="s">
        <v>363</v>
      </c>
      <c r="B44" s="25">
        <f>F43+2</f>
        <v>45430</v>
      </c>
      <c r="C44" s="19">
        <v>0.45833333333333298</v>
      </c>
      <c r="D44" s="25">
        <f>B44+1</f>
        <v>45431</v>
      </c>
      <c r="E44" s="19">
        <v>0.95833333333333304</v>
      </c>
      <c r="F44" s="25">
        <f>D44+1</f>
        <v>45432</v>
      </c>
      <c r="G44" s="19">
        <v>0.625</v>
      </c>
      <c r="H44" s="11"/>
      <c r="I44" s="31"/>
    </row>
    <row r="45" spans="1:13" ht="24" hidden="1" customHeight="1">
      <c r="A45" s="26" t="s">
        <v>364</v>
      </c>
      <c r="B45" s="37"/>
      <c r="C45" s="36"/>
      <c r="D45" s="37"/>
      <c r="E45" s="36"/>
      <c r="F45" s="37"/>
      <c r="G45" s="38"/>
      <c r="H45" s="17" t="s">
        <v>129</v>
      </c>
      <c r="I45" s="31"/>
    </row>
    <row r="46" spans="1:13" ht="24" hidden="1" customHeight="1">
      <c r="A46" s="26" t="s">
        <v>365</v>
      </c>
      <c r="B46" s="20">
        <v>45438</v>
      </c>
      <c r="C46" s="19">
        <v>0.75</v>
      </c>
      <c r="D46" s="20">
        <f>B46</f>
        <v>45438</v>
      </c>
      <c r="E46" s="19">
        <v>0.79166666666666696</v>
      </c>
      <c r="F46" s="45">
        <f t="shared" ref="F46:F62" si="1">D46+1</f>
        <v>45439</v>
      </c>
      <c r="G46" s="19">
        <v>0.58194444444444404</v>
      </c>
      <c r="H46" s="11"/>
      <c r="I46" s="31"/>
    </row>
    <row r="47" spans="1:13" ht="24" hidden="1" customHeight="1">
      <c r="A47" s="26" t="s">
        <v>366</v>
      </c>
      <c r="B47" s="25">
        <f t="shared" ref="B47" si="2">F46+1</f>
        <v>45440</v>
      </c>
      <c r="C47" s="19">
        <v>0.375</v>
      </c>
      <c r="D47" s="25">
        <f>B47+3</f>
        <v>45443</v>
      </c>
      <c r="E47" s="19">
        <v>0.33333333333333298</v>
      </c>
      <c r="F47" s="25">
        <f>D47</f>
        <v>45443</v>
      </c>
      <c r="G47" s="19">
        <v>0.91666666666666696</v>
      </c>
      <c r="H47" s="11"/>
      <c r="I47" s="31"/>
    </row>
    <row r="48" spans="1:13" ht="24" hidden="1" customHeight="1">
      <c r="A48" s="26" t="s">
        <v>367</v>
      </c>
      <c r="B48" s="25">
        <v>45444</v>
      </c>
      <c r="C48" s="19">
        <v>0.79166666666666696</v>
      </c>
      <c r="D48" s="25">
        <f>B48+1</f>
        <v>45445</v>
      </c>
      <c r="E48" s="43">
        <v>0.25</v>
      </c>
      <c r="F48" s="25">
        <f>D48</f>
        <v>45445</v>
      </c>
      <c r="G48" s="19">
        <v>0.83333333333333304</v>
      </c>
      <c r="H48" s="11"/>
      <c r="I48" s="31"/>
    </row>
    <row r="49" spans="1:12" ht="24" hidden="1" customHeight="1">
      <c r="A49" s="26" t="s">
        <v>368</v>
      </c>
      <c r="B49" s="25">
        <f>F48+5</f>
        <v>45450</v>
      </c>
      <c r="C49" s="19">
        <v>0.16666666666666699</v>
      </c>
      <c r="D49" s="25">
        <f>B49+1</f>
        <v>45451</v>
      </c>
      <c r="E49" s="19">
        <v>0.54166666666666696</v>
      </c>
      <c r="F49" s="25">
        <f>D49+1</f>
        <v>45452</v>
      </c>
      <c r="G49" s="19">
        <v>0.120833333333333</v>
      </c>
      <c r="H49" s="11"/>
      <c r="I49" s="31"/>
    </row>
    <row r="50" spans="1:12" ht="24" hidden="1" customHeight="1">
      <c r="A50" s="26" t="s">
        <v>369</v>
      </c>
      <c r="B50" s="25">
        <f>F49+1</f>
        <v>45453</v>
      </c>
      <c r="C50" s="19">
        <v>0.70833333333333304</v>
      </c>
      <c r="D50" s="25">
        <f>B50</f>
        <v>45453</v>
      </c>
      <c r="E50" s="19">
        <v>0.76736111111111105</v>
      </c>
      <c r="F50" s="25">
        <f t="shared" si="1"/>
        <v>45454</v>
      </c>
      <c r="G50" s="19">
        <v>0.438194444444444</v>
      </c>
      <c r="H50" s="11"/>
      <c r="I50" s="31"/>
      <c r="L50" t="s">
        <v>10</v>
      </c>
    </row>
    <row r="51" spans="1:12" ht="24" hidden="1" customHeight="1">
      <c r="A51" s="26" t="s">
        <v>370</v>
      </c>
      <c r="B51" s="25">
        <f>F50+4</f>
        <v>45458</v>
      </c>
      <c r="C51" s="19">
        <v>0.625</v>
      </c>
      <c r="D51" s="25">
        <f>B51</f>
        <v>45458</v>
      </c>
      <c r="E51" s="19">
        <v>0.75</v>
      </c>
      <c r="F51" s="25">
        <f t="shared" si="1"/>
        <v>45459</v>
      </c>
      <c r="G51" s="19">
        <v>3.8194444444444399E-2</v>
      </c>
      <c r="H51" s="17"/>
      <c r="I51" s="31"/>
    </row>
    <row r="52" spans="1:12" ht="24" hidden="1" customHeight="1">
      <c r="A52" s="26" t="s">
        <v>371</v>
      </c>
      <c r="B52" s="20">
        <v>45462</v>
      </c>
      <c r="C52" s="19">
        <v>0.29166666666666702</v>
      </c>
      <c r="D52" s="25">
        <f>B52</f>
        <v>45462</v>
      </c>
      <c r="E52" s="19">
        <v>0.70833333333333304</v>
      </c>
      <c r="F52" s="25">
        <f t="shared" si="1"/>
        <v>45463</v>
      </c>
      <c r="G52" s="19">
        <v>0.34375</v>
      </c>
      <c r="H52" s="17" t="s">
        <v>372</v>
      </c>
      <c r="I52" s="31"/>
    </row>
    <row r="53" spans="1:12" ht="24" hidden="1" customHeight="1">
      <c r="A53" s="26" t="s">
        <v>373</v>
      </c>
      <c r="B53" s="25">
        <f>F52+1</f>
        <v>45464</v>
      </c>
      <c r="C53" s="19">
        <v>0.20833333333333301</v>
      </c>
      <c r="D53" s="25">
        <f>B53+1</f>
        <v>45465</v>
      </c>
      <c r="E53" s="19">
        <v>0.87777777777777799</v>
      </c>
      <c r="F53" s="25">
        <f t="shared" si="1"/>
        <v>45466</v>
      </c>
      <c r="G53" s="19">
        <v>0.75694444444444398</v>
      </c>
      <c r="H53" s="11"/>
      <c r="I53" s="31"/>
    </row>
    <row r="54" spans="1:12" ht="24" hidden="1" customHeight="1">
      <c r="A54" s="26" t="s">
        <v>374</v>
      </c>
      <c r="B54" s="25">
        <f>F53+1</f>
        <v>45467</v>
      </c>
      <c r="C54" s="19">
        <v>0.70833333333333304</v>
      </c>
      <c r="D54" s="25">
        <f>B54+1</f>
        <v>45468</v>
      </c>
      <c r="E54" s="19">
        <v>0.56805555555555598</v>
      </c>
      <c r="F54" s="25">
        <f t="shared" si="1"/>
        <v>45469</v>
      </c>
      <c r="G54" s="19">
        <v>0.22152777777777799</v>
      </c>
      <c r="H54" s="11"/>
      <c r="I54" s="31"/>
    </row>
    <row r="55" spans="1:12" ht="24" hidden="1" customHeight="1">
      <c r="A55" s="26" t="s">
        <v>375</v>
      </c>
      <c r="B55" s="25">
        <f>F54+5</f>
        <v>45474</v>
      </c>
      <c r="C55" s="43">
        <v>4.1666666666666699E-2</v>
      </c>
      <c r="D55" s="25">
        <f>B55</f>
        <v>45474</v>
      </c>
      <c r="E55" s="43">
        <v>0.23263888888888901</v>
      </c>
      <c r="F55" s="25">
        <f>D55</f>
        <v>45474</v>
      </c>
      <c r="G55" s="19">
        <v>0.62291666666666701</v>
      </c>
      <c r="H55" s="11"/>
      <c r="I55" s="31"/>
    </row>
    <row r="56" spans="1:12" ht="24" hidden="1" customHeight="1">
      <c r="A56" s="26" t="s">
        <v>376</v>
      </c>
      <c r="B56" s="25">
        <f>F55+2</f>
        <v>45476</v>
      </c>
      <c r="C56" s="19">
        <v>0.33333333333333298</v>
      </c>
      <c r="D56" s="25">
        <f>B56</f>
        <v>45476</v>
      </c>
      <c r="E56" s="19">
        <v>0.39374999999999999</v>
      </c>
      <c r="F56" s="25">
        <f t="shared" si="1"/>
        <v>45477</v>
      </c>
      <c r="G56" s="19">
        <v>2.7777777777777801E-2</v>
      </c>
      <c r="H56" s="11"/>
      <c r="I56" s="31"/>
    </row>
    <row r="57" spans="1:12" ht="24" hidden="1" customHeight="1">
      <c r="A57" s="26" t="s">
        <v>377</v>
      </c>
      <c r="B57" s="25">
        <f>F56+3</f>
        <v>45480</v>
      </c>
      <c r="C57" s="19">
        <v>0.66666666666666696</v>
      </c>
      <c r="D57" s="25">
        <f>B57+2</f>
        <v>45482</v>
      </c>
      <c r="E57" s="24">
        <v>0.45833333333333298</v>
      </c>
      <c r="F57" s="25">
        <f>D57</f>
        <v>45482</v>
      </c>
      <c r="G57" s="19">
        <v>0.87291666666666701</v>
      </c>
      <c r="H57" s="11"/>
      <c r="I57" s="31"/>
    </row>
    <row r="58" spans="1:12" ht="24" hidden="1" customHeight="1">
      <c r="A58" s="26" t="s">
        <v>378</v>
      </c>
      <c r="B58" s="20">
        <v>45485</v>
      </c>
      <c r="C58" s="19">
        <v>0.91666666666666696</v>
      </c>
      <c r="D58" s="25">
        <f>B58</f>
        <v>45485</v>
      </c>
      <c r="E58" s="19">
        <v>0.88333333333333297</v>
      </c>
      <c r="F58" s="25">
        <f t="shared" si="1"/>
        <v>45486</v>
      </c>
      <c r="G58" s="19">
        <v>0.67222222222222205</v>
      </c>
      <c r="H58" s="11"/>
      <c r="I58" s="31"/>
    </row>
    <row r="59" spans="1:12" ht="24" hidden="1" customHeight="1">
      <c r="A59" s="26" t="s">
        <v>379</v>
      </c>
      <c r="B59" s="25">
        <f>F58+1</f>
        <v>45487</v>
      </c>
      <c r="C59" s="19">
        <v>0.58333333333333304</v>
      </c>
      <c r="D59" s="25">
        <f>B59+2</f>
        <v>45489</v>
      </c>
      <c r="E59" s="43">
        <v>7.9166666666666705E-2</v>
      </c>
      <c r="F59" s="25">
        <f>D59</f>
        <v>45489</v>
      </c>
      <c r="G59" s="19">
        <v>0.72430555555555598</v>
      </c>
      <c r="H59" s="11"/>
      <c r="I59" s="31"/>
    </row>
    <row r="60" spans="1:12" ht="24" hidden="1" customHeight="1">
      <c r="A60" s="26" t="s">
        <v>380</v>
      </c>
      <c r="B60" s="25">
        <f>F59+1</f>
        <v>45490</v>
      </c>
      <c r="C60" s="19">
        <v>0.58333333333333304</v>
      </c>
      <c r="D60" s="25">
        <f>B60+1</f>
        <v>45491</v>
      </c>
      <c r="E60" s="19">
        <v>0.89861111111111103</v>
      </c>
      <c r="F60" s="25">
        <f>D60+1</f>
        <v>45492</v>
      </c>
      <c r="G60" s="19">
        <v>0.280555555555556</v>
      </c>
      <c r="H60" s="11"/>
      <c r="I60" s="31"/>
    </row>
    <row r="61" spans="1:12" ht="24" hidden="1" customHeight="1">
      <c r="A61" s="26" t="s">
        <v>381</v>
      </c>
      <c r="B61" s="25">
        <f>F60+4</f>
        <v>45496</v>
      </c>
      <c r="C61" s="19">
        <v>0.58333333333333304</v>
      </c>
      <c r="D61" s="25">
        <f>B61+1</f>
        <v>45497</v>
      </c>
      <c r="E61" s="19">
        <v>0.76041666666666696</v>
      </c>
      <c r="F61" s="25">
        <f t="shared" si="1"/>
        <v>45498</v>
      </c>
      <c r="G61" s="19">
        <v>0.15902777777777799</v>
      </c>
      <c r="H61" s="11"/>
      <c r="I61" s="31"/>
    </row>
    <row r="62" spans="1:12" ht="24" hidden="1" customHeight="1">
      <c r="A62" s="26" t="s">
        <v>382</v>
      </c>
      <c r="B62" s="25">
        <f>F61+1</f>
        <v>45499</v>
      </c>
      <c r="C62" s="19">
        <v>0.625</v>
      </c>
      <c r="D62" s="25">
        <f>B62+1</f>
        <v>45500</v>
      </c>
      <c r="E62" s="19">
        <v>0.25</v>
      </c>
      <c r="F62" s="25">
        <f t="shared" si="1"/>
        <v>45501</v>
      </c>
      <c r="G62" s="19">
        <v>0.131944444444444</v>
      </c>
      <c r="H62" s="11"/>
      <c r="I62" s="31"/>
    </row>
    <row r="63" spans="1:12" ht="24" hidden="1" customHeight="1">
      <c r="A63" s="26" t="s">
        <v>383</v>
      </c>
      <c r="B63" s="25">
        <f>F62+3</f>
        <v>45504</v>
      </c>
      <c r="C63" s="19">
        <v>0.625</v>
      </c>
      <c r="D63" s="25">
        <f>B63+2</f>
        <v>45506</v>
      </c>
      <c r="E63" s="19">
        <v>0.15208333333333299</v>
      </c>
      <c r="F63" s="20">
        <v>45506</v>
      </c>
      <c r="G63" s="19">
        <v>0.57847222222222205</v>
      </c>
      <c r="H63" s="11"/>
      <c r="I63" s="31"/>
    </row>
    <row r="64" spans="1:12" ht="24" hidden="1" customHeight="1">
      <c r="A64" s="26" t="s">
        <v>384</v>
      </c>
      <c r="B64" s="25">
        <f>F63+3</f>
        <v>45509</v>
      </c>
      <c r="C64" s="19">
        <v>0.54166666666666696</v>
      </c>
      <c r="D64" s="25">
        <f>B64</f>
        <v>45509</v>
      </c>
      <c r="E64" s="19">
        <v>0.57430555555555596</v>
      </c>
      <c r="F64" s="25">
        <f t="shared" ref="F64:F66" si="3">D64+1</f>
        <v>45510</v>
      </c>
      <c r="G64" s="19">
        <v>0.13819444444444401</v>
      </c>
      <c r="H64" s="11"/>
      <c r="I64" s="31"/>
    </row>
    <row r="65" spans="1:9" ht="24" hidden="1" customHeight="1">
      <c r="A65" s="26" t="s">
        <v>385</v>
      </c>
      <c r="B65" s="20">
        <v>45510</v>
      </c>
      <c r="C65" s="19">
        <v>0.875</v>
      </c>
      <c r="D65" s="20">
        <v>45511</v>
      </c>
      <c r="E65" s="19">
        <v>0</v>
      </c>
      <c r="F65" s="25">
        <f>D65</f>
        <v>45511</v>
      </c>
      <c r="G65" s="19">
        <v>0.5</v>
      </c>
      <c r="H65" s="11"/>
      <c r="I65" s="31"/>
    </row>
    <row r="66" spans="1:9" ht="24" hidden="1" customHeight="1">
      <c r="A66" s="26" t="s">
        <v>386</v>
      </c>
      <c r="B66" s="20">
        <f>F65+1</f>
        <v>45512</v>
      </c>
      <c r="C66" s="19">
        <v>0.33333333333333298</v>
      </c>
      <c r="D66" s="25">
        <f>B66+1</f>
        <v>45513</v>
      </c>
      <c r="E66" s="19">
        <v>0.5</v>
      </c>
      <c r="F66" s="25">
        <f t="shared" si="3"/>
        <v>45514</v>
      </c>
      <c r="G66" s="19">
        <v>4.5138888888888902E-2</v>
      </c>
      <c r="H66" s="11"/>
      <c r="I66" s="31"/>
    </row>
    <row r="67" spans="1:9" ht="24" hidden="1" customHeight="1">
      <c r="A67" s="26" t="s">
        <v>387</v>
      </c>
      <c r="B67" s="20">
        <v>45518</v>
      </c>
      <c r="C67" s="19">
        <v>0.45833333333333298</v>
      </c>
      <c r="D67" s="25">
        <f>B67+1</f>
        <v>45519</v>
      </c>
      <c r="E67" s="35">
        <v>0.49722222222222201</v>
      </c>
      <c r="F67" s="25">
        <f>D67</f>
        <v>45519</v>
      </c>
      <c r="G67" s="19">
        <v>0.90347222222222201</v>
      </c>
      <c r="H67" s="11"/>
      <c r="I67" s="31"/>
    </row>
    <row r="68" spans="1:9" ht="24" hidden="1" customHeight="1">
      <c r="A68" s="26" t="s">
        <v>388</v>
      </c>
      <c r="B68" s="20">
        <f>F67+2</f>
        <v>45521</v>
      </c>
      <c r="C68" s="19">
        <v>0.375</v>
      </c>
      <c r="D68" s="25">
        <f>B68</f>
        <v>45521</v>
      </c>
      <c r="E68" s="19">
        <v>0.47083333333333299</v>
      </c>
      <c r="F68" s="25">
        <f t="shared" ref="F68:F69" si="4">D68+1</f>
        <v>45522</v>
      </c>
      <c r="G68" s="19">
        <v>0.18611111111111101</v>
      </c>
      <c r="H68" s="11"/>
      <c r="I68" s="31"/>
    </row>
    <row r="69" spans="1:9" ht="24" hidden="1" customHeight="1">
      <c r="A69" s="26" t="s">
        <v>389</v>
      </c>
      <c r="B69" s="20">
        <f t="shared" ref="B69:B70" si="5">F68+3</f>
        <v>45525</v>
      </c>
      <c r="C69" s="19">
        <v>0.625</v>
      </c>
      <c r="D69" s="25">
        <f>B69+1</f>
        <v>45526</v>
      </c>
      <c r="E69" s="19">
        <v>0.36319444444444399</v>
      </c>
      <c r="F69" s="25">
        <f t="shared" si="4"/>
        <v>45527</v>
      </c>
      <c r="G69" s="19">
        <v>0.16666666666666699</v>
      </c>
      <c r="H69" s="11"/>
      <c r="I69" s="31"/>
    </row>
    <row r="70" spans="1:9" ht="24" hidden="1" customHeight="1">
      <c r="A70" s="26" t="s">
        <v>390</v>
      </c>
      <c r="B70" s="20">
        <f t="shared" si="5"/>
        <v>45530</v>
      </c>
      <c r="C70" s="43">
        <v>0</v>
      </c>
      <c r="D70" s="25">
        <f>B70</f>
        <v>45530</v>
      </c>
      <c r="E70" s="43">
        <v>0.23958333333333301</v>
      </c>
      <c r="F70" s="25">
        <f>D70</f>
        <v>45530</v>
      </c>
      <c r="G70" s="19">
        <v>0.875</v>
      </c>
      <c r="H70" s="11"/>
      <c r="I70" s="31"/>
    </row>
    <row r="71" spans="1:9" ht="24" hidden="1" customHeight="1">
      <c r="A71" s="26" t="s">
        <v>391</v>
      </c>
      <c r="B71" s="20">
        <v>45531</v>
      </c>
      <c r="C71" s="19">
        <v>0.70833333333333304</v>
      </c>
      <c r="D71" s="25">
        <f>B71+2</f>
        <v>45533</v>
      </c>
      <c r="E71" s="19">
        <v>0.47777777777777802</v>
      </c>
      <c r="F71" s="25">
        <f>D71+1</f>
        <v>45534</v>
      </c>
      <c r="G71" s="43">
        <v>0.18541666666666701</v>
      </c>
      <c r="H71" s="11"/>
      <c r="I71" s="31"/>
    </row>
    <row r="72" spans="1:9" ht="24" hidden="1" customHeight="1">
      <c r="A72" s="26" t="s">
        <v>392</v>
      </c>
      <c r="B72" s="20">
        <f>F71+1</f>
        <v>45535</v>
      </c>
      <c r="C72" s="43">
        <v>0</v>
      </c>
      <c r="D72" s="25">
        <f>B72</f>
        <v>45535</v>
      </c>
      <c r="E72" s="43">
        <v>0.45833333333333298</v>
      </c>
      <c r="F72" s="25">
        <f>D72</f>
        <v>45535</v>
      </c>
      <c r="G72" s="19">
        <v>0.875</v>
      </c>
      <c r="H72" s="11"/>
      <c r="I72" s="31"/>
    </row>
    <row r="73" spans="1:9" ht="24" hidden="1" customHeight="1">
      <c r="A73" s="26" t="s">
        <v>393</v>
      </c>
      <c r="B73" s="20">
        <v>45540</v>
      </c>
      <c r="C73" s="19">
        <v>0.45833333333333298</v>
      </c>
      <c r="D73" s="25">
        <f>B73+1</f>
        <v>45541</v>
      </c>
      <c r="E73" s="24">
        <v>0.54166666666666696</v>
      </c>
      <c r="F73" s="25">
        <f>D73</f>
        <v>45541</v>
      </c>
      <c r="G73" s="19">
        <v>0.95833333333333304</v>
      </c>
      <c r="H73" s="11"/>
      <c r="I73" s="31"/>
    </row>
    <row r="74" spans="1:9" ht="24" hidden="1" customHeight="1">
      <c r="A74" s="26" t="s">
        <v>394</v>
      </c>
      <c r="B74" s="20">
        <f>F73+2</f>
        <v>45543</v>
      </c>
      <c r="C74" s="19">
        <v>0.5</v>
      </c>
      <c r="D74" s="25">
        <f>B74</f>
        <v>45543</v>
      </c>
      <c r="E74" s="19">
        <v>0.91666666666666696</v>
      </c>
      <c r="F74" s="25">
        <f>D74+1</f>
        <v>45544</v>
      </c>
      <c r="G74" s="19">
        <v>0.62013888888888902</v>
      </c>
      <c r="H74" s="11"/>
      <c r="I74" s="31"/>
    </row>
    <row r="75" spans="1:9" ht="24" hidden="1" customHeight="1">
      <c r="A75" s="26" t="s">
        <v>395</v>
      </c>
      <c r="B75" s="20">
        <v>45548</v>
      </c>
      <c r="C75" s="19">
        <v>8.3333333333333301E-2</v>
      </c>
      <c r="D75" s="20">
        <v>45551</v>
      </c>
      <c r="E75" s="24">
        <v>7.6388888888888895E-2</v>
      </c>
      <c r="F75" s="25">
        <f>D75</f>
        <v>45551</v>
      </c>
      <c r="G75" s="19">
        <v>0.70833333333333304</v>
      </c>
      <c r="H75" s="11"/>
      <c r="I75" s="31"/>
    </row>
    <row r="76" spans="1:9" ht="24" hidden="1" customHeight="1">
      <c r="A76" s="26" t="s">
        <v>396</v>
      </c>
      <c r="B76" s="20">
        <f>F75+3</f>
        <v>45554</v>
      </c>
      <c r="C76" s="19">
        <v>0.91666666666666696</v>
      </c>
      <c r="D76" s="25">
        <f>B76+1</f>
        <v>45555</v>
      </c>
      <c r="E76" s="43">
        <v>0.24722222222222201</v>
      </c>
      <c r="F76" s="25">
        <f>D76</f>
        <v>45555</v>
      </c>
      <c r="G76" s="19">
        <v>0.75624999999999998</v>
      </c>
      <c r="H76" s="11"/>
      <c r="I76" s="31"/>
    </row>
    <row r="77" spans="1:9" ht="24" hidden="1" customHeight="1">
      <c r="A77" s="26" t="s">
        <v>397</v>
      </c>
      <c r="B77" s="20">
        <v>45556</v>
      </c>
      <c r="C77" s="19">
        <v>0.58333333333333304</v>
      </c>
      <c r="D77" s="25">
        <f>B77+3</f>
        <v>45559</v>
      </c>
      <c r="E77" s="19">
        <v>0.29930555555555599</v>
      </c>
      <c r="F77" s="25">
        <f t="shared" ref="F77:F80" si="6">D77+1</f>
        <v>45560</v>
      </c>
      <c r="G77" s="19">
        <v>4.3749999999999997E-2</v>
      </c>
      <c r="H77" s="11"/>
      <c r="I77" s="31"/>
    </row>
    <row r="78" spans="1:9" ht="24" hidden="1" customHeight="1">
      <c r="A78" s="26" t="s">
        <v>398</v>
      </c>
      <c r="B78" s="20">
        <f t="shared" ref="B78:B80" si="7">F77+1</f>
        <v>45561</v>
      </c>
      <c r="C78" s="19">
        <v>0</v>
      </c>
      <c r="D78" s="20">
        <v>45563</v>
      </c>
      <c r="E78" s="43">
        <v>0.51180555555555596</v>
      </c>
      <c r="F78" s="20">
        <v>45563</v>
      </c>
      <c r="G78" s="19">
        <v>0.96527777777777801</v>
      </c>
      <c r="H78" s="11"/>
      <c r="I78" s="31"/>
    </row>
    <row r="79" spans="1:9" ht="24" hidden="1" customHeight="1">
      <c r="A79" s="26" t="s">
        <v>399</v>
      </c>
      <c r="B79" s="20">
        <v>45568</v>
      </c>
      <c r="C79" s="19">
        <v>0.58333333333333304</v>
      </c>
      <c r="D79" s="25">
        <f t="shared" ref="D79:D83" si="8">B79</f>
        <v>45568</v>
      </c>
      <c r="E79" s="19">
        <v>0.74791666666666701</v>
      </c>
      <c r="F79" s="25">
        <f t="shared" si="6"/>
        <v>45569</v>
      </c>
      <c r="G79" s="19">
        <v>0.20763888888888901</v>
      </c>
      <c r="H79" s="11"/>
      <c r="I79" s="31"/>
    </row>
    <row r="80" spans="1:9" ht="24" hidden="1" customHeight="1">
      <c r="A80" s="26" t="s">
        <v>400</v>
      </c>
      <c r="B80" s="20">
        <f t="shared" si="7"/>
        <v>45570</v>
      </c>
      <c r="C80" s="19">
        <v>0.75</v>
      </c>
      <c r="D80" s="25">
        <f t="shared" si="8"/>
        <v>45570</v>
      </c>
      <c r="E80" s="19">
        <v>0.79583333333333295</v>
      </c>
      <c r="F80" s="25">
        <f t="shared" si="6"/>
        <v>45571</v>
      </c>
      <c r="G80" s="19">
        <v>0.37638888888888899</v>
      </c>
      <c r="H80" s="11"/>
      <c r="I80" s="31"/>
    </row>
    <row r="81" spans="1:9" ht="24" hidden="1" customHeight="1">
      <c r="A81" s="26" t="s">
        <v>401</v>
      </c>
      <c r="B81" s="20">
        <v>45574</v>
      </c>
      <c r="C81" s="19">
        <v>0.91666666666666696</v>
      </c>
      <c r="D81" s="25">
        <f>B81+1</f>
        <v>45575</v>
      </c>
      <c r="E81" s="43">
        <v>0.20833333333333301</v>
      </c>
      <c r="F81" s="25">
        <f>D81</f>
        <v>45575</v>
      </c>
      <c r="G81" s="43">
        <v>0.70833333333333304</v>
      </c>
      <c r="H81" s="11"/>
      <c r="I81" s="31"/>
    </row>
    <row r="82" spans="1:9" ht="24" hidden="1" customHeight="1">
      <c r="A82" s="26" t="s">
        <v>402</v>
      </c>
      <c r="B82" s="20">
        <f>F81+3</f>
        <v>45578</v>
      </c>
      <c r="C82" s="19">
        <v>0.75</v>
      </c>
      <c r="D82" s="25">
        <f t="shared" si="8"/>
        <v>45578</v>
      </c>
      <c r="E82" s="19">
        <v>0.74861111111111101</v>
      </c>
      <c r="F82" s="25">
        <f>D82+1</f>
        <v>45579</v>
      </c>
      <c r="G82" s="19">
        <v>0.45833333333333298</v>
      </c>
      <c r="H82" s="11"/>
      <c r="I82" s="31"/>
    </row>
    <row r="83" spans="1:9" ht="24" hidden="1" customHeight="1">
      <c r="A83" s="26" t="s">
        <v>403</v>
      </c>
      <c r="B83" s="20">
        <v>45580</v>
      </c>
      <c r="C83" s="19">
        <v>0.5</v>
      </c>
      <c r="D83" s="25">
        <f t="shared" si="8"/>
        <v>45580</v>
      </c>
      <c r="E83" s="19">
        <v>0.66944444444444395</v>
      </c>
      <c r="F83" s="25">
        <f>D83+1</f>
        <v>45581</v>
      </c>
      <c r="G83" s="43">
        <v>0.35416666666666702</v>
      </c>
      <c r="H83" s="11"/>
      <c r="I83" s="31"/>
    </row>
    <row r="84" spans="1:9" ht="24" hidden="1" customHeight="1">
      <c r="A84" s="94" t="s">
        <v>404</v>
      </c>
      <c r="B84" s="95"/>
      <c r="C84" s="95"/>
      <c r="D84" s="95"/>
      <c r="E84" s="95"/>
      <c r="F84" s="95"/>
      <c r="G84" s="96"/>
      <c r="H84" s="11"/>
      <c r="I84" s="31"/>
    </row>
    <row r="85" spans="1:9" ht="24" hidden="1" customHeight="1">
      <c r="A85" s="26" t="s">
        <v>405</v>
      </c>
      <c r="B85" s="14"/>
      <c r="C85" s="36"/>
      <c r="D85" s="37"/>
      <c r="E85" s="36"/>
      <c r="F85" s="37"/>
      <c r="G85" s="36"/>
      <c r="H85" s="17" t="s">
        <v>406</v>
      </c>
      <c r="I85" s="31"/>
    </row>
    <row r="86" spans="1:9" ht="24" hidden="1" customHeight="1">
      <c r="A86" s="26" t="s">
        <v>407</v>
      </c>
      <c r="B86" s="20">
        <v>45593</v>
      </c>
      <c r="C86" s="19">
        <v>0.58333333333333304</v>
      </c>
      <c r="D86" s="25">
        <f>B86+4</f>
        <v>45597</v>
      </c>
      <c r="E86" s="43">
        <v>0.15833333333333299</v>
      </c>
      <c r="F86" s="25">
        <f t="shared" ref="F86" si="9">D86</f>
        <v>45597</v>
      </c>
      <c r="G86" s="43">
        <v>0.45833333333333298</v>
      </c>
      <c r="H86" s="17"/>
      <c r="I86" s="31"/>
    </row>
    <row r="87" spans="1:9" ht="24" hidden="1" customHeight="1">
      <c r="A87" s="26" t="s">
        <v>408</v>
      </c>
      <c r="B87" s="20">
        <v>45598</v>
      </c>
      <c r="C87" s="19">
        <v>0.45833333333333298</v>
      </c>
      <c r="D87" s="25">
        <f>B87+1</f>
        <v>45599</v>
      </c>
      <c r="E87" s="19">
        <v>0.83333333333333304</v>
      </c>
      <c r="F87" s="25">
        <f>D87+1</f>
        <v>45600</v>
      </c>
      <c r="G87" s="43">
        <v>0.26041666666666702</v>
      </c>
      <c r="H87" s="17"/>
      <c r="I87" s="31"/>
    </row>
    <row r="88" spans="1:9" ht="24" hidden="1" customHeight="1">
      <c r="A88" s="26" t="s">
        <v>409</v>
      </c>
      <c r="B88" s="20">
        <v>45604</v>
      </c>
      <c r="C88" s="19">
        <v>0.44861111111111102</v>
      </c>
      <c r="D88" s="20">
        <v>45605</v>
      </c>
      <c r="E88" s="19">
        <v>0.76597222222222205</v>
      </c>
      <c r="F88" s="20">
        <v>45606</v>
      </c>
      <c r="G88" s="19">
        <v>9.7222222222222196E-2</v>
      </c>
      <c r="H88" s="17"/>
      <c r="I88" s="31"/>
    </row>
    <row r="89" spans="1:9" ht="24" hidden="1" customHeight="1">
      <c r="A89" s="26" t="s">
        <v>410</v>
      </c>
      <c r="B89" s="20">
        <v>45607</v>
      </c>
      <c r="C89" s="19">
        <v>0.75</v>
      </c>
      <c r="D89" s="25">
        <f>B89</f>
        <v>45607</v>
      </c>
      <c r="E89" s="19">
        <v>0.75138888888888899</v>
      </c>
      <c r="F89" s="25">
        <f>D89+1</f>
        <v>45608</v>
      </c>
      <c r="G89" s="43">
        <v>0.67430555555555605</v>
      </c>
      <c r="H89" s="17"/>
      <c r="I89" s="31"/>
    </row>
    <row r="90" spans="1:9" ht="24" hidden="1" customHeight="1">
      <c r="A90" s="26" t="s">
        <v>411</v>
      </c>
      <c r="B90" s="20">
        <v>45612</v>
      </c>
      <c r="C90" s="19">
        <v>0.625</v>
      </c>
      <c r="D90" s="20">
        <v>45614</v>
      </c>
      <c r="E90" s="19">
        <v>0.40138888888888902</v>
      </c>
      <c r="F90" s="20">
        <v>45615</v>
      </c>
      <c r="G90" s="19">
        <v>8.1250000000000003E-2</v>
      </c>
      <c r="H90" s="17"/>
      <c r="I90" s="31"/>
    </row>
    <row r="91" spans="1:9" ht="24" hidden="1" customHeight="1">
      <c r="A91" s="26" t="s">
        <v>412</v>
      </c>
      <c r="B91" s="18">
        <v>45618</v>
      </c>
      <c r="C91" s="19">
        <v>0.70833333333333304</v>
      </c>
      <c r="D91" s="18">
        <v>45618</v>
      </c>
      <c r="E91" s="19">
        <v>0.78472222222222199</v>
      </c>
      <c r="F91" s="18">
        <v>45619</v>
      </c>
      <c r="G91" s="19">
        <v>0.57847222222222205</v>
      </c>
      <c r="H91" s="17"/>
      <c r="I91" s="31"/>
    </row>
    <row r="92" spans="1:9" ht="24" hidden="1" customHeight="1">
      <c r="A92" s="26" t="s">
        <v>413</v>
      </c>
      <c r="B92" s="20">
        <f>F91+1</f>
        <v>45620</v>
      </c>
      <c r="C92" s="19">
        <v>0.29166666666666702</v>
      </c>
      <c r="D92" s="25">
        <f>B92+1</f>
        <v>45621</v>
      </c>
      <c r="E92" s="19">
        <v>0.66249999999999998</v>
      </c>
      <c r="F92" s="25">
        <f>D92+1</f>
        <v>45622</v>
      </c>
      <c r="G92" s="43">
        <v>0.23125000000000001</v>
      </c>
      <c r="H92" s="17"/>
      <c r="I92" s="31"/>
    </row>
    <row r="93" spans="1:9" ht="24" hidden="1" customHeight="1">
      <c r="A93" s="26" t="s">
        <v>414</v>
      </c>
      <c r="B93" s="20">
        <f>F92+1</f>
        <v>45623</v>
      </c>
      <c r="C93" s="19">
        <v>0.16666666666666699</v>
      </c>
      <c r="D93" s="20">
        <v>45623</v>
      </c>
      <c r="E93" s="19">
        <v>0.9375</v>
      </c>
      <c r="F93" s="18">
        <v>45624</v>
      </c>
      <c r="G93" s="19">
        <v>0.38611111111111102</v>
      </c>
      <c r="H93" s="17"/>
      <c r="I93" s="31"/>
    </row>
    <row r="94" spans="1:9" ht="24" hidden="1" customHeight="1">
      <c r="A94" s="26" t="s">
        <v>415</v>
      </c>
      <c r="B94" s="20">
        <f>F93+4</f>
        <v>45628</v>
      </c>
      <c r="C94" s="19">
        <v>0.875</v>
      </c>
      <c r="D94" s="20">
        <v>45629</v>
      </c>
      <c r="E94" s="19">
        <v>6.4583333333333298E-2</v>
      </c>
      <c r="F94" s="20">
        <v>45629</v>
      </c>
      <c r="G94" s="19">
        <v>0.5625</v>
      </c>
      <c r="H94" s="17"/>
      <c r="I94" s="31"/>
    </row>
    <row r="95" spans="1:9" ht="24" hidden="1" customHeight="1">
      <c r="A95" s="26" t="s">
        <v>416</v>
      </c>
      <c r="B95" s="18">
        <v>45631</v>
      </c>
      <c r="C95" s="19">
        <v>0.25</v>
      </c>
      <c r="D95" s="18">
        <v>45631</v>
      </c>
      <c r="E95" s="19">
        <v>0.28611111111111098</v>
      </c>
      <c r="F95" s="18">
        <v>45632</v>
      </c>
      <c r="G95" s="19">
        <v>9.44444444444444E-2</v>
      </c>
      <c r="H95" s="17"/>
      <c r="I95" s="31"/>
    </row>
    <row r="96" spans="1:9" ht="24" hidden="1" customHeight="1">
      <c r="A96" s="26" t="s">
        <v>417</v>
      </c>
      <c r="B96" s="18">
        <v>45636</v>
      </c>
      <c r="C96" s="19">
        <v>0.29166666666666702</v>
      </c>
      <c r="D96" s="18">
        <v>45637</v>
      </c>
      <c r="E96" s="19">
        <v>0.10625</v>
      </c>
      <c r="F96" s="18">
        <v>45637</v>
      </c>
      <c r="G96" s="19">
        <v>0.62083333333333302</v>
      </c>
      <c r="H96" s="17"/>
      <c r="I96" s="31"/>
    </row>
    <row r="97" spans="1:9" ht="24" hidden="1" customHeight="1">
      <c r="A97" s="26" t="s">
        <v>418</v>
      </c>
      <c r="B97" s="18">
        <v>45641</v>
      </c>
      <c r="C97" s="19">
        <v>0.125</v>
      </c>
      <c r="D97" s="18">
        <v>45641</v>
      </c>
      <c r="E97" s="19">
        <v>0.20486111111111099</v>
      </c>
      <c r="F97" s="18">
        <v>45641</v>
      </c>
      <c r="G97" s="19">
        <v>0.87291666666666701</v>
      </c>
      <c r="H97" s="17"/>
      <c r="I97" s="31"/>
    </row>
    <row r="98" spans="1:9" ht="24" hidden="1" customHeight="1">
      <c r="A98" s="26" t="s">
        <v>419</v>
      </c>
      <c r="B98" s="18">
        <v>45642</v>
      </c>
      <c r="C98" s="19">
        <v>0.66666666666666696</v>
      </c>
      <c r="D98" s="18">
        <v>45642</v>
      </c>
      <c r="E98" s="19">
        <v>0.70625000000000004</v>
      </c>
      <c r="F98" s="18">
        <v>45643</v>
      </c>
      <c r="G98" s="19">
        <v>0.34375</v>
      </c>
      <c r="H98" s="17"/>
      <c r="I98" s="31"/>
    </row>
    <row r="99" spans="1:9" ht="24" hidden="1" customHeight="1">
      <c r="A99" s="26" t="s">
        <v>420</v>
      </c>
      <c r="B99" s="18">
        <v>45644</v>
      </c>
      <c r="C99" s="19">
        <v>0.29166666666666702</v>
      </c>
      <c r="D99" s="25">
        <f>B99+2</f>
        <v>45646</v>
      </c>
      <c r="E99" s="19">
        <v>0.8125</v>
      </c>
      <c r="F99" s="25">
        <f>D99+1</f>
        <v>45647</v>
      </c>
      <c r="G99" s="19">
        <v>0.25</v>
      </c>
      <c r="H99" s="17"/>
      <c r="I99" s="31"/>
    </row>
    <row r="100" spans="1:9" ht="24" hidden="1" customHeight="1">
      <c r="A100" s="26" t="s">
        <v>421</v>
      </c>
      <c r="B100" s="18">
        <v>45651</v>
      </c>
      <c r="C100" s="19">
        <v>0.58333333333333304</v>
      </c>
      <c r="D100" s="25">
        <f>B100+1</f>
        <v>45652</v>
      </c>
      <c r="E100" s="19">
        <v>0.65208333333333302</v>
      </c>
      <c r="F100" s="25">
        <f>D100+1</f>
        <v>45653</v>
      </c>
      <c r="G100" s="19">
        <v>0.12291666666666699</v>
      </c>
      <c r="H100" s="17"/>
      <c r="I100" s="31"/>
    </row>
    <row r="101" spans="1:9" ht="24" hidden="1" customHeight="1">
      <c r="A101" s="26" t="s">
        <v>422</v>
      </c>
      <c r="B101" s="18">
        <v>45654</v>
      </c>
      <c r="C101" s="19">
        <v>0.83333333333333304</v>
      </c>
      <c r="D101" s="18">
        <v>45654</v>
      </c>
      <c r="E101" s="19">
        <v>0.90069444444444402</v>
      </c>
      <c r="F101" s="18">
        <v>45656</v>
      </c>
      <c r="G101" s="19">
        <v>6.3888888888888898E-2</v>
      </c>
      <c r="H101" s="17"/>
      <c r="I101" s="31"/>
    </row>
    <row r="102" spans="1:9" ht="24" hidden="1" customHeight="1">
      <c r="A102" s="26" t="s">
        <v>423</v>
      </c>
      <c r="B102" s="18">
        <v>45660</v>
      </c>
      <c r="C102" s="19">
        <v>0.54166666666666696</v>
      </c>
      <c r="D102" s="18">
        <v>45661</v>
      </c>
      <c r="E102" s="19">
        <v>0.61041666666666705</v>
      </c>
      <c r="F102" s="18">
        <v>45662</v>
      </c>
      <c r="G102" s="19">
        <v>0.20763888888888901</v>
      </c>
      <c r="H102" s="17"/>
      <c r="I102" s="31"/>
    </row>
    <row r="103" spans="1:9" ht="24" hidden="1" customHeight="1">
      <c r="A103" s="26" t="s">
        <v>424</v>
      </c>
      <c r="B103" s="18">
        <v>45665</v>
      </c>
      <c r="C103" s="19">
        <v>0.45833333333333298</v>
      </c>
      <c r="D103" s="18">
        <v>45665</v>
      </c>
      <c r="E103" s="19">
        <v>0.58125000000000004</v>
      </c>
      <c r="F103" s="18">
        <v>45666</v>
      </c>
      <c r="G103" s="19">
        <v>0.39791666666666697</v>
      </c>
      <c r="H103" s="17"/>
      <c r="I103" s="31"/>
    </row>
    <row r="104" spans="1:9" ht="24" hidden="1" customHeight="1">
      <c r="A104" s="26" t="s">
        <v>425</v>
      </c>
      <c r="B104" s="18">
        <v>45667</v>
      </c>
      <c r="C104" s="19">
        <v>0.29166666666666702</v>
      </c>
      <c r="D104" s="18">
        <v>45667</v>
      </c>
      <c r="E104" s="19">
        <v>0.80555555555555602</v>
      </c>
      <c r="F104" s="18">
        <v>45668</v>
      </c>
      <c r="G104" s="19">
        <v>0.53541666666666698</v>
      </c>
      <c r="H104" s="17"/>
      <c r="I104" s="31"/>
    </row>
    <row r="105" spans="1:9" ht="24" hidden="1" customHeight="1">
      <c r="A105" s="26" t="s">
        <v>426</v>
      </c>
      <c r="B105" s="45">
        <f>F104+1</f>
        <v>45669</v>
      </c>
      <c r="C105" s="19">
        <v>0.41666666666666702</v>
      </c>
      <c r="D105" s="18">
        <v>45677</v>
      </c>
      <c r="E105" s="19">
        <v>0.561805555555556</v>
      </c>
      <c r="F105" s="18">
        <v>45678</v>
      </c>
      <c r="G105" s="19">
        <v>8.4722222222222199E-2</v>
      </c>
      <c r="H105" s="17"/>
      <c r="I105" s="31"/>
    </row>
    <row r="106" spans="1:9" ht="24" hidden="1" customHeight="1">
      <c r="A106" s="26" t="s">
        <v>427</v>
      </c>
      <c r="B106" s="45">
        <f>F105+4</f>
        <v>45682</v>
      </c>
      <c r="C106" s="19">
        <v>0.41666666666666702</v>
      </c>
      <c r="D106" s="18">
        <v>45682</v>
      </c>
      <c r="E106" s="19">
        <v>0.88541666666666696</v>
      </c>
      <c r="F106" s="18">
        <v>45683</v>
      </c>
      <c r="G106" s="19">
        <v>0.32291666666666702</v>
      </c>
      <c r="H106" s="17"/>
      <c r="I106" s="31"/>
    </row>
    <row r="107" spans="1:9" ht="24" hidden="1" customHeight="1">
      <c r="A107" s="26" t="s">
        <v>428</v>
      </c>
      <c r="B107" s="45">
        <f>F106+1</f>
        <v>45684</v>
      </c>
      <c r="C107" s="19">
        <v>0.95833333333333304</v>
      </c>
      <c r="D107" s="18">
        <v>45685</v>
      </c>
      <c r="E107" s="19">
        <v>0.57499999999999996</v>
      </c>
      <c r="F107" s="18">
        <v>45686</v>
      </c>
      <c r="G107" s="19">
        <v>0.67013888888888895</v>
      </c>
      <c r="H107" s="17"/>
      <c r="I107" s="31"/>
    </row>
    <row r="108" spans="1:9" ht="24" hidden="1" customHeight="1">
      <c r="A108" s="26" t="s">
        <v>429</v>
      </c>
      <c r="B108" s="37"/>
      <c r="C108" s="36"/>
      <c r="D108" s="37"/>
      <c r="E108" s="36"/>
      <c r="F108" s="37"/>
      <c r="G108" s="36"/>
      <c r="H108" s="17" t="s">
        <v>129</v>
      </c>
      <c r="I108" s="31"/>
    </row>
    <row r="109" spans="1:9" ht="24" hidden="1" customHeight="1">
      <c r="A109" s="26" t="s">
        <v>430</v>
      </c>
      <c r="B109" s="18">
        <v>45693</v>
      </c>
      <c r="C109" s="19">
        <v>0.54166666666666696</v>
      </c>
      <c r="D109" s="18">
        <v>45693</v>
      </c>
      <c r="E109" s="19">
        <v>0.64097222222222205</v>
      </c>
      <c r="F109" s="18">
        <v>45694</v>
      </c>
      <c r="G109" s="19">
        <v>0.22361111111111101</v>
      </c>
      <c r="H109" s="17"/>
      <c r="I109" s="31"/>
    </row>
    <row r="110" spans="1:9" ht="24" hidden="1" customHeight="1">
      <c r="A110" s="26" t="s">
        <v>431</v>
      </c>
      <c r="B110" s="18">
        <f>F109+1</f>
        <v>45695</v>
      </c>
      <c r="C110" s="19">
        <v>0.125</v>
      </c>
      <c r="D110" s="20">
        <f>B110+1</f>
        <v>45696</v>
      </c>
      <c r="E110" s="19">
        <v>0.05</v>
      </c>
      <c r="F110" s="25">
        <f>D110</f>
        <v>45696</v>
      </c>
      <c r="G110" s="19">
        <v>0.56597222222222199</v>
      </c>
      <c r="H110" s="17"/>
      <c r="I110" s="11"/>
    </row>
    <row r="111" spans="1:9" ht="24" hidden="1" customHeight="1">
      <c r="A111" s="26" t="s">
        <v>432</v>
      </c>
      <c r="B111" s="18">
        <f>F110+1</f>
        <v>45697</v>
      </c>
      <c r="C111" s="19">
        <v>0.58333333333333304</v>
      </c>
      <c r="D111" s="20">
        <f>B111+1</f>
        <v>45698</v>
      </c>
      <c r="E111" s="19">
        <v>0.40208333333333302</v>
      </c>
      <c r="F111" s="25">
        <f>D111</f>
        <v>45698</v>
      </c>
      <c r="G111" s="19">
        <v>0.875</v>
      </c>
      <c r="H111" s="17"/>
      <c r="I111" s="31"/>
    </row>
    <row r="112" spans="1:9" ht="24" hidden="1" customHeight="1">
      <c r="A112" s="26" t="s">
        <v>433</v>
      </c>
      <c r="B112" s="20">
        <v>45703</v>
      </c>
      <c r="C112" s="19">
        <v>0.70833333333333304</v>
      </c>
      <c r="D112" s="20">
        <f>B112+1</f>
        <v>45704</v>
      </c>
      <c r="E112" s="19">
        <v>0.31597222222222199</v>
      </c>
      <c r="F112" s="20">
        <v>45704</v>
      </c>
      <c r="G112" s="19">
        <v>0.80694444444444402</v>
      </c>
      <c r="H112" s="17"/>
      <c r="I112" s="31"/>
    </row>
    <row r="113" spans="1:13" ht="24" customHeight="1">
      <c r="A113" s="26" t="s">
        <v>434</v>
      </c>
      <c r="B113" s="20">
        <f>F112+2</f>
        <v>45706</v>
      </c>
      <c r="C113" s="19">
        <v>0.33333333333333298</v>
      </c>
      <c r="D113" s="20">
        <f>B113+1</f>
        <v>45707</v>
      </c>
      <c r="E113" s="19">
        <v>0.41180555555555598</v>
      </c>
      <c r="F113" s="20">
        <f>D113</f>
        <v>45707</v>
      </c>
      <c r="G113" s="19">
        <v>0.95833333333333304</v>
      </c>
      <c r="H113" s="17"/>
      <c r="I113" s="31"/>
    </row>
    <row r="114" spans="1:13" ht="24" customHeight="1">
      <c r="A114" s="26" t="s">
        <v>435</v>
      </c>
      <c r="B114" s="14"/>
      <c r="C114" s="15"/>
      <c r="D114" s="14"/>
      <c r="E114" s="15"/>
      <c r="F114" s="37"/>
      <c r="G114" s="15"/>
      <c r="H114" s="17" t="s">
        <v>129</v>
      </c>
      <c r="I114" s="31"/>
    </row>
    <row r="115" spans="1:13" ht="24" customHeight="1">
      <c r="A115" s="26" t="s">
        <v>436</v>
      </c>
      <c r="B115" s="14"/>
      <c r="C115" s="15"/>
      <c r="D115" s="14"/>
      <c r="E115" s="15"/>
      <c r="F115" s="37"/>
      <c r="G115" s="15"/>
      <c r="H115" s="17" t="s">
        <v>345</v>
      </c>
      <c r="I115" s="31"/>
    </row>
    <row r="116" spans="1:13" ht="24" customHeight="1">
      <c r="A116" s="26" t="s">
        <v>437</v>
      </c>
      <c r="B116" s="20">
        <v>45714</v>
      </c>
      <c r="C116" s="27">
        <v>0.70833333333333337</v>
      </c>
      <c r="D116" s="20">
        <f>B116</f>
        <v>45714</v>
      </c>
      <c r="E116" s="27">
        <v>0.75</v>
      </c>
      <c r="F116" s="46">
        <v>45715</v>
      </c>
      <c r="G116" s="27">
        <v>0.375</v>
      </c>
      <c r="H116" s="17" t="s">
        <v>438</v>
      </c>
      <c r="I116" s="31"/>
    </row>
    <row r="117" spans="1:13" ht="24" customHeight="1">
      <c r="A117" s="26" t="s">
        <v>439</v>
      </c>
      <c r="B117" s="20">
        <v>45716</v>
      </c>
      <c r="C117" s="27">
        <v>0.25</v>
      </c>
      <c r="D117" s="20">
        <f t="shared" ref="D117" si="10">B117</f>
        <v>45716</v>
      </c>
      <c r="E117" s="27">
        <v>0.45833333333333331</v>
      </c>
      <c r="F117" s="46">
        <v>45716</v>
      </c>
      <c r="G117" s="27">
        <v>0.95833333333333337</v>
      </c>
      <c r="H117" s="17"/>
      <c r="I117" s="31"/>
    </row>
    <row r="118" spans="1:13" ht="24" customHeight="1">
      <c r="A118" s="39" t="s">
        <v>440</v>
      </c>
      <c r="B118" s="20">
        <v>45721</v>
      </c>
      <c r="C118" s="27">
        <v>0.54166666666666663</v>
      </c>
      <c r="D118" s="20">
        <f>B118+1</f>
        <v>45722</v>
      </c>
      <c r="E118" s="27">
        <v>0.20833333333333334</v>
      </c>
      <c r="F118" s="46">
        <f t="shared" ref="F118" si="11">D118+1</f>
        <v>45723</v>
      </c>
      <c r="G118" s="27">
        <v>0.20833333333333334</v>
      </c>
      <c r="H118" s="17"/>
      <c r="I118" s="31"/>
    </row>
    <row r="119" spans="1:13" ht="24" customHeight="1">
      <c r="A119" s="26" t="s">
        <v>441</v>
      </c>
      <c r="B119" s="20">
        <v>45725</v>
      </c>
      <c r="C119" s="27">
        <v>2.0833333333333332E-2</v>
      </c>
      <c r="D119" s="20">
        <f t="shared" ref="D119:D120" si="12">B119</f>
        <v>45725</v>
      </c>
      <c r="E119" s="27">
        <v>6.25E-2</v>
      </c>
      <c r="F119" s="46">
        <f>D119</f>
        <v>45725</v>
      </c>
      <c r="G119" s="27">
        <v>0.8125</v>
      </c>
      <c r="H119" s="17"/>
      <c r="I119" s="31"/>
    </row>
    <row r="120" spans="1:13" ht="24" customHeight="1">
      <c r="A120" s="26" t="s">
        <v>442</v>
      </c>
      <c r="B120" s="20">
        <v>45730</v>
      </c>
      <c r="C120" s="27">
        <v>0</v>
      </c>
      <c r="D120" s="20">
        <f t="shared" si="12"/>
        <v>45730</v>
      </c>
      <c r="E120" s="27">
        <v>8.3333333333333329E-2</v>
      </c>
      <c r="F120" s="46">
        <f>D120</f>
        <v>45730</v>
      </c>
      <c r="G120" s="27">
        <v>0.79166666666666663</v>
      </c>
      <c r="H120" s="17"/>
      <c r="I120" s="31"/>
    </row>
    <row r="121" spans="1:13" ht="24" customHeight="1">
      <c r="A121" s="26" t="s">
        <v>443</v>
      </c>
      <c r="B121" s="20">
        <v>45734</v>
      </c>
      <c r="C121" s="27">
        <v>0.29166666666666669</v>
      </c>
      <c r="D121" s="20">
        <v>45737</v>
      </c>
      <c r="E121" s="27">
        <v>0.33333333333333331</v>
      </c>
      <c r="F121" s="46">
        <f>D121+1</f>
        <v>45738</v>
      </c>
      <c r="G121" s="27">
        <v>0</v>
      </c>
      <c r="H121" s="17"/>
      <c r="I121" s="31"/>
    </row>
    <row r="122" spans="1:13" ht="24" customHeight="1">
      <c r="A122" s="26" t="s">
        <v>510</v>
      </c>
      <c r="B122" s="20">
        <v>45739</v>
      </c>
      <c r="C122" s="27">
        <v>8.3333333333333329E-2</v>
      </c>
      <c r="D122" s="20">
        <f>B122</f>
        <v>45739</v>
      </c>
      <c r="E122" s="27">
        <v>0.125</v>
      </c>
      <c r="F122" s="46">
        <v>45739</v>
      </c>
      <c r="G122" s="27">
        <v>0.70833333333333337</v>
      </c>
      <c r="H122" s="17"/>
      <c r="I122" s="31"/>
    </row>
    <row r="123" spans="1:13" s="33" customFormat="1" ht="24" customHeight="1">
      <c r="A123" s="93" t="s">
        <v>444</v>
      </c>
      <c r="B123" s="91"/>
      <c r="C123" s="91"/>
      <c r="D123" s="91"/>
      <c r="E123" s="91"/>
      <c r="F123" s="91"/>
      <c r="G123" s="91"/>
      <c r="H123" s="91"/>
      <c r="I123" s="92"/>
    </row>
    <row r="124" spans="1:13" s="33" customFormat="1" ht="24" customHeight="1">
      <c r="A124" s="12" t="s">
        <v>4</v>
      </c>
      <c r="B124" s="82" t="s">
        <v>5</v>
      </c>
      <c r="C124" s="83"/>
      <c r="D124" s="82" t="s">
        <v>6</v>
      </c>
      <c r="E124" s="83"/>
      <c r="F124" s="82" t="s">
        <v>7</v>
      </c>
      <c r="G124" s="83"/>
      <c r="H124" s="12" t="s">
        <v>8</v>
      </c>
      <c r="I124" s="12" t="s">
        <v>333</v>
      </c>
      <c r="M124" s="33" t="s">
        <v>65</v>
      </c>
    </row>
    <row r="125" spans="1:13" ht="24" hidden="1" customHeight="1">
      <c r="A125" s="13" t="s">
        <v>445</v>
      </c>
      <c r="B125" s="20">
        <v>45650</v>
      </c>
      <c r="C125" s="19">
        <v>4.1666666666666699E-2</v>
      </c>
      <c r="D125" s="20">
        <v>45650</v>
      </c>
      <c r="E125" s="19">
        <v>9.5833333333333298E-2</v>
      </c>
      <c r="F125" s="20">
        <v>45650</v>
      </c>
      <c r="G125" s="19">
        <v>0.75416666666666698</v>
      </c>
      <c r="H125" s="17" t="s">
        <v>446</v>
      </c>
      <c r="I125" s="11"/>
    </row>
    <row r="126" spans="1:13" ht="24" hidden="1" customHeight="1">
      <c r="A126" s="13" t="s">
        <v>447</v>
      </c>
      <c r="B126" s="18">
        <v>45651</v>
      </c>
      <c r="C126" s="19">
        <v>0.79166666666666696</v>
      </c>
      <c r="D126" s="18">
        <v>45652</v>
      </c>
      <c r="E126" s="19">
        <v>0.65</v>
      </c>
      <c r="F126" s="18">
        <v>45653</v>
      </c>
      <c r="G126" s="19">
        <v>0.32291666666666702</v>
      </c>
      <c r="H126" s="17" t="s">
        <v>16</v>
      </c>
      <c r="I126" s="11"/>
    </row>
    <row r="127" spans="1:13" ht="24" hidden="1" customHeight="1">
      <c r="A127" s="26" t="s">
        <v>448</v>
      </c>
      <c r="B127" s="18">
        <v>45654</v>
      </c>
      <c r="C127" s="19">
        <v>0.375</v>
      </c>
      <c r="D127" s="18">
        <v>45656</v>
      </c>
      <c r="E127" s="19">
        <v>0.36249999999999999</v>
      </c>
      <c r="F127" s="18">
        <v>45656</v>
      </c>
      <c r="G127" s="19">
        <v>0.80902777777777801</v>
      </c>
      <c r="H127" s="17" t="s">
        <v>16</v>
      </c>
      <c r="I127" s="11"/>
    </row>
    <row r="128" spans="1:13" ht="24" hidden="1" customHeight="1">
      <c r="A128" s="26" t="s">
        <v>449</v>
      </c>
      <c r="B128" s="18">
        <v>45661</v>
      </c>
      <c r="C128" s="19">
        <v>0.45833333333333298</v>
      </c>
      <c r="D128" s="18">
        <v>45663</v>
      </c>
      <c r="E128" s="19">
        <v>0.66249999999999998</v>
      </c>
      <c r="F128" s="18">
        <v>45664</v>
      </c>
      <c r="G128" s="19">
        <v>0.32500000000000001</v>
      </c>
      <c r="H128" s="17" t="s">
        <v>16</v>
      </c>
      <c r="I128" s="11"/>
    </row>
    <row r="129" spans="1:12" ht="24" hidden="1" customHeight="1">
      <c r="A129" s="26" t="s">
        <v>450</v>
      </c>
      <c r="B129" s="18">
        <v>45666</v>
      </c>
      <c r="C129" s="19">
        <v>0.25</v>
      </c>
      <c r="D129" s="18">
        <v>45666</v>
      </c>
      <c r="E129" s="19">
        <v>0.58333333333333304</v>
      </c>
      <c r="F129" s="18">
        <v>45667</v>
      </c>
      <c r="G129" s="19">
        <v>0.33750000000000002</v>
      </c>
      <c r="H129" s="11"/>
      <c r="I129" s="11"/>
    </row>
    <row r="130" spans="1:12" ht="24" hidden="1" customHeight="1">
      <c r="A130" s="26" t="s">
        <v>451</v>
      </c>
      <c r="B130" s="47">
        <v>45673</v>
      </c>
      <c r="C130" s="19">
        <v>0.125</v>
      </c>
      <c r="D130" s="47">
        <v>45673</v>
      </c>
      <c r="E130" s="19">
        <v>0.66249999999999998</v>
      </c>
      <c r="F130" s="47">
        <v>45674</v>
      </c>
      <c r="G130" s="19">
        <v>0.28333333333333299</v>
      </c>
      <c r="H130" s="17" t="s">
        <v>446</v>
      </c>
      <c r="I130" s="11"/>
    </row>
    <row r="131" spans="1:12" ht="24" hidden="1" customHeight="1">
      <c r="A131" s="13" t="s">
        <v>452</v>
      </c>
      <c r="B131" s="18">
        <v>45678</v>
      </c>
      <c r="C131" s="19">
        <v>0.29166666666666702</v>
      </c>
      <c r="D131" s="18">
        <v>45678</v>
      </c>
      <c r="E131" s="19">
        <v>0.8</v>
      </c>
      <c r="F131" s="18">
        <v>45679</v>
      </c>
      <c r="G131" s="19">
        <v>0.85069444444444398</v>
      </c>
      <c r="H131" s="17" t="s">
        <v>453</v>
      </c>
      <c r="I131" s="11"/>
    </row>
    <row r="132" spans="1:12" ht="24" hidden="1" customHeight="1">
      <c r="A132" s="13" t="s">
        <v>454</v>
      </c>
      <c r="B132" s="18">
        <v>45680</v>
      </c>
      <c r="C132" s="19">
        <v>0.70833333333333304</v>
      </c>
      <c r="D132" s="18">
        <v>45681</v>
      </c>
      <c r="E132" s="19">
        <v>0.1125</v>
      </c>
      <c r="F132" s="18">
        <v>45681</v>
      </c>
      <c r="G132" s="19">
        <v>0.80416666666666703</v>
      </c>
      <c r="H132" s="11"/>
      <c r="I132" s="11"/>
      <c r="L132" t="s">
        <v>10</v>
      </c>
    </row>
    <row r="133" spans="1:12" ht="24" hidden="1" customHeight="1">
      <c r="A133" s="26" t="s">
        <v>455</v>
      </c>
      <c r="B133" s="18">
        <v>45682</v>
      </c>
      <c r="C133" s="19">
        <v>0.91666666666666696</v>
      </c>
      <c r="D133" s="18">
        <v>45683</v>
      </c>
      <c r="E133" s="19">
        <v>0.58750000000000002</v>
      </c>
      <c r="F133" s="18">
        <v>45683</v>
      </c>
      <c r="G133" s="19">
        <v>0.99583333333333302</v>
      </c>
      <c r="H133" s="17" t="s">
        <v>456</v>
      </c>
      <c r="I133" s="11"/>
    </row>
    <row r="134" spans="1:12" ht="24" hidden="1" customHeight="1">
      <c r="A134" s="26" t="s">
        <v>457</v>
      </c>
      <c r="B134" s="18">
        <v>45688</v>
      </c>
      <c r="C134" s="19">
        <v>0.6875</v>
      </c>
      <c r="D134" s="18">
        <v>45688</v>
      </c>
      <c r="E134" s="19">
        <v>0.85416666666666696</v>
      </c>
      <c r="F134" s="18">
        <v>45689</v>
      </c>
      <c r="G134" s="19">
        <v>0.2</v>
      </c>
      <c r="H134" s="11"/>
      <c r="I134" s="11"/>
    </row>
    <row r="135" spans="1:12" ht="24" hidden="1" customHeight="1">
      <c r="A135" s="26" t="s">
        <v>458</v>
      </c>
      <c r="B135" s="18">
        <v>45691</v>
      </c>
      <c r="C135" s="19">
        <v>0.25</v>
      </c>
      <c r="D135" s="18">
        <v>45691</v>
      </c>
      <c r="E135" s="19">
        <v>0.28333333333333299</v>
      </c>
      <c r="F135" s="18">
        <v>45693</v>
      </c>
      <c r="G135" s="19">
        <v>1.2500000000000001E-2</v>
      </c>
      <c r="H135" s="11"/>
      <c r="I135" s="11"/>
    </row>
    <row r="136" spans="1:12" ht="24" hidden="1" customHeight="1">
      <c r="A136" s="26" t="s">
        <v>459</v>
      </c>
      <c r="B136" s="18">
        <v>45697</v>
      </c>
      <c r="C136" s="19">
        <v>0.54166666666666696</v>
      </c>
      <c r="D136" s="18">
        <f>B136+1</f>
        <v>45698</v>
      </c>
      <c r="E136" s="19">
        <v>0.44236111111111098</v>
      </c>
      <c r="F136" s="18">
        <f>D136</f>
        <v>45698</v>
      </c>
      <c r="G136" s="19">
        <v>0.85416666666666696</v>
      </c>
      <c r="H136" s="17" t="s">
        <v>96</v>
      </c>
      <c r="I136" s="11"/>
    </row>
    <row r="137" spans="1:12" ht="24" hidden="1" customHeight="1">
      <c r="A137" s="13" t="s">
        <v>351</v>
      </c>
      <c r="B137" s="20">
        <v>45702</v>
      </c>
      <c r="C137" s="19">
        <v>0.45833333333333298</v>
      </c>
      <c r="D137" s="20">
        <f t="shared" ref="D137:D142" si="13">B137</f>
        <v>45702</v>
      </c>
      <c r="E137" s="19">
        <v>0.55416666666666703</v>
      </c>
      <c r="F137" s="20">
        <v>45703</v>
      </c>
      <c r="G137" s="19">
        <v>0.141666666666667</v>
      </c>
      <c r="H137" s="17"/>
      <c r="I137" s="11"/>
    </row>
    <row r="138" spans="1:12" ht="24" customHeight="1">
      <c r="A138" s="13" t="s">
        <v>352</v>
      </c>
      <c r="B138" s="20">
        <v>45704</v>
      </c>
      <c r="C138" s="19">
        <v>6.9444444444444404E-4</v>
      </c>
      <c r="D138" s="47">
        <f t="shared" si="13"/>
        <v>45704</v>
      </c>
      <c r="E138" s="19">
        <v>4.1666666666666699E-2</v>
      </c>
      <c r="F138" s="47">
        <v>45704</v>
      </c>
      <c r="G138" s="19">
        <v>0.8125</v>
      </c>
      <c r="H138" s="17" t="s">
        <v>353</v>
      </c>
      <c r="I138" s="11"/>
    </row>
    <row r="139" spans="1:12" ht="24" customHeight="1">
      <c r="A139" s="26" t="s">
        <v>354</v>
      </c>
      <c r="B139" s="47">
        <f>F138+1</f>
        <v>45705</v>
      </c>
      <c r="C139" s="19">
        <v>0.89583333333333304</v>
      </c>
      <c r="D139" s="20">
        <f>B139+1</f>
        <v>45706</v>
      </c>
      <c r="E139" s="19">
        <v>0.12916666666666701</v>
      </c>
      <c r="F139" s="20">
        <v>45706</v>
      </c>
      <c r="G139" s="19">
        <v>0.55000000000000004</v>
      </c>
      <c r="H139" s="17" t="s">
        <v>460</v>
      </c>
      <c r="I139" s="11"/>
    </row>
    <row r="140" spans="1:12" ht="24" customHeight="1">
      <c r="A140" s="26" t="s">
        <v>355</v>
      </c>
      <c r="B140" s="20">
        <v>45711</v>
      </c>
      <c r="C140" s="19">
        <v>0.5</v>
      </c>
      <c r="D140" s="44">
        <f>B140+1</f>
        <v>45712</v>
      </c>
      <c r="E140" s="24">
        <v>0.42499999999999999</v>
      </c>
      <c r="F140" s="44">
        <f>D140</f>
        <v>45712</v>
      </c>
      <c r="G140" s="24">
        <v>0.70833333333333337</v>
      </c>
      <c r="H140" s="17" t="s">
        <v>96</v>
      </c>
      <c r="I140" s="11"/>
    </row>
    <row r="141" spans="1:12" ht="24" customHeight="1">
      <c r="A141" s="26" t="s">
        <v>356</v>
      </c>
      <c r="B141" s="20">
        <v>45714</v>
      </c>
      <c r="C141" s="43">
        <v>0.58333333333333304</v>
      </c>
      <c r="D141" s="25">
        <f t="shared" si="13"/>
        <v>45714</v>
      </c>
      <c r="E141" s="43">
        <v>0.625</v>
      </c>
      <c r="F141" s="25">
        <f>D141+1</f>
        <v>45715</v>
      </c>
      <c r="G141" s="43">
        <v>4.1666666666666699E-2</v>
      </c>
      <c r="H141" s="11"/>
      <c r="I141" s="11"/>
    </row>
    <row r="142" spans="1:12" ht="24" customHeight="1">
      <c r="A142" s="26" t="s">
        <v>357</v>
      </c>
      <c r="B142" s="25">
        <f>F141+4</f>
        <v>45719</v>
      </c>
      <c r="C142" s="43">
        <v>4.1666666666666699E-2</v>
      </c>
      <c r="D142" s="25">
        <f t="shared" si="13"/>
        <v>45719</v>
      </c>
      <c r="E142" s="43">
        <v>0.16666666666666699</v>
      </c>
      <c r="F142" s="25">
        <f>D142</f>
        <v>45719</v>
      </c>
      <c r="G142" s="43">
        <v>0.66666666666666696</v>
      </c>
      <c r="H142" s="11"/>
      <c r="I142" s="11"/>
    </row>
    <row r="143" spans="1:12" ht="24" customHeight="1">
      <c r="A143" s="28" t="s">
        <v>358</v>
      </c>
      <c r="B143" s="25">
        <f>F142+3</f>
        <v>45722</v>
      </c>
      <c r="C143" s="43">
        <v>0.875</v>
      </c>
      <c r="D143" s="20">
        <f t="shared" ref="D143" si="14">B143</f>
        <v>45722</v>
      </c>
      <c r="E143" s="43">
        <v>0.91666666666666696</v>
      </c>
      <c r="F143" s="20">
        <f>D143+1</f>
        <v>45723</v>
      </c>
      <c r="G143" s="43">
        <v>0.41666666666666702</v>
      </c>
      <c r="H143" s="11"/>
      <c r="I143" s="11"/>
    </row>
    <row r="144" spans="1:12" ht="24" customHeight="1">
      <c r="A144" s="26" t="s">
        <v>359</v>
      </c>
      <c r="B144" s="25">
        <f>F143+1</f>
        <v>45724</v>
      </c>
      <c r="C144" s="43">
        <v>0.29166666666666702</v>
      </c>
      <c r="D144" s="20">
        <f t="shared" ref="D144" si="15">B144</f>
        <v>45724</v>
      </c>
      <c r="E144" s="43">
        <v>0.33333333333333298</v>
      </c>
      <c r="F144" s="20">
        <f>D144</f>
        <v>45724</v>
      </c>
      <c r="G144" s="43">
        <v>0.875</v>
      </c>
      <c r="H144" s="17"/>
      <c r="I144" s="11"/>
    </row>
    <row r="145" spans="1:9" ht="24" customHeight="1">
      <c r="A145" s="26" t="s">
        <v>461</v>
      </c>
      <c r="B145" s="25">
        <f>F144+1</f>
        <v>45725</v>
      </c>
      <c r="C145" s="43">
        <v>0.91666666666666696</v>
      </c>
      <c r="D145" s="20">
        <f>B145+1</f>
        <v>45726</v>
      </c>
      <c r="E145" s="43">
        <v>0.29166666666666702</v>
      </c>
      <c r="F145" s="20">
        <f>D145</f>
        <v>45726</v>
      </c>
      <c r="G145" s="43">
        <v>0.70833333333333304</v>
      </c>
      <c r="H145" s="42"/>
      <c r="I145" s="11"/>
    </row>
  </sheetData>
  <mergeCells count="21"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  <mergeCell ref="A30:I30"/>
    <mergeCell ref="B31:C31"/>
    <mergeCell ref="D31:E31"/>
    <mergeCell ref="F31:G31"/>
    <mergeCell ref="A84:G84"/>
    <mergeCell ref="A123:I123"/>
    <mergeCell ref="B124:C124"/>
    <mergeCell ref="D124:E124"/>
    <mergeCell ref="F124:G124"/>
  </mergeCells>
  <phoneticPr fontId="46" type="noConversion"/>
  <conditionalFormatting sqref="B5 F5 D5">
    <cfRule type="cellIs" dxfId="1424" priority="407892" stopIfTrue="1" operator="lessThan">
      <formula>$H$3</formula>
    </cfRule>
  </conditionalFormatting>
  <conditionalFormatting sqref="B5 F5">
    <cfRule type="cellIs" dxfId="1423" priority="407891" stopIfTrue="1" operator="equal">
      <formula>$H$3</formula>
    </cfRule>
  </conditionalFormatting>
  <conditionalFormatting sqref="B5:B12">
    <cfRule type="cellIs" dxfId="1422" priority="3066" stopIfTrue="1" operator="equal">
      <formula>$H$3</formula>
    </cfRule>
    <cfRule type="cellIs" dxfId="1421" priority="3067" stopIfTrue="1" operator="lessThan">
      <formula>$H$3</formula>
    </cfRule>
  </conditionalFormatting>
  <conditionalFormatting sqref="B6">
    <cfRule type="cellIs" dxfId="1420" priority="3063" stopIfTrue="1" operator="lessThan">
      <formula>$H$3</formula>
    </cfRule>
    <cfRule type="cellIs" dxfId="1419" priority="3048" stopIfTrue="1" operator="equal">
      <formula>$H$3</formula>
    </cfRule>
    <cfRule type="cellIs" dxfId="1418" priority="3047" stopIfTrue="1" operator="lessThan">
      <formula>$H$3</formula>
    </cfRule>
  </conditionalFormatting>
  <conditionalFormatting sqref="B7:B12 B14">
    <cfRule type="cellIs" dxfId="1417" priority="4542" stopIfTrue="1" operator="lessThan">
      <formula>$H$3</formula>
    </cfRule>
    <cfRule type="cellIs" dxfId="1416" priority="4543" stopIfTrue="1" operator="equal">
      <formula>$H$3</formula>
    </cfRule>
    <cfRule type="cellIs" dxfId="1415" priority="4550" stopIfTrue="1" operator="lessThan">
      <formula>$H$3</formula>
    </cfRule>
    <cfRule type="cellIs" dxfId="1414" priority="4537" stopIfTrue="1" operator="equal">
      <formula>$H$3</formula>
    </cfRule>
  </conditionalFormatting>
  <conditionalFormatting sqref="B13">
    <cfRule type="cellIs" dxfId="1413" priority="1735" stopIfTrue="1" operator="lessThan">
      <formula>$H$3</formula>
    </cfRule>
    <cfRule type="cellIs" dxfId="1412" priority="1728" stopIfTrue="1" operator="equal">
      <formula>$H$3</formula>
    </cfRule>
    <cfRule type="cellIs" dxfId="1411" priority="1723" stopIfTrue="1" operator="lessThan">
      <formula>$H$3</formula>
    </cfRule>
    <cfRule type="cellIs" dxfId="1410" priority="1722" stopIfTrue="1" operator="equal">
      <formula>$H$3</formula>
    </cfRule>
  </conditionalFormatting>
  <conditionalFormatting sqref="B13:B14">
    <cfRule type="cellIs" dxfId="1409" priority="1741" stopIfTrue="1" operator="lessThan">
      <formula>$H$3</formula>
    </cfRule>
    <cfRule type="cellIs" dxfId="1408" priority="1736" stopIfTrue="1" operator="equal">
      <formula>$H$3</formula>
    </cfRule>
  </conditionalFormatting>
  <conditionalFormatting sqref="B17:B27 B29">
    <cfRule type="cellIs" dxfId="1407" priority="1886" stopIfTrue="1" operator="lessThan">
      <formula>$H$3</formula>
    </cfRule>
    <cfRule type="cellIs" dxfId="1406" priority="1875" stopIfTrue="1" operator="equal">
      <formula>$H$3</formula>
    </cfRule>
    <cfRule type="cellIs" dxfId="1405" priority="1874" stopIfTrue="1" operator="lessThan">
      <formula>$H$3</formula>
    </cfRule>
  </conditionalFormatting>
  <conditionalFormatting sqref="B31 F31">
    <cfRule type="cellIs" dxfId="1404" priority="33" stopIfTrue="1" operator="equal">
      <formula>$H$3</formula>
    </cfRule>
    <cfRule type="cellIs" dxfId="1403" priority="34" stopIfTrue="1" operator="lessThan">
      <formula>$H$3</formula>
    </cfRule>
  </conditionalFormatting>
  <conditionalFormatting sqref="B31">
    <cfRule type="cellIs" dxfId="1402" priority="31" stopIfTrue="1" operator="equal">
      <formula>$H$3</formula>
    </cfRule>
    <cfRule type="cellIs" dxfId="1401" priority="32" stopIfTrue="1" operator="lessThan">
      <formula>$H$3</formula>
    </cfRule>
  </conditionalFormatting>
  <conditionalFormatting sqref="B40 F40 D40">
    <cfRule type="cellIs" dxfId="1400" priority="248026" stopIfTrue="1" operator="lessThan">
      <formula>$H$3</formula>
    </cfRule>
  </conditionalFormatting>
  <conditionalFormatting sqref="B40 F40">
    <cfRule type="cellIs" dxfId="1399" priority="248025" stopIfTrue="1" operator="equal">
      <formula>$H$3</formula>
    </cfRule>
  </conditionalFormatting>
  <conditionalFormatting sqref="B40:B41">
    <cfRule type="cellIs" dxfId="1398" priority="172353" stopIfTrue="1" operator="equal">
      <formula>$H$3</formula>
    </cfRule>
    <cfRule type="cellIs" dxfId="1397" priority="172354" stopIfTrue="1" operator="lessThan">
      <formula>$H$3</formula>
    </cfRule>
  </conditionalFormatting>
  <conditionalFormatting sqref="B42">
    <cfRule type="cellIs" dxfId="1396" priority="205477" stopIfTrue="1" operator="lessThan">
      <formula>$H$3</formula>
    </cfRule>
    <cfRule type="cellIs" dxfId="1395" priority="205493" stopIfTrue="1" operator="lessThan">
      <formula>$H$3</formula>
    </cfRule>
    <cfRule type="cellIs" dxfId="1394" priority="205490" stopIfTrue="1" operator="equal">
      <formula>$H$3</formula>
    </cfRule>
    <cfRule type="cellIs" dxfId="1393" priority="205489" stopIfTrue="1" operator="lessThan">
      <formula>$H$3</formula>
    </cfRule>
    <cfRule type="cellIs" dxfId="1392" priority="205488" stopIfTrue="1" operator="equal">
      <formula>$H$3</formula>
    </cfRule>
    <cfRule type="cellIs" dxfId="1391" priority="205485" stopIfTrue="1" operator="lessThan">
      <formula>$H$3</formula>
    </cfRule>
    <cfRule type="cellIs" dxfId="1390" priority="205484" stopIfTrue="1" operator="equal">
      <formula>$H$3</formula>
    </cfRule>
    <cfRule type="cellIs" dxfId="1389" priority="205476" stopIfTrue="1" operator="equal">
      <formula>$H$3</formula>
    </cfRule>
    <cfRule type="cellIs" dxfId="1388" priority="205475" stopIfTrue="1" operator="lessThan">
      <formula>$H$3</formula>
    </cfRule>
    <cfRule type="cellIs" dxfId="1387" priority="205474" stopIfTrue="1" operator="equal">
      <formula>$H$3</formula>
    </cfRule>
  </conditionalFormatting>
  <conditionalFormatting sqref="B42:B43">
    <cfRule type="cellIs" dxfId="1386" priority="185059" stopIfTrue="1" operator="lessThan">
      <formula>$H$3</formula>
    </cfRule>
    <cfRule type="cellIs" dxfId="1385" priority="185054" stopIfTrue="1" operator="equal">
      <formula>$H$3</formula>
    </cfRule>
  </conditionalFormatting>
  <conditionalFormatting sqref="B43:B44">
    <cfRule type="cellIs" dxfId="1384" priority="176344" stopIfTrue="1" operator="lessThan">
      <formula>$H$3</formula>
    </cfRule>
    <cfRule type="cellIs" dxfId="1383" priority="176331" stopIfTrue="1" operator="equal">
      <formula>$H$3</formula>
    </cfRule>
  </conditionalFormatting>
  <conditionalFormatting sqref="B44">
    <cfRule type="cellIs" dxfId="1382" priority="176330" stopIfTrue="1" operator="lessThan">
      <formula>$H$3</formula>
    </cfRule>
  </conditionalFormatting>
  <conditionalFormatting sqref="B46">
    <cfRule type="cellIs" dxfId="1381" priority="176285" stopIfTrue="1" operator="lessThan">
      <formula>$H$3</formula>
    </cfRule>
    <cfRule type="cellIs" dxfId="1380" priority="176278" stopIfTrue="1" operator="equal">
      <formula>$H$3</formula>
    </cfRule>
    <cfRule type="cellIs" dxfId="1379" priority="176277" stopIfTrue="1" operator="lessThan">
      <formula>$H$3</formula>
    </cfRule>
    <cfRule type="cellIs" dxfId="1378" priority="176274" stopIfTrue="1" operator="equal">
      <formula>$H$3</formula>
    </cfRule>
  </conditionalFormatting>
  <conditionalFormatting sqref="B46:B47">
    <cfRule type="cellIs" dxfId="1377" priority="175476" stopIfTrue="1" operator="lessThan">
      <formula>$H$3</formula>
    </cfRule>
    <cfRule type="cellIs" dxfId="1376" priority="175473" stopIfTrue="1" operator="equal">
      <formula>$H$3</formula>
    </cfRule>
  </conditionalFormatting>
  <conditionalFormatting sqref="B47">
    <cfRule type="cellIs" dxfId="1375" priority="175464" stopIfTrue="1" operator="lessThan">
      <formula>$H$3</formula>
    </cfRule>
    <cfRule type="cellIs" dxfId="1374" priority="175459" stopIfTrue="1" operator="equal">
      <formula>$H$3</formula>
    </cfRule>
  </conditionalFormatting>
  <conditionalFormatting sqref="B47:B48">
    <cfRule type="cellIs" dxfId="1373" priority="121964" stopIfTrue="1" operator="lessThan">
      <formula>$H$3</formula>
    </cfRule>
    <cfRule type="cellIs" dxfId="1372" priority="121963" stopIfTrue="1" operator="equal">
      <formula>$H$3</formula>
    </cfRule>
  </conditionalFormatting>
  <conditionalFormatting sqref="B49">
    <cfRule type="cellIs" dxfId="1371" priority="139206" stopIfTrue="1" operator="lessThan">
      <formula>$H$3</formula>
    </cfRule>
    <cfRule type="cellIs" dxfId="1370" priority="139201" stopIfTrue="1" operator="equal">
      <formula>$H$3</formula>
    </cfRule>
    <cfRule type="cellIs" dxfId="1369" priority="139200" stopIfTrue="1" operator="lessThan">
      <formula>$H$3</formula>
    </cfRule>
    <cfRule type="cellIs" dxfId="1368" priority="139197" stopIfTrue="1" operator="equal">
      <formula>$H$3</formula>
    </cfRule>
    <cfRule type="cellIs" dxfId="1367" priority="139194" stopIfTrue="1" operator="lessThan">
      <formula>$H$3</formula>
    </cfRule>
    <cfRule type="cellIs" dxfId="1366" priority="139193" stopIfTrue="1" operator="equal">
      <formula>$H$3</formula>
    </cfRule>
    <cfRule type="cellIs" dxfId="1365" priority="139192" stopIfTrue="1" operator="lessThan">
      <formula>$H$3</formula>
    </cfRule>
    <cfRule type="cellIs" dxfId="1364" priority="139191" stopIfTrue="1" operator="equal">
      <formula>$H$3</formula>
    </cfRule>
    <cfRule type="cellIs" dxfId="1363" priority="139190" stopIfTrue="1" operator="lessThan">
      <formula>$H$3</formula>
    </cfRule>
    <cfRule type="cellIs" dxfId="1362" priority="139189" stopIfTrue="1" operator="equal">
      <formula>$H$3</formula>
    </cfRule>
  </conditionalFormatting>
  <conditionalFormatting sqref="B49:B50">
    <cfRule type="cellIs" dxfId="1361" priority="138389" stopIfTrue="1" operator="lessThan">
      <formula>$H$3</formula>
    </cfRule>
    <cfRule type="cellIs" dxfId="1360" priority="138388" stopIfTrue="1" operator="equal">
      <formula>$H$3</formula>
    </cfRule>
  </conditionalFormatting>
  <conditionalFormatting sqref="B50">
    <cfRule type="cellIs" dxfId="1359" priority="138380" stopIfTrue="1" operator="equal">
      <formula>$H$3</formula>
    </cfRule>
    <cfRule type="cellIs" dxfId="1358" priority="138387" stopIfTrue="1" operator="lessThan">
      <formula>$H$3</formula>
    </cfRule>
    <cfRule type="cellIs" dxfId="1357" priority="138384" stopIfTrue="1" operator="equal">
      <formula>$H$3</formula>
    </cfRule>
    <cfRule type="cellIs" dxfId="1356" priority="138383" stopIfTrue="1" operator="lessThan">
      <formula>$H$3</formula>
    </cfRule>
  </conditionalFormatting>
  <conditionalFormatting sqref="B50:B51">
    <cfRule type="cellIs" dxfId="1355" priority="118778" stopIfTrue="1" operator="lessThan">
      <formula>$H$3</formula>
    </cfRule>
    <cfRule type="cellIs" dxfId="1354" priority="118773" stopIfTrue="1" operator="equal">
      <formula>$H$3</formula>
    </cfRule>
  </conditionalFormatting>
  <conditionalFormatting sqref="B51">
    <cfRule type="cellIs" dxfId="1353" priority="118771" stopIfTrue="1" operator="equal">
      <formula>$H$3</formula>
    </cfRule>
    <cfRule type="cellIs" dxfId="1352" priority="118772" stopIfTrue="1" operator="lessThan">
      <formula>$H$3</formula>
    </cfRule>
  </conditionalFormatting>
  <conditionalFormatting sqref="B51:B52">
    <cfRule type="cellIs" dxfId="1351" priority="93663" stopIfTrue="1" operator="equal">
      <formula>$H$3</formula>
    </cfRule>
    <cfRule type="cellIs" dxfId="1350" priority="93680" stopIfTrue="1" operator="lessThan">
      <formula>$H$3</formula>
    </cfRule>
  </conditionalFormatting>
  <conditionalFormatting sqref="B52">
    <cfRule type="cellIs" dxfId="1349" priority="93660" stopIfTrue="1" operator="lessThan">
      <formula>$H$3</formula>
    </cfRule>
  </conditionalFormatting>
  <conditionalFormatting sqref="B53:B57 B59:B63">
    <cfRule type="cellIs" dxfId="1348" priority="108533" stopIfTrue="1" operator="lessThan">
      <formula>$H$3</formula>
    </cfRule>
    <cfRule type="cellIs" dxfId="1347" priority="108532" stopIfTrue="1" operator="equal">
      <formula>$H$3</formula>
    </cfRule>
  </conditionalFormatting>
  <conditionalFormatting sqref="B54:B57 B59:B63">
    <cfRule type="cellIs" dxfId="1346" priority="108529" stopIfTrue="1" operator="lessThan">
      <formula>$H$3</formula>
    </cfRule>
    <cfRule type="cellIs" dxfId="1345" priority="108528" stopIfTrue="1" operator="equal">
      <formula>$H$3</formula>
    </cfRule>
    <cfRule type="cellIs" dxfId="1344" priority="108527" stopIfTrue="1" operator="lessThan">
      <formula>$H$3</formula>
    </cfRule>
    <cfRule type="cellIs" dxfId="1343" priority="108524" stopIfTrue="1" operator="equal">
      <formula>$H$3</formula>
    </cfRule>
    <cfRule type="cellIs" dxfId="1342" priority="108523" stopIfTrue="1" operator="lessThan">
      <formula>$H$3</formula>
    </cfRule>
    <cfRule type="cellIs" dxfId="1341" priority="108522" stopIfTrue="1" operator="equal">
      <formula>$H$3</formula>
    </cfRule>
    <cfRule type="cellIs" dxfId="1340" priority="108514" stopIfTrue="1" operator="equal">
      <formula>$H$3</formula>
    </cfRule>
    <cfRule type="cellIs" dxfId="1339" priority="108517" stopIfTrue="1" operator="lessThan">
      <formula>$H$3</formula>
    </cfRule>
  </conditionalFormatting>
  <conditionalFormatting sqref="B54:B63">
    <cfRule type="cellIs" dxfId="1338" priority="73538" stopIfTrue="1" operator="lessThan">
      <formula>$H$3</formula>
    </cfRule>
    <cfRule type="cellIs" dxfId="1337" priority="73535" stopIfTrue="1" operator="equal">
      <formula>$H$3</formula>
    </cfRule>
  </conditionalFormatting>
  <conditionalFormatting sqref="B58">
    <cfRule type="cellIs" dxfId="1336" priority="73530" stopIfTrue="1" operator="lessThan">
      <formula>$H$3</formula>
    </cfRule>
    <cfRule type="cellIs" dxfId="1335" priority="73526" stopIfTrue="1" operator="lessThan">
      <formula>$H$3</formula>
    </cfRule>
    <cfRule type="cellIs" dxfId="1334" priority="73521" stopIfTrue="1" operator="equal">
      <formula>$H$3</formula>
    </cfRule>
    <cfRule type="cellIs" dxfId="1333" priority="73520" stopIfTrue="1" operator="lessThan">
      <formula>$H$3</formula>
    </cfRule>
    <cfRule type="cellIs" dxfId="1332" priority="73517" stopIfTrue="1" operator="equal">
      <formula>$H$3</formula>
    </cfRule>
    <cfRule type="cellIs" dxfId="1331" priority="73527" stopIfTrue="1" operator="equal">
      <formula>$H$3</formula>
    </cfRule>
  </conditionalFormatting>
  <conditionalFormatting sqref="B64">
    <cfRule type="cellIs" dxfId="1330" priority="40605" stopIfTrue="1" operator="lessThan">
      <formula>$H$3</formula>
    </cfRule>
    <cfRule type="cellIs" dxfId="1329" priority="40604" stopIfTrue="1" operator="equal">
      <formula>$H$3</formula>
    </cfRule>
  </conditionalFormatting>
  <conditionalFormatting sqref="B64:B66">
    <cfRule type="cellIs" dxfId="1328" priority="40621" stopIfTrue="1" operator="lessThan">
      <formula>$H$3</formula>
    </cfRule>
    <cfRule type="cellIs" dxfId="1327" priority="40612" stopIfTrue="1" operator="equal">
      <formula>$H$3</formula>
    </cfRule>
  </conditionalFormatting>
  <conditionalFormatting sqref="B65:B66">
    <cfRule type="cellIs" dxfId="1326" priority="42242" stopIfTrue="1" operator="equal">
      <formula>$H$3</formula>
    </cfRule>
    <cfRule type="cellIs" dxfId="1325" priority="42243" stopIfTrue="1" operator="lessThan">
      <formula>$H$3</formula>
    </cfRule>
    <cfRule type="cellIs" dxfId="1324" priority="42250" stopIfTrue="1" operator="equal">
      <formula>$H$3</formula>
    </cfRule>
    <cfRule type="cellIs" dxfId="1323" priority="42255" stopIfTrue="1" operator="lessThan">
      <formula>$H$3</formula>
    </cfRule>
    <cfRule type="cellIs" dxfId="1322" priority="42252" stopIfTrue="1" operator="equal">
      <formula>$H$3</formula>
    </cfRule>
    <cfRule type="cellIs" dxfId="1321" priority="42251" stopIfTrue="1" operator="lessThan">
      <formula>$H$3</formula>
    </cfRule>
    <cfRule type="cellIs" dxfId="1320" priority="42249" stopIfTrue="1" operator="lessThan">
      <formula>$H$3</formula>
    </cfRule>
    <cfRule type="cellIs" dxfId="1319" priority="42248" stopIfTrue="1" operator="equal">
      <formula>$H$3</formula>
    </cfRule>
  </conditionalFormatting>
  <conditionalFormatting sqref="B67">
    <cfRule type="cellIs" dxfId="1318" priority="28126" stopIfTrue="1" operator="equal">
      <formula>$H$3</formula>
    </cfRule>
    <cfRule type="cellIs" dxfId="1317" priority="28125" stopIfTrue="1" operator="lessThan">
      <formula>$H$3</formula>
    </cfRule>
    <cfRule type="cellIs" dxfId="1316" priority="28122" stopIfTrue="1" operator="equal">
      <formula>$H$3</formula>
    </cfRule>
  </conditionalFormatting>
  <conditionalFormatting sqref="B67:B70">
    <cfRule type="cellIs" dxfId="1315" priority="27314" stopIfTrue="1" operator="lessThan">
      <formula>$H$3</formula>
    </cfRule>
    <cfRule type="cellIs" dxfId="1314" priority="27311" stopIfTrue="1" operator="equal">
      <formula>$H$3</formula>
    </cfRule>
  </conditionalFormatting>
  <conditionalFormatting sqref="B68:B70">
    <cfRule type="cellIs" dxfId="1313" priority="27310" stopIfTrue="1" operator="lessThan">
      <formula>$H$3</formula>
    </cfRule>
    <cfRule type="cellIs" dxfId="1312" priority="27307" stopIfTrue="1" operator="equal">
      <formula>$H$3</formula>
    </cfRule>
    <cfRule type="cellIs" dxfId="1311" priority="27306" stopIfTrue="1" operator="lessThan">
      <formula>$H$3</formula>
    </cfRule>
    <cfRule type="cellIs" dxfId="1310" priority="27299" stopIfTrue="1" operator="equal">
      <formula>$H$3</formula>
    </cfRule>
  </conditionalFormatting>
  <conditionalFormatting sqref="B68:B71">
    <cfRule type="cellIs" dxfId="1309" priority="7682" stopIfTrue="1" operator="lessThan">
      <formula>$H$3</formula>
    </cfRule>
    <cfRule type="cellIs" dxfId="1308" priority="7671" stopIfTrue="1" operator="equal">
      <formula>$H$3</formula>
    </cfRule>
  </conditionalFormatting>
  <conditionalFormatting sqref="B71:B72">
    <cfRule type="cellIs" dxfId="1307" priority="7617" stopIfTrue="1" operator="equal">
      <formula>$H$3</formula>
    </cfRule>
    <cfRule type="cellIs" dxfId="1306" priority="7630" stopIfTrue="1" operator="lessThan">
      <formula>$H$3</formula>
    </cfRule>
  </conditionalFormatting>
  <conditionalFormatting sqref="B72">
    <cfRule type="cellIs" dxfId="1305" priority="7615" stopIfTrue="1" operator="equal">
      <formula>$H$3</formula>
    </cfRule>
    <cfRule type="cellIs" dxfId="1304" priority="7616" stopIfTrue="1" operator="lessThan">
      <formula>$H$3</formula>
    </cfRule>
  </conditionalFormatting>
  <conditionalFormatting sqref="B72:B73">
    <cfRule type="cellIs" dxfId="1303" priority="7021" stopIfTrue="1" operator="lessThan">
      <formula>$H$3</formula>
    </cfRule>
    <cfRule type="cellIs" dxfId="1302" priority="7018" stopIfTrue="1" operator="equal">
      <formula>$H$3</formula>
    </cfRule>
  </conditionalFormatting>
  <conditionalFormatting sqref="B73">
    <cfRule type="cellIs" dxfId="1301" priority="7009" stopIfTrue="1" operator="lessThan">
      <formula>$H$3</formula>
    </cfRule>
    <cfRule type="cellIs" dxfId="1300" priority="7014" stopIfTrue="1" operator="equal">
      <formula>$H$3</formula>
    </cfRule>
    <cfRule type="cellIs" dxfId="1299" priority="7015" stopIfTrue="1" operator="lessThan">
      <formula>$H$3</formula>
    </cfRule>
    <cfRule type="cellIs" dxfId="1298" priority="7008" stopIfTrue="1" operator="equal">
      <formula>$H$3</formula>
    </cfRule>
  </conditionalFormatting>
  <conditionalFormatting sqref="B73:B74">
    <cfRule type="cellIs" dxfId="1297" priority="6969" stopIfTrue="1" operator="lessThan">
      <formula>$H$3</formula>
    </cfRule>
    <cfRule type="cellIs" dxfId="1296" priority="6968" stopIfTrue="1" operator="equal">
      <formula>$H$3</formula>
    </cfRule>
  </conditionalFormatting>
  <conditionalFormatting sqref="B74">
    <cfRule type="cellIs" dxfId="1295" priority="6950" stopIfTrue="1" operator="equal">
      <formula>$H$3</formula>
    </cfRule>
    <cfRule type="cellIs" dxfId="1294" priority="6965" stopIfTrue="1" operator="lessThan">
      <formula>$H$3</formula>
    </cfRule>
    <cfRule type="cellIs" dxfId="1293" priority="6966" stopIfTrue="1" operator="equal">
      <formula>$H$3</formula>
    </cfRule>
    <cfRule type="cellIs" dxfId="1292" priority="6958" stopIfTrue="1" operator="equal">
      <formula>$H$3</formula>
    </cfRule>
    <cfRule type="cellIs" dxfId="1291" priority="6967" stopIfTrue="1" operator="lessThan">
      <formula>$H$3</formula>
    </cfRule>
    <cfRule type="cellIs" dxfId="1290" priority="6951" stopIfTrue="1" operator="lessThan">
      <formula>$H$3</formula>
    </cfRule>
    <cfRule type="cellIs" dxfId="1289" priority="6954" stopIfTrue="1" operator="equal">
      <formula>$H$3</formula>
    </cfRule>
    <cfRule type="cellIs" dxfId="1288" priority="6955" stopIfTrue="1" operator="lessThan">
      <formula>$H$3</formula>
    </cfRule>
  </conditionalFormatting>
  <conditionalFormatting sqref="B74:B75">
    <cfRule type="cellIs" dxfId="1287" priority="6423" stopIfTrue="1" operator="lessThan">
      <formula>$H$3</formula>
    </cfRule>
    <cfRule type="cellIs" dxfId="1286" priority="6416" stopIfTrue="1" operator="equal">
      <formula>$H$3</formula>
    </cfRule>
  </conditionalFormatting>
  <conditionalFormatting sqref="B75">
    <cfRule type="cellIs" dxfId="1285" priority="6415" stopIfTrue="1" operator="lessThan">
      <formula>$H$3</formula>
    </cfRule>
    <cfRule type="cellIs" dxfId="1284" priority="6404" stopIfTrue="1" operator="equal">
      <formula>$H$3</formula>
    </cfRule>
    <cfRule type="cellIs" dxfId="1283" priority="6414" stopIfTrue="1" operator="equal">
      <formula>$H$3</formula>
    </cfRule>
    <cfRule type="cellIs" dxfId="1282" priority="6405" stopIfTrue="1" operator="lessThan">
      <formula>$H$3</formula>
    </cfRule>
    <cfRule type="cellIs" dxfId="1281" priority="6413" stopIfTrue="1" operator="lessThan">
      <formula>$H$3</formula>
    </cfRule>
    <cfRule type="cellIs" dxfId="1280" priority="6412" stopIfTrue="1" operator="equal">
      <formula>$H$3</formula>
    </cfRule>
  </conditionalFormatting>
  <conditionalFormatting sqref="B75:B76">
    <cfRule type="cellIs" dxfId="1279" priority="6370" stopIfTrue="1" operator="equal">
      <formula>$H$3</formula>
    </cfRule>
    <cfRule type="cellIs" dxfId="1278" priority="6371" stopIfTrue="1" operator="lessThan">
      <formula>$H$3</formula>
    </cfRule>
  </conditionalFormatting>
  <conditionalFormatting sqref="B76">
    <cfRule type="cellIs" dxfId="1277" priority="6369" stopIfTrue="1" operator="lessThan">
      <formula>$H$3</formula>
    </cfRule>
    <cfRule type="cellIs" dxfId="1276" priority="6368" stopIfTrue="1" operator="equal">
      <formula>$H$3</formula>
    </cfRule>
    <cfRule type="cellIs" dxfId="1275" priority="6363" stopIfTrue="1" operator="lessThan">
      <formula>$H$3</formula>
    </cfRule>
    <cfRule type="cellIs" dxfId="1274" priority="6359" stopIfTrue="1" operator="lessThan">
      <formula>$H$3</formula>
    </cfRule>
    <cfRule type="cellIs" dxfId="1273" priority="6356" stopIfTrue="1" operator="equal">
      <formula>$H$3</formula>
    </cfRule>
    <cfRule type="cellIs" dxfId="1272" priority="6355" stopIfTrue="1" operator="lessThan">
      <formula>$H$3</formula>
    </cfRule>
    <cfRule type="cellIs" dxfId="1271" priority="6354" stopIfTrue="1" operator="equal">
      <formula>$H$3</formula>
    </cfRule>
    <cfRule type="cellIs" dxfId="1270" priority="6353" stopIfTrue="1" operator="lessThan">
      <formula>$H$3</formula>
    </cfRule>
    <cfRule type="cellIs" dxfId="1269" priority="6360" stopIfTrue="1" operator="equal">
      <formula>$H$3</formula>
    </cfRule>
    <cfRule type="cellIs" dxfId="1268" priority="6352" stopIfTrue="1" operator="equal">
      <formula>$H$3</formula>
    </cfRule>
  </conditionalFormatting>
  <conditionalFormatting sqref="B76:B77">
    <cfRule type="cellIs" dxfId="1267" priority="6204" stopIfTrue="1" operator="lessThan">
      <formula>$H$3</formula>
    </cfRule>
    <cfRule type="cellIs" dxfId="1266" priority="6201" stopIfTrue="1" operator="equal">
      <formula>$H$3</formula>
    </cfRule>
  </conditionalFormatting>
  <conditionalFormatting sqref="B77">
    <cfRule type="cellIs" dxfId="1265" priority="6191" stopIfTrue="1" operator="equal">
      <formula>$H$3</formula>
    </cfRule>
    <cfRule type="cellIs" dxfId="1264" priority="6194" stopIfTrue="1" operator="lessThan">
      <formula>$H$3</formula>
    </cfRule>
    <cfRule type="cellIs" dxfId="1263" priority="6199" stopIfTrue="1" operator="equal">
      <formula>$H$3</formula>
    </cfRule>
    <cfRule type="cellIs" dxfId="1262" priority="6198" stopIfTrue="1" operator="lessThan">
      <formula>$H$3</formula>
    </cfRule>
    <cfRule type="cellIs" dxfId="1261" priority="6197" stopIfTrue="1" operator="equal">
      <formula>$H$3</formula>
    </cfRule>
    <cfRule type="cellIs" dxfId="1260" priority="6200" stopIfTrue="1" operator="lessThan">
      <formula>$H$3</formula>
    </cfRule>
  </conditionalFormatting>
  <conditionalFormatting sqref="B77:B78">
    <cfRule type="cellIs" dxfId="1259" priority="6143" stopIfTrue="1" operator="equal">
      <formula>$H$3</formula>
    </cfRule>
    <cfRule type="cellIs" dxfId="1258" priority="6152" stopIfTrue="1" operator="lessThan">
      <formula>$H$3</formula>
    </cfRule>
  </conditionalFormatting>
  <conditionalFormatting sqref="B78">
    <cfRule type="cellIs" dxfId="1257" priority="6135" stopIfTrue="1" operator="equal">
      <formula>$H$3</formula>
    </cfRule>
    <cfRule type="cellIs" dxfId="1256" priority="6140" stopIfTrue="1" operator="lessThan">
      <formula>$H$3</formula>
    </cfRule>
  </conditionalFormatting>
  <conditionalFormatting sqref="B78:B80">
    <cfRule type="cellIs" dxfId="1255" priority="5591" stopIfTrue="1" operator="lessThan">
      <formula>$H$3</formula>
    </cfRule>
    <cfRule type="cellIs" dxfId="1254" priority="5586" stopIfTrue="1" operator="equal">
      <formula>$H$3</formula>
    </cfRule>
  </conditionalFormatting>
  <conditionalFormatting sqref="B79">
    <cfRule type="cellIs" dxfId="1253" priority="5582" stopIfTrue="1" operator="equal">
      <formula>$H$3</formula>
    </cfRule>
    <cfRule type="cellIs" dxfId="1252" priority="5581" stopIfTrue="1" operator="lessThan">
      <formula>$H$3</formula>
    </cfRule>
    <cfRule type="cellIs" dxfId="1251" priority="5578" stopIfTrue="1" operator="equal">
      <formula>$H$3</formula>
    </cfRule>
    <cfRule type="cellIs" dxfId="1250" priority="5585" stopIfTrue="1" operator="lessThan">
      <formula>$H$3</formula>
    </cfRule>
  </conditionalFormatting>
  <conditionalFormatting sqref="B80">
    <cfRule type="cellIs" dxfId="1249" priority="5775" stopIfTrue="1" operator="equal">
      <formula>$H$3</formula>
    </cfRule>
    <cfRule type="cellIs" dxfId="1248" priority="5770" stopIfTrue="1" operator="lessThan">
      <formula>$H$3</formula>
    </cfRule>
    <cfRule type="cellIs" dxfId="1247" priority="5782" stopIfTrue="1" operator="lessThan">
      <formula>$H$3</formula>
    </cfRule>
    <cfRule type="cellIs" dxfId="1246" priority="5769" stopIfTrue="1" operator="equal">
      <formula>$H$3</formula>
    </cfRule>
  </conditionalFormatting>
  <conditionalFormatting sqref="B81">
    <cfRule type="cellIs" dxfId="1245" priority="5374" stopIfTrue="1" operator="equal">
      <formula>$H$3</formula>
    </cfRule>
    <cfRule type="cellIs" dxfId="1244" priority="5379" stopIfTrue="1" operator="lessThan">
      <formula>$H$3</formula>
    </cfRule>
  </conditionalFormatting>
  <conditionalFormatting sqref="B81:B82">
    <cfRule type="cellIs" dxfId="1243" priority="5335" stopIfTrue="1" operator="lessThan">
      <formula>$H$3</formula>
    </cfRule>
    <cfRule type="cellIs" dxfId="1242" priority="5330" stopIfTrue="1" operator="equal">
      <formula>$H$3</formula>
    </cfRule>
  </conditionalFormatting>
  <conditionalFormatting sqref="B82:B83">
    <cfRule type="cellIs" dxfId="1241" priority="5121" stopIfTrue="1" operator="lessThan">
      <formula>$H$3</formula>
    </cfRule>
    <cfRule type="cellIs" dxfId="1240" priority="5114" stopIfTrue="1" operator="equal">
      <formula>$H$3</formula>
    </cfRule>
  </conditionalFormatting>
  <conditionalFormatting sqref="B83">
    <cfRule type="cellIs" dxfId="1239" priority="5113" stopIfTrue="1" operator="lessThan">
      <formula>$H$3</formula>
    </cfRule>
    <cfRule type="cellIs" dxfId="1238" priority="5106" stopIfTrue="1" operator="equal">
      <formula>$H$3</formula>
    </cfRule>
    <cfRule type="cellIs" dxfId="1237" priority="5112" stopIfTrue="1" operator="equal">
      <formula>$H$3</formula>
    </cfRule>
    <cfRule type="cellIs" dxfId="1236" priority="5109" stopIfTrue="1" operator="lessThan">
      <formula>$H$3</formula>
    </cfRule>
    <cfRule type="cellIs" dxfId="1235" priority="5105" stopIfTrue="1" operator="lessThan">
      <formula>$H$3</formula>
    </cfRule>
  </conditionalFormatting>
  <conditionalFormatting sqref="B86">
    <cfRule type="cellIs" dxfId="1234" priority="4946" stopIfTrue="1" operator="lessThan">
      <formula>$H$3</formula>
    </cfRule>
    <cfRule type="cellIs" dxfId="1233" priority="4954" stopIfTrue="1" operator="lessThan">
      <formula>$H$3</formula>
    </cfRule>
    <cfRule type="cellIs" dxfId="1232" priority="4941" stopIfTrue="1" operator="equal">
      <formula>$H$3</formula>
    </cfRule>
    <cfRule type="cellIs" dxfId="1231" priority="4951" stopIfTrue="1" operator="equal">
      <formula>$H$3</formula>
    </cfRule>
    <cfRule type="cellIs" dxfId="1230" priority="4950" stopIfTrue="1" operator="lessThan">
      <formula>$H$3</formula>
    </cfRule>
    <cfRule type="cellIs" dxfId="1229" priority="4949" stopIfTrue="1" operator="equal">
      <formula>$H$3</formula>
    </cfRule>
  </conditionalFormatting>
  <conditionalFormatting sqref="B86:B87">
    <cfRule type="cellIs" dxfId="1228" priority="4467" stopIfTrue="1" operator="lessThan">
      <formula>$H$3</formula>
    </cfRule>
    <cfRule type="cellIs" dxfId="1227" priority="4466" stopIfTrue="1" operator="equal">
      <formula>$H$3</formula>
    </cfRule>
  </conditionalFormatting>
  <conditionalFormatting sqref="B87">
    <cfRule type="cellIs" dxfId="1226" priority="4465" stopIfTrue="1" operator="lessThan">
      <formula>$H$3</formula>
    </cfRule>
    <cfRule type="cellIs" dxfId="1225" priority="4456" stopIfTrue="1" operator="equal">
      <formula>$H$3</formula>
    </cfRule>
    <cfRule type="cellIs" dxfId="1224" priority="4460" stopIfTrue="1" operator="equal">
      <formula>$H$3</formula>
    </cfRule>
    <cfRule type="cellIs" dxfId="1223" priority="4459" stopIfTrue="1" operator="lessThan">
      <formula>$H$3</formula>
    </cfRule>
  </conditionalFormatting>
  <conditionalFormatting sqref="B87:B89">
    <cfRule type="cellIs" dxfId="1222" priority="4139" stopIfTrue="1" operator="lessThan">
      <formula>$H$3</formula>
    </cfRule>
    <cfRule type="cellIs" dxfId="1221" priority="4128" stopIfTrue="1" operator="equal">
      <formula>$H$3</formula>
    </cfRule>
  </conditionalFormatting>
  <conditionalFormatting sqref="B88">
    <cfRule type="cellIs" dxfId="1220" priority="4127" stopIfTrue="1" operator="lessThan">
      <formula>$H$3</formula>
    </cfRule>
    <cfRule type="cellIs" dxfId="1219" priority="4121" stopIfTrue="1" operator="lessThan">
      <formula>$H$3</formula>
    </cfRule>
    <cfRule type="cellIs" dxfId="1218" priority="4122" stopIfTrue="1" operator="equal">
      <formula>$H$3</formula>
    </cfRule>
    <cfRule type="cellIs" dxfId="1217" priority="4123" stopIfTrue="1" operator="lessThan">
      <formula>$H$3</formula>
    </cfRule>
    <cfRule type="cellIs" dxfId="1216" priority="4124" stopIfTrue="1" operator="equal">
      <formula>$H$3</formula>
    </cfRule>
  </conditionalFormatting>
  <conditionalFormatting sqref="B89">
    <cfRule type="cellIs" dxfId="1215" priority="4320" stopIfTrue="1" operator="equal">
      <formula>$H$3</formula>
    </cfRule>
    <cfRule type="cellIs" dxfId="1214" priority="4327" stopIfTrue="1" operator="lessThan">
      <formula>$H$3</formula>
    </cfRule>
  </conditionalFormatting>
  <conditionalFormatting sqref="B90">
    <cfRule type="cellIs" dxfId="1213" priority="3901" stopIfTrue="1" operator="equal">
      <formula>$H$3</formula>
    </cfRule>
    <cfRule type="cellIs" dxfId="1212" priority="3887" stopIfTrue="1" operator="equal">
      <formula>$H$3</formula>
    </cfRule>
    <cfRule type="cellIs" dxfId="1211" priority="3893" stopIfTrue="1" operator="equal">
      <formula>$H$3</formula>
    </cfRule>
    <cfRule type="cellIs" dxfId="1210" priority="3894" stopIfTrue="1" operator="lessThan">
      <formula>$H$3</formula>
    </cfRule>
    <cfRule type="cellIs" dxfId="1209" priority="3898" stopIfTrue="1" operator="lessThan">
      <formula>$H$3</formula>
    </cfRule>
    <cfRule type="cellIs" dxfId="1208" priority="3895" stopIfTrue="1" operator="equal">
      <formula>$H$3</formula>
    </cfRule>
    <cfRule type="cellIs" dxfId="1207" priority="3888" stopIfTrue="1" operator="lessThan">
      <formula>$H$3</formula>
    </cfRule>
  </conditionalFormatting>
  <conditionalFormatting sqref="B90:B91">
    <cfRule type="cellIs" dxfId="1206" priority="3577" stopIfTrue="1" operator="lessThan">
      <formula>$H$3</formula>
    </cfRule>
    <cfRule type="cellIs" dxfId="1205" priority="3576" stopIfTrue="1" operator="equal">
      <formula>$H$3</formula>
    </cfRule>
  </conditionalFormatting>
  <conditionalFormatting sqref="B91">
    <cfRule type="cellIs" dxfId="1204" priority="3570" stopIfTrue="1" operator="equal">
      <formula>$H$3</formula>
    </cfRule>
    <cfRule type="cellIs" dxfId="1203" priority="3575" stopIfTrue="1" operator="lessThan">
      <formula>$H$3</formula>
    </cfRule>
    <cfRule type="cellIs" dxfId="1202" priority="3559" stopIfTrue="1" operator="lessThan">
      <formula>$H$3</formula>
    </cfRule>
    <cfRule type="cellIs" dxfId="1201" priority="3558" stopIfTrue="1" operator="equal">
      <formula>$H$3</formula>
    </cfRule>
    <cfRule type="cellIs" dxfId="1200" priority="3557" stopIfTrue="1" operator="lessThan">
      <formula>$H$3</formula>
    </cfRule>
  </conditionalFormatting>
  <conditionalFormatting sqref="B92">
    <cfRule type="cellIs" dxfId="1199" priority="3823" stopIfTrue="1" operator="lessThan">
      <formula>$H$3</formula>
    </cfRule>
    <cfRule type="cellIs" dxfId="1198" priority="3824" stopIfTrue="1" operator="equal">
      <formula>$H$3</formula>
    </cfRule>
    <cfRule type="cellIs" dxfId="1197" priority="3827" stopIfTrue="1" operator="lessThan">
      <formula>$H$3</formula>
    </cfRule>
    <cfRule type="cellIs" dxfId="1196" priority="3810" stopIfTrue="1" operator="equal">
      <formula>$H$3</formula>
    </cfRule>
  </conditionalFormatting>
  <conditionalFormatting sqref="B92:B93">
    <cfRule type="cellIs" dxfId="1195" priority="3742" stopIfTrue="1" operator="equal">
      <formula>$H$3</formula>
    </cfRule>
    <cfRule type="cellIs" dxfId="1194" priority="3757" stopIfTrue="1" operator="lessThan">
      <formula>$H$3</formula>
    </cfRule>
  </conditionalFormatting>
  <conditionalFormatting sqref="B93">
    <cfRule type="cellIs" dxfId="1193" priority="3741" stopIfTrue="1" operator="lessThan">
      <formula>$H$3</formula>
    </cfRule>
    <cfRule type="cellIs" dxfId="1192" priority="3740" stopIfTrue="1" operator="equal">
      <formula>$H$3</formula>
    </cfRule>
  </conditionalFormatting>
  <conditionalFormatting sqref="B93:B94">
    <cfRule type="cellIs" dxfId="1191" priority="3735" stopIfTrue="1" operator="lessThan">
      <formula>$H$3</formula>
    </cfRule>
    <cfRule type="cellIs" dxfId="1190" priority="3734" stopIfTrue="1" operator="equal">
      <formula>$H$3</formula>
    </cfRule>
  </conditionalFormatting>
  <conditionalFormatting sqref="B94">
    <cfRule type="cellIs" dxfId="1189" priority="3730" stopIfTrue="1" operator="equal">
      <formula>$H$3</formula>
    </cfRule>
    <cfRule type="cellIs" dxfId="1188" priority="3729" stopIfTrue="1" operator="lessThan">
      <formula>$H$3</formula>
    </cfRule>
    <cfRule type="cellIs" dxfId="1187" priority="3728" stopIfTrue="1" operator="equal">
      <formula>$H$3</formula>
    </cfRule>
    <cfRule type="cellIs" dxfId="1186" priority="3718" stopIfTrue="1" operator="equal">
      <formula>$H$3</formula>
    </cfRule>
    <cfRule type="cellIs" dxfId="1185" priority="3727" stopIfTrue="1" operator="lessThan">
      <formula>$H$3</formula>
    </cfRule>
    <cfRule type="cellIs" dxfId="1184" priority="3733" stopIfTrue="1" operator="lessThan">
      <formula>$H$3</formula>
    </cfRule>
  </conditionalFormatting>
  <conditionalFormatting sqref="B94:B95">
    <cfRule type="cellIs" dxfId="1183" priority="3403" stopIfTrue="1" operator="lessThan">
      <formula>$H$3</formula>
    </cfRule>
    <cfRule type="cellIs" dxfId="1182" priority="3398" stopIfTrue="1" operator="equal">
      <formula>$H$3</formula>
    </cfRule>
  </conditionalFormatting>
  <conditionalFormatting sqref="B95">
    <cfRule type="cellIs" dxfId="1181" priority="3386" stopIfTrue="1" operator="equal">
      <formula>$H$3</formula>
    </cfRule>
    <cfRule type="cellIs" dxfId="1180" priority="3393" stopIfTrue="1" operator="lessThan">
      <formula>$H$3</formula>
    </cfRule>
    <cfRule type="cellIs" dxfId="1179" priority="3395" stopIfTrue="1" operator="lessThan">
      <formula>$H$3</formula>
    </cfRule>
    <cfRule type="cellIs" dxfId="1178" priority="3394" stopIfTrue="1" operator="equal">
      <formula>$H$3</formula>
    </cfRule>
  </conditionalFormatting>
  <conditionalFormatting sqref="B95:B97">
    <cfRule type="cellIs" dxfId="1177" priority="3190" stopIfTrue="1" operator="equal">
      <formula>$H$3</formula>
    </cfRule>
    <cfRule type="cellIs" dxfId="1176" priority="3195" stopIfTrue="1" operator="lessThan">
      <formula>$H$3</formula>
    </cfRule>
  </conditionalFormatting>
  <conditionalFormatting sqref="B96:B98">
    <cfRule type="cellIs" dxfId="1175" priority="2749" stopIfTrue="1" operator="lessThan">
      <formula>$H$3</formula>
    </cfRule>
    <cfRule type="cellIs" dxfId="1174" priority="2738" stopIfTrue="1" operator="equal">
      <formula>$H$3</formula>
    </cfRule>
  </conditionalFormatting>
  <conditionalFormatting sqref="B98:B99">
    <cfRule type="cellIs" dxfId="1173" priority="2445" stopIfTrue="1" operator="equal">
      <formula>$H$3</formula>
    </cfRule>
    <cfRule type="cellIs" dxfId="1172" priority="2446" stopIfTrue="1" operator="lessThan">
      <formula>$H$3</formula>
    </cfRule>
  </conditionalFormatting>
  <conditionalFormatting sqref="B99">
    <cfRule type="cellIs" dxfId="1171" priority="2442" stopIfTrue="1" operator="lessThan">
      <formula>$H$3</formula>
    </cfRule>
    <cfRule type="cellIs" dxfId="1170" priority="2439" stopIfTrue="1" operator="equal">
      <formula>$H$3</formula>
    </cfRule>
    <cfRule type="cellIs" dxfId="1169" priority="2438" stopIfTrue="1" operator="lessThan">
      <formula>$H$3</formula>
    </cfRule>
    <cfRule type="cellIs" dxfId="1168" priority="2435" stopIfTrue="1" operator="equal">
      <formula>$H$3</formula>
    </cfRule>
  </conditionalFormatting>
  <conditionalFormatting sqref="B99:B100">
    <cfRule type="cellIs" dxfId="1167" priority="2320" stopIfTrue="1" operator="lessThan">
      <formula>$H$3</formula>
    </cfRule>
    <cfRule type="cellIs" dxfId="1166" priority="2319" stopIfTrue="1" operator="equal">
      <formula>$H$3</formula>
    </cfRule>
  </conditionalFormatting>
  <conditionalFormatting sqref="B100">
    <cfRule type="cellIs" dxfId="1165" priority="2313" stopIfTrue="1" operator="equal">
      <formula>$H$3</formula>
    </cfRule>
    <cfRule type="cellIs" dxfId="1164" priority="2312" stopIfTrue="1" operator="lessThan">
      <formula>$H$3</formula>
    </cfRule>
    <cfRule type="cellIs" dxfId="1163" priority="2303" stopIfTrue="1" operator="equal">
      <formula>$H$3</formula>
    </cfRule>
    <cfRule type="cellIs" dxfId="1162" priority="2314" stopIfTrue="1" operator="lessThan">
      <formula>$H$3</formula>
    </cfRule>
  </conditionalFormatting>
  <conditionalFormatting sqref="B100:B102">
    <cfRule type="cellIs" dxfId="1161" priority="1867" stopIfTrue="1" operator="equal">
      <formula>$H$3</formula>
    </cfRule>
    <cfRule type="cellIs" dxfId="1160" priority="1872" stopIfTrue="1" operator="lessThan">
      <formula>$H$3</formula>
    </cfRule>
  </conditionalFormatting>
  <conditionalFormatting sqref="B101">
    <cfRule type="cellIs" dxfId="1159" priority="1866" stopIfTrue="1" operator="lessThan">
      <formula>$H$3</formula>
    </cfRule>
    <cfRule type="cellIs" dxfId="1158" priority="1863" stopIfTrue="1" operator="equal">
      <formula>$H$3</formula>
    </cfRule>
    <cfRule type="cellIs" dxfId="1157" priority="1856" stopIfTrue="1" operator="lessThan">
      <formula>$H$3</formula>
    </cfRule>
    <cfRule type="cellIs" dxfId="1156" priority="1853" stopIfTrue="1" operator="equal">
      <formula>$H$3</formula>
    </cfRule>
    <cfRule type="cellIs" dxfId="1155" priority="1852" stopIfTrue="1" operator="lessThan">
      <formula>$H$3</formula>
    </cfRule>
  </conditionalFormatting>
  <conditionalFormatting sqref="B102">
    <cfRule type="cellIs" dxfId="1154" priority="2244" stopIfTrue="1" operator="equal">
      <formula>$H$3</formula>
    </cfRule>
    <cfRule type="cellIs" dxfId="1153" priority="2246" stopIfTrue="1" operator="equal">
      <formula>$H$3</formula>
    </cfRule>
    <cfRule type="cellIs" dxfId="1152" priority="2247" stopIfTrue="1" operator="lessThan">
      <formula>$H$3</formula>
    </cfRule>
    <cfRule type="cellIs" dxfId="1151" priority="2245" stopIfTrue="1" operator="lessThan">
      <formula>$H$3</formula>
    </cfRule>
  </conditionalFormatting>
  <conditionalFormatting sqref="B103">
    <cfRule type="cellIs" dxfId="1150" priority="1636" stopIfTrue="1" operator="equal">
      <formula>$H$3</formula>
    </cfRule>
    <cfRule type="cellIs" dxfId="1149" priority="1637" stopIfTrue="1" operator="lessThan">
      <formula>$H$3</formula>
    </cfRule>
    <cfRule type="cellIs" dxfId="1148" priority="1646" stopIfTrue="1" operator="equal">
      <formula>$H$3</formula>
    </cfRule>
  </conditionalFormatting>
  <conditionalFormatting sqref="B103:B107">
    <cfRule type="cellIs" dxfId="1147" priority="1291" stopIfTrue="1" operator="equal">
      <formula>$H$3</formula>
    </cfRule>
    <cfRule type="cellIs" dxfId="1146" priority="1294" stopIfTrue="1" operator="lessThan">
      <formula>$H$3</formula>
    </cfRule>
  </conditionalFormatting>
  <conditionalFormatting sqref="B104">
    <cfRule type="cellIs" dxfId="1145" priority="1274" stopIfTrue="1" operator="lessThan">
      <formula>$H$3</formula>
    </cfRule>
    <cfRule type="cellIs" dxfId="1144" priority="1275" stopIfTrue="1" operator="equal">
      <formula>$H$3</formula>
    </cfRule>
    <cfRule type="cellIs" dxfId="1143" priority="1286" stopIfTrue="1" operator="lessThan">
      <formula>$H$3</formula>
    </cfRule>
    <cfRule type="cellIs" dxfId="1142" priority="1287" stopIfTrue="1" operator="equal">
      <formula>$H$3</formula>
    </cfRule>
    <cfRule type="cellIs" dxfId="1141" priority="1290" stopIfTrue="1" operator="lessThan">
      <formula>$H$3</formula>
    </cfRule>
    <cfRule type="cellIs" dxfId="1140" priority="1273" stopIfTrue="1" operator="equal">
      <formula>$H$3</formula>
    </cfRule>
  </conditionalFormatting>
  <conditionalFormatting sqref="B105:B107">
    <cfRule type="cellIs" dxfId="1139" priority="1606" stopIfTrue="1" operator="equal">
      <formula>$H$3</formula>
    </cfRule>
    <cfRule type="cellIs" dxfId="1138" priority="1615" stopIfTrue="1" operator="lessThan">
      <formula>$H$3</formula>
    </cfRule>
    <cfRule type="cellIs" dxfId="1137" priority="1608" stopIfTrue="1" operator="equal">
      <formula>$H$3</formula>
    </cfRule>
    <cfRule type="cellIs" dxfId="1136" priority="1625" stopIfTrue="1" operator="lessThan">
      <formula>$H$3</formula>
    </cfRule>
    <cfRule type="cellIs" dxfId="1135" priority="1624" stopIfTrue="1" operator="equal">
      <formula>$H$3</formula>
    </cfRule>
    <cfRule type="cellIs" dxfId="1134" priority="1623" stopIfTrue="1" operator="lessThan">
      <formula>$H$3</formula>
    </cfRule>
    <cfRule type="cellIs" dxfId="1133" priority="1618" stopIfTrue="1" operator="equal">
      <formula>$H$3</formula>
    </cfRule>
    <cfRule type="cellIs" dxfId="1132" priority="1607" stopIfTrue="1" operator="lessThan">
      <formula>$H$3</formula>
    </cfRule>
  </conditionalFormatting>
  <conditionalFormatting sqref="B109">
    <cfRule type="cellIs" dxfId="1131" priority="523" stopIfTrue="1" operator="lessThan">
      <formula>$H$3</formula>
    </cfRule>
    <cfRule type="cellIs" dxfId="1130" priority="517" stopIfTrue="1" operator="lessThan">
      <formula>$H$3</formula>
    </cfRule>
    <cfRule type="cellIs" dxfId="1129" priority="511" stopIfTrue="1" operator="lessThan">
      <formula>$H$3</formula>
    </cfRule>
    <cfRule type="cellIs" dxfId="1128" priority="512" stopIfTrue="1" operator="equal">
      <formula>$H$3</formula>
    </cfRule>
    <cfRule type="cellIs" dxfId="1127" priority="518" stopIfTrue="1" operator="equal">
      <formula>$H$3</formula>
    </cfRule>
    <cfRule type="cellIs" dxfId="1126" priority="519" stopIfTrue="1" operator="lessThan">
      <formula>$H$3</formula>
    </cfRule>
    <cfRule type="cellIs" dxfId="1125" priority="522" stopIfTrue="1" operator="equal">
      <formula>$H$3</formula>
    </cfRule>
  </conditionalFormatting>
  <conditionalFormatting sqref="B109:B113">
    <cfRule type="cellIs" dxfId="1124" priority="524" stopIfTrue="1" operator="equal">
      <formula>$H$3</formula>
    </cfRule>
  </conditionalFormatting>
  <conditionalFormatting sqref="B110:B113">
    <cfRule type="cellIs" dxfId="1123" priority="897" stopIfTrue="1" operator="equal">
      <formula>$H$3</formula>
    </cfRule>
    <cfRule type="cellIs" dxfId="1122" priority="900" stopIfTrue="1" operator="lessThan">
      <formula>$H$3</formula>
    </cfRule>
    <cfRule type="cellIs" dxfId="1121" priority="902" stopIfTrue="1" operator="lessThan">
      <formula>$H$3</formula>
    </cfRule>
    <cfRule type="cellIs" dxfId="1120" priority="886" stopIfTrue="1" operator="lessThan">
      <formula>$H$3</formula>
    </cfRule>
    <cfRule type="cellIs" dxfId="1119" priority="887" stopIfTrue="1" operator="equal">
      <formula>$H$3</formula>
    </cfRule>
    <cfRule type="cellIs" dxfId="1118" priority="896" stopIfTrue="1" operator="lessThan">
      <formula>$H$3</formula>
    </cfRule>
    <cfRule type="cellIs" dxfId="1117" priority="901" stopIfTrue="1" operator="equal">
      <formula>$H$3</formula>
    </cfRule>
    <cfRule type="cellIs" dxfId="1116" priority="903" stopIfTrue="1" operator="equal">
      <formula>$H$3</formula>
    </cfRule>
  </conditionalFormatting>
  <conditionalFormatting sqref="B116:B120">
    <cfRule type="cellIs" dxfId="1115" priority="367" stopIfTrue="1" operator="equal">
      <formula>$H$3</formula>
    </cfRule>
    <cfRule type="cellIs" dxfId="1114" priority="368" stopIfTrue="1" operator="lessThan">
      <formula>$H$3</formula>
    </cfRule>
    <cfRule type="cellIs" dxfId="1113" priority="373" stopIfTrue="1" operator="equal">
      <formula>$H$3</formula>
    </cfRule>
    <cfRule type="cellIs" dxfId="1112" priority="374" stopIfTrue="1" operator="lessThan">
      <formula>$H$3</formula>
    </cfRule>
    <cfRule type="cellIs" dxfId="1111" priority="378" stopIfTrue="1" operator="lessThan">
      <formula>$H$3</formula>
    </cfRule>
    <cfRule type="cellIs" dxfId="1110" priority="377" stopIfTrue="1" operator="equal">
      <formula>$H$3</formula>
    </cfRule>
  </conditionalFormatting>
  <conditionalFormatting sqref="B116:B122">
    <cfRule type="cellIs" dxfId="1109" priority="56" stopIfTrue="1" operator="equal">
      <formula>$H$3</formula>
    </cfRule>
    <cfRule type="cellIs" dxfId="1108" priority="57" stopIfTrue="1" operator="lessThan">
      <formula>$H$3</formula>
    </cfRule>
  </conditionalFormatting>
  <conditionalFormatting sqref="B121">
    <cfRule type="cellIs" dxfId="1107" priority="52" stopIfTrue="1" operator="equal">
      <formula>$H$3</formula>
    </cfRule>
    <cfRule type="cellIs" dxfId="1106" priority="53" stopIfTrue="1" operator="lessThan">
      <formula>$H$3</formula>
    </cfRule>
    <cfRule type="cellIs" dxfId="1105" priority="54" stopIfTrue="1" operator="equal">
      <formula>$H$3</formula>
    </cfRule>
    <cfRule type="cellIs" dxfId="1104" priority="55" stopIfTrue="1" operator="lessThan">
      <formula>$H$3</formula>
    </cfRule>
  </conditionalFormatting>
  <conditionalFormatting sqref="B121:B122">
    <cfRule type="cellIs" dxfId="1103" priority="6" stopIfTrue="1" operator="lessThan">
      <formula>$H$3</formula>
    </cfRule>
    <cfRule type="cellIs" dxfId="1102" priority="5" stopIfTrue="1" operator="equal">
      <formula>$H$3</formula>
    </cfRule>
  </conditionalFormatting>
  <conditionalFormatting sqref="B122">
    <cfRule type="cellIs" dxfId="1101" priority="2" stopIfTrue="1" operator="lessThan">
      <formula>$H$3</formula>
    </cfRule>
    <cfRule type="cellIs" dxfId="1100" priority="3" stopIfTrue="1" operator="equal">
      <formula>$H$3</formula>
    </cfRule>
    <cfRule type="cellIs" dxfId="1099" priority="1" stopIfTrue="1" operator="equal">
      <formula>$H$3</formula>
    </cfRule>
    <cfRule type="cellIs" dxfId="1098" priority="4" stopIfTrue="1" operator="lessThan">
      <formula>$H$3</formula>
    </cfRule>
  </conditionalFormatting>
  <conditionalFormatting sqref="B124 D124 F124">
    <cfRule type="cellIs" dxfId="1097" priority="19434" stopIfTrue="1" operator="lessThan">
      <formula>$H$3</formula>
    </cfRule>
    <cfRule type="cellIs" dxfId="1096" priority="19433" stopIfTrue="1" operator="equal">
      <formula>$H$3</formula>
    </cfRule>
  </conditionalFormatting>
  <conditionalFormatting sqref="B124:B125">
    <cfRule type="cellIs" dxfId="1095" priority="2115" stopIfTrue="1" operator="lessThan">
      <formula>$H$3</formula>
    </cfRule>
    <cfRule type="cellIs" dxfId="1094" priority="2108" stopIfTrue="1" operator="equal">
      <formula>$H$3</formula>
    </cfRule>
  </conditionalFormatting>
  <conditionalFormatting sqref="B125">
    <cfRule type="cellIs" dxfId="1093" priority="2105" stopIfTrue="1" operator="lessThan">
      <formula>$H$3</formula>
    </cfRule>
    <cfRule type="cellIs" dxfId="1092" priority="2104" stopIfTrue="1" operator="equal">
      <formula>$H$3</formula>
    </cfRule>
    <cfRule type="cellIs" dxfId="1091" priority="2097" stopIfTrue="1" operator="lessThan">
      <formula>$H$3</formula>
    </cfRule>
    <cfRule type="cellIs" dxfId="1090" priority="2096" stopIfTrue="1" operator="equal">
      <formula>$H$3</formula>
    </cfRule>
  </conditionalFormatting>
  <conditionalFormatting sqref="B125:B126">
    <cfRule type="cellIs" dxfId="1089" priority="2034" stopIfTrue="1" operator="lessThan">
      <formula>$H$3</formula>
    </cfRule>
    <cfRule type="cellIs" dxfId="1088" priority="2033" stopIfTrue="1" operator="equal">
      <formula>$H$3</formula>
    </cfRule>
  </conditionalFormatting>
  <conditionalFormatting sqref="B126">
    <cfRule type="cellIs" dxfId="1087" priority="2030" stopIfTrue="1" operator="lessThan">
      <formula>$H$3</formula>
    </cfRule>
    <cfRule type="cellIs" dxfId="1086" priority="2032" stopIfTrue="1" operator="lessThan">
      <formula>$H$3</formula>
    </cfRule>
    <cfRule type="cellIs" dxfId="1085" priority="2031" stopIfTrue="1" operator="equal">
      <formula>$H$3</formula>
    </cfRule>
    <cfRule type="cellIs" dxfId="1084" priority="2023" stopIfTrue="1" operator="equal">
      <formula>$H$3</formula>
    </cfRule>
  </conditionalFormatting>
  <conditionalFormatting sqref="B126:B127">
    <cfRule type="cellIs" dxfId="1083" priority="1933" stopIfTrue="1" operator="equal">
      <formula>$H$3</formula>
    </cfRule>
    <cfRule type="cellIs" dxfId="1082" priority="1944" stopIfTrue="1" operator="lessThan">
      <formula>$H$3</formula>
    </cfRule>
  </conditionalFormatting>
  <conditionalFormatting sqref="B127">
    <cfRule type="cellIs" dxfId="1081" priority="1930" stopIfTrue="1" operator="lessThan">
      <formula>$H$3</formula>
    </cfRule>
    <cfRule type="cellIs" dxfId="1080" priority="1928" stopIfTrue="1" operator="lessThan">
      <formula>$H$3</formula>
    </cfRule>
    <cfRule type="cellIs" dxfId="1079" priority="1929" stopIfTrue="1" operator="equal">
      <formula>$H$3</formula>
    </cfRule>
    <cfRule type="cellIs" dxfId="1078" priority="1927" stopIfTrue="1" operator="equal">
      <formula>$H$3</formula>
    </cfRule>
  </conditionalFormatting>
  <conditionalFormatting sqref="B127:B128">
    <cfRule type="cellIs" dxfId="1077" priority="1550" stopIfTrue="1" operator="lessThan">
      <formula>$H$3</formula>
    </cfRule>
    <cfRule type="cellIs" dxfId="1076" priority="1547" stopIfTrue="1" operator="equal">
      <formula>$H$3</formula>
    </cfRule>
  </conditionalFormatting>
  <conditionalFormatting sqref="B128">
    <cfRule type="cellIs" dxfId="1075" priority="1536" stopIfTrue="1" operator="lessThan">
      <formula>$H$3</formula>
    </cfRule>
    <cfRule type="cellIs" dxfId="1074" priority="1533" stopIfTrue="1" operator="equal">
      <formula>$H$3</formula>
    </cfRule>
  </conditionalFormatting>
  <conditionalFormatting sqref="B128:B129">
    <cfRule type="cellIs" dxfId="1073" priority="1347" stopIfTrue="1" operator="lessThan">
      <formula>$H$3</formula>
    </cfRule>
    <cfRule type="cellIs" dxfId="1072" priority="1346" stopIfTrue="1" operator="equal">
      <formula>$H$3</formula>
    </cfRule>
  </conditionalFormatting>
  <conditionalFormatting sqref="B129">
    <cfRule type="cellIs" dxfId="1071" priority="1330" stopIfTrue="1" operator="equal">
      <formula>$H$3</formula>
    </cfRule>
    <cfRule type="cellIs" dxfId="1070" priority="1341" stopIfTrue="1" operator="lessThan">
      <formula>$H$3</formula>
    </cfRule>
  </conditionalFormatting>
  <conditionalFormatting sqref="B129:B130">
    <cfRule type="cellIs" dxfId="1069" priority="1163" stopIfTrue="1" operator="lessThan">
      <formula>$H$3</formula>
    </cfRule>
    <cfRule type="cellIs" dxfId="1068" priority="1160" stopIfTrue="1" operator="equal">
      <formula>$H$3</formula>
    </cfRule>
  </conditionalFormatting>
  <conditionalFormatting sqref="B130">
    <cfRule type="cellIs" dxfId="1067" priority="1154" stopIfTrue="1" operator="equal">
      <formula>$H$3</formula>
    </cfRule>
    <cfRule type="cellIs" dxfId="1066" priority="1159" stopIfTrue="1" operator="lessThan">
      <formula>$H$3</formula>
    </cfRule>
  </conditionalFormatting>
  <conditionalFormatting sqref="B130:B131">
    <cfRule type="cellIs" dxfId="1065" priority="1010" stopIfTrue="1" operator="lessThan">
      <formula>$H$3</formula>
    </cfRule>
    <cfRule type="cellIs" dxfId="1064" priority="1003" stopIfTrue="1" operator="equal">
      <formula>$H$3</formula>
    </cfRule>
  </conditionalFormatting>
  <conditionalFormatting sqref="B131">
    <cfRule type="cellIs" dxfId="1063" priority="991" stopIfTrue="1" operator="equal">
      <formula>$H$3</formula>
    </cfRule>
    <cfRule type="cellIs" dxfId="1062" priority="992" stopIfTrue="1" operator="lessThan">
      <formula>$H$3</formula>
    </cfRule>
    <cfRule type="cellIs" dxfId="1061" priority="993" stopIfTrue="1" operator="equal">
      <formula>$H$3</formula>
    </cfRule>
    <cfRule type="cellIs" dxfId="1060" priority="996" stopIfTrue="1" operator="lessThan">
      <formula>$H$3</formula>
    </cfRule>
    <cfRule type="cellIs" dxfId="1059" priority="1000" stopIfTrue="1" operator="lessThan">
      <formula>$H$3</formula>
    </cfRule>
    <cfRule type="cellIs" dxfId="1058" priority="997" stopIfTrue="1" operator="equal">
      <formula>$H$3</formula>
    </cfRule>
  </conditionalFormatting>
  <conditionalFormatting sqref="B132">
    <cfRule type="cellIs" dxfId="1057" priority="1589" stopIfTrue="1" operator="lessThan">
      <formula>$H$3</formula>
    </cfRule>
    <cfRule type="cellIs" dxfId="1056" priority="1596" stopIfTrue="1" operator="equal">
      <formula>$H$3</formula>
    </cfRule>
    <cfRule type="cellIs" dxfId="1055" priority="1588" stopIfTrue="1" operator="equal">
      <formula>$H$3</formula>
    </cfRule>
    <cfRule type="cellIs" dxfId="1054" priority="1601" stopIfTrue="1" operator="lessThan">
      <formula>$H$3</formula>
    </cfRule>
  </conditionalFormatting>
  <conditionalFormatting sqref="B132:B133">
    <cfRule type="cellIs" dxfId="1053" priority="1081" stopIfTrue="1" operator="equal">
      <formula>$H$3</formula>
    </cfRule>
    <cfRule type="cellIs" dxfId="1052" priority="1082" stopIfTrue="1" operator="lessThan">
      <formula>$H$3</formula>
    </cfRule>
  </conditionalFormatting>
  <conditionalFormatting sqref="B133">
    <cfRule type="cellIs" dxfId="1051" priority="1072" stopIfTrue="1" operator="lessThan">
      <formula>$H$3</formula>
    </cfRule>
    <cfRule type="cellIs" dxfId="1050" priority="1073" stopIfTrue="1" operator="equal">
      <formula>$H$3</formula>
    </cfRule>
    <cfRule type="cellIs" dxfId="1049" priority="1075" stopIfTrue="1" operator="equal">
      <formula>$H$3</formula>
    </cfRule>
    <cfRule type="cellIs" dxfId="1048" priority="1076" stopIfTrue="1" operator="lessThan">
      <formula>$H$3</formula>
    </cfRule>
    <cfRule type="cellIs" dxfId="1047" priority="1074" stopIfTrue="1" operator="lessThan">
      <formula>$H$3</formula>
    </cfRule>
    <cfRule type="cellIs" dxfId="1046" priority="1067" stopIfTrue="1" operator="equal">
      <formula>$H$3</formula>
    </cfRule>
  </conditionalFormatting>
  <conditionalFormatting sqref="B133:B134">
    <cfRule type="cellIs" dxfId="1045" priority="688" stopIfTrue="1" operator="equal">
      <formula>$H$3</formula>
    </cfRule>
    <cfRule type="cellIs" dxfId="1044" priority="689" stopIfTrue="1" operator="lessThan">
      <formula>$H$3</formula>
    </cfRule>
  </conditionalFormatting>
  <conditionalFormatting sqref="B134">
    <cfRule type="cellIs" dxfId="1043" priority="685" stopIfTrue="1" operator="lessThan">
      <formula>$H$3</formula>
    </cfRule>
    <cfRule type="cellIs" dxfId="1042" priority="686" stopIfTrue="1" operator="equal">
      <formula>$H$3</formula>
    </cfRule>
    <cfRule type="cellIs" dxfId="1041" priority="687" stopIfTrue="1" operator="lessThan">
      <formula>$H$3</formula>
    </cfRule>
  </conditionalFormatting>
  <conditionalFormatting sqref="B134:B135">
    <cfRule type="cellIs" dxfId="1040" priority="554" stopIfTrue="1" operator="equal">
      <formula>$H$3</formula>
    </cfRule>
  </conditionalFormatting>
  <conditionalFormatting sqref="B135">
    <cfRule type="cellIs" dxfId="1039" priority="553" stopIfTrue="1" operator="lessThan">
      <formula>$H$3</formula>
    </cfRule>
    <cfRule type="cellIs" dxfId="1038" priority="552" stopIfTrue="1" operator="equal">
      <formula>$H$3</formula>
    </cfRule>
    <cfRule type="cellIs" dxfId="1037" priority="546" stopIfTrue="1" operator="equal">
      <formula>$H$3</formula>
    </cfRule>
    <cfRule type="cellIs" dxfId="1036" priority="545" stopIfTrue="1" operator="lessThan">
      <formula>$H$3</formula>
    </cfRule>
    <cfRule type="cellIs" dxfId="1035" priority="547" stopIfTrue="1" operator="lessThan">
      <formula>$H$3</formula>
    </cfRule>
  </conditionalFormatting>
  <conditionalFormatting sqref="B135:B136">
    <cfRule type="cellIs" dxfId="1034" priority="322" stopIfTrue="1" operator="lessThan">
      <formula>$H$3</formula>
    </cfRule>
  </conditionalFormatting>
  <conditionalFormatting sqref="B135:B137">
    <cfRule type="cellIs" dxfId="1033" priority="327" stopIfTrue="1" operator="equal">
      <formula>$H$3</formula>
    </cfRule>
  </conditionalFormatting>
  <conditionalFormatting sqref="B136">
    <cfRule type="cellIs" dxfId="1032" priority="319" stopIfTrue="1" operator="equal">
      <formula>$H$3</formula>
    </cfRule>
    <cfRule type="cellIs" dxfId="1031" priority="321" stopIfTrue="1" operator="equal">
      <formula>$H$3</formula>
    </cfRule>
    <cfRule type="cellIs" dxfId="1030" priority="320" stopIfTrue="1" operator="lessThan">
      <formula>$H$3</formula>
    </cfRule>
  </conditionalFormatting>
  <conditionalFormatting sqref="B137">
    <cfRule type="cellIs" dxfId="1029" priority="1711" stopIfTrue="1" operator="lessThan">
      <formula>$H$3</formula>
    </cfRule>
    <cfRule type="cellIs" dxfId="1028" priority="1712" stopIfTrue="1" operator="equal">
      <formula>$H$3</formula>
    </cfRule>
    <cfRule type="cellIs" dxfId="1027" priority="1709" stopIfTrue="1" operator="lessThan">
      <formula>$H$3</formula>
    </cfRule>
    <cfRule type="cellIs" dxfId="1026" priority="1710" stopIfTrue="1" operator="equal">
      <formula>$H$3</formula>
    </cfRule>
  </conditionalFormatting>
  <conditionalFormatting sqref="B138">
    <cfRule type="cellIs" dxfId="1025" priority="155" stopIfTrue="1" operator="equal">
      <formula>$H$3</formula>
    </cfRule>
    <cfRule type="cellIs" dxfId="1024" priority="156" stopIfTrue="1" operator="lessThan">
      <formula>$H$3</formula>
    </cfRule>
    <cfRule type="cellIs" dxfId="1023" priority="157" stopIfTrue="1" operator="equal">
      <formula>$H$3</formula>
    </cfRule>
    <cfRule type="cellIs" dxfId="1022" priority="158" stopIfTrue="1" operator="lessThan">
      <formula>$H$3</formula>
    </cfRule>
    <cfRule type="cellIs" dxfId="1021" priority="159" stopIfTrue="1" operator="equal">
      <formula>$H$3</formula>
    </cfRule>
  </conditionalFormatting>
  <conditionalFormatting sqref="B138:B139">
    <cfRule type="cellIs" dxfId="1020" priority="119" stopIfTrue="1" operator="lessThan">
      <formula>$H$3</formula>
    </cfRule>
  </conditionalFormatting>
  <conditionalFormatting sqref="B139">
    <cfRule type="cellIs" dxfId="1019" priority="116" stopIfTrue="1" operator="equal">
      <formula>$H$3</formula>
    </cfRule>
    <cfRule type="cellIs" dxfId="1018" priority="113" stopIfTrue="1" operator="lessThan">
      <formula>$H$3</formula>
    </cfRule>
    <cfRule type="cellIs" dxfId="1017" priority="114" stopIfTrue="1" operator="equal">
      <formula>$H$3</formula>
    </cfRule>
    <cfRule type="cellIs" dxfId="1016" priority="115" stopIfTrue="1" operator="lessThan">
      <formula>$H$3</formula>
    </cfRule>
    <cfRule type="cellIs" dxfId="1015" priority="117" stopIfTrue="1" operator="lessThan">
      <formula>$H$3</formula>
    </cfRule>
    <cfRule type="cellIs" dxfId="1014" priority="118" stopIfTrue="1" operator="equal">
      <formula>$H$3</formula>
    </cfRule>
  </conditionalFormatting>
  <conditionalFormatting sqref="B139:B141">
    <cfRule type="cellIs" dxfId="1013" priority="49" stopIfTrue="1" operator="equal">
      <formula>$H$3</formula>
    </cfRule>
  </conditionalFormatting>
  <conditionalFormatting sqref="B140">
    <cfRule type="cellIs" dxfId="1012" priority="47" stopIfTrue="1" operator="equal">
      <formula>$H$3</formula>
    </cfRule>
    <cfRule type="cellIs" dxfId="1011" priority="46" stopIfTrue="1" operator="lessThan">
      <formula>$H$3</formula>
    </cfRule>
    <cfRule type="cellIs" dxfId="1010" priority="45" stopIfTrue="1" operator="equal">
      <formula>$H$3</formula>
    </cfRule>
    <cfRule type="cellIs" dxfId="1009" priority="48" stopIfTrue="1" operator="lessThan">
      <formula>$H$3</formula>
    </cfRule>
    <cfRule type="cellIs" dxfId="1008" priority="44" stopIfTrue="1" operator="lessThan">
      <formula>$H$3</formula>
    </cfRule>
  </conditionalFormatting>
  <conditionalFormatting sqref="B141">
    <cfRule type="cellIs" dxfId="1007" priority="211" stopIfTrue="1" operator="equal">
      <formula>$H$3</formula>
    </cfRule>
    <cfRule type="cellIs" dxfId="1006" priority="212" stopIfTrue="1" operator="lessThan">
      <formula>$H$3</formula>
    </cfRule>
    <cfRule type="cellIs" dxfId="1005" priority="216" stopIfTrue="1" operator="lessThan">
      <formula>$H$3</formula>
    </cfRule>
    <cfRule type="cellIs" dxfId="1004" priority="210" stopIfTrue="1" operator="lessThan">
      <formula>$H$3</formula>
    </cfRule>
    <cfRule type="cellIs" dxfId="1003" priority="213" stopIfTrue="1" operator="equal">
      <formula>$H$3</formula>
    </cfRule>
    <cfRule type="cellIs" dxfId="1002" priority="214" stopIfTrue="1" operator="lessThan">
      <formula>$H$3</formula>
    </cfRule>
    <cfRule type="cellIs" dxfId="1001" priority="215" stopIfTrue="1" operator="equal">
      <formula>$H$3</formula>
    </cfRule>
    <cfRule type="cellIs" dxfId="1000" priority="217" stopIfTrue="1" operator="equal">
      <formula>$H$3</formula>
    </cfRule>
  </conditionalFormatting>
  <conditionalFormatting sqref="C5:C14 E125:E139 G125:G139 C40 G41:G42 E42 C42:C44 E44 G44 E46:E47 C46:C54 G46:G70 E49:E54 E56 C56:C69 E58 E60:E66 E68:E69 C71 E71 G72:G80 C73:C83 E74 E77 E79:E80 G82 E82:E83 C86:C107 E87:E107 G88 G90:G91 G93:G107">
    <cfRule type="expression" dxfId="999" priority="1187" stopIfTrue="1">
      <formula>$B5=$H$3</formula>
    </cfRule>
  </conditionalFormatting>
  <conditionalFormatting sqref="C5:C14 E137:E139 G137:G139">
    <cfRule type="expression" dxfId="998" priority="1186" stopIfTrue="1">
      <formula>B5&lt;$H$3</formula>
    </cfRule>
  </conditionalFormatting>
  <conditionalFormatting sqref="C6:C14 G40:G44 C41:C44 E41:E44 C46:C83 E46:E83 G46:G83 C86:C107 E86:E107 G86:G107 G124:G139 E125:E139 C125:C140">
    <cfRule type="expression" dxfId="997" priority="1188" stopIfTrue="1">
      <formula>$F6=$H$3</formula>
    </cfRule>
  </conditionalFormatting>
  <conditionalFormatting sqref="C17:C24 C109:C113 E109:E113 G109:G113">
    <cfRule type="expression" dxfId="996" priority="64" stopIfTrue="1">
      <formula>$F17=$H$3</formula>
    </cfRule>
    <cfRule type="expression" dxfId="995" priority="63" stopIfTrue="1">
      <formula>$B17=$H$3</formula>
    </cfRule>
    <cfRule type="expression" dxfId="994" priority="62" stopIfTrue="1">
      <formula>B17&lt;$H$3</formula>
    </cfRule>
  </conditionalFormatting>
  <conditionalFormatting sqref="C31">
    <cfRule type="expression" dxfId="993" priority="21" stopIfTrue="1">
      <formula>B31&lt;$H$3</formula>
    </cfRule>
    <cfRule type="expression" dxfId="992" priority="30" stopIfTrue="1">
      <formula>$B31=$H$3</formula>
    </cfRule>
  </conditionalFormatting>
  <conditionalFormatting sqref="C40:C44 E40:E44 G40:G44 C46:C83 E46:E83 G46:G83 C86:C107 E86:E107 G86:G107 E124:E136 G124:G136">
    <cfRule type="expression" dxfId="991" priority="2859" stopIfTrue="1">
      <formula>B40&lt;$H$3</formula>
    </cfRule>
  </conditionalFormatting>
  <conditionalFormatting sqref="C124:C140">
    <cfRule type="expression" dxfId="990" priority="36" stopIfTrue="1">
      <formula>$B124=$H$3</formula>
    </cfRule>
    <cfRule type="expression" dxfId="989" priority="35" stopIfTrue="1">
      <formula>B124&lt;$H$3</formula>
    </cfRule>
  </conditionalFormatting>
  <conditionalFormatting sqref="D4:D5 F4:F5">
    <cfRule type="cellIs" dxfId="988" priority="407899" stopIfTrue="1" operator="equal">
      <formula>$H$3</formula>
    </cfRule>
    <cfRule type="cellIs" dxfId="987" priority="407900" stopIfTrue="1" operator="lessThan">
      <formula>$H$3</formula>
    </cfRule>
  </conditionalFormatting>
  <conditionalFormatting sqref="D4:D5">
    <cfRule type="cellIs" dxfId="986" priority="407893" stopIfTrue="1" operator="equal">
      <formula>$H$3</formula>
    </cfRule>
    <cfRule type="cellIs" dxfId="985" priority="407894" stopIfTrue="1" operator="lessThan">
      <formula>$H$3</formula>
    </cfRule>
  </conditionalFormatting>
  <conditionalFormatting sqref="D5:D12 D14">
    <cfRule type="cellIs" dxfId="984" priority="4570" stopIfTrue="1" operator="lessThan">
      <formula>$H$3</formula>
    </cfRule>
    <cfRule type="cellIs" dxfId="983" priority="4575" stopIfTrue="1" operator="equal">
      <formula>$H$3</formula>
    </cfRule>
  </conditionalFormatting>
  <conditionalFormatting sqref="D6:D12 D14">
    <cfRule type="cellIs" dxfId="982" priority="4564" stopIfTrue="1" operator="lessThan">
      <formula>$H$3</formula>
    </cfRule>
    <cfRule type="cellIs" dxfId="981" priority="4563" stopIfTrue="1" operator="equal">
      <formula>$H$3</formula>
    </cfRule>
    <cfRule type="cellIs" dxfId="980" priority="4567" stopIfTrue="1" operator="equal">
      <formula>$H$3</formula>
    </cfRule>
  </conditionalFormatting>
  <conditionalFormatting sqref="D6:D14">
    <cfRule type="cellIs" dxfId="979" priority="1450" stopIfTrue="1" operator="lessThan">
      <formula>$H$3</formula>
    </cfRule>
    <cfRule type="cellIs" dxfId="978" priority="1449" stopIfTrue="1" operator="equal">
      <formula>$H$3</formula>
    </cfRule>
  </conditionalFormatting>
  <conditionalFormatting sqref="D13">
    <cfRule type="cellIs" dxfId="977" priority="1446" stopIfTrue="1" operator="lessThan">
      <formula>$H$3</formula>
    </cfRule>
    <cfRule type="cellIs" dxfId="976" priority="1434" stopIfTrue="1" operator="lessThan">
      <formula>$H$3</formula>
    </cfRule>
    <cfRule type="cellIs" dxfId="975" priority="1445" stopIfTrue="1" operator="equal">
      <formula>$H$3</formula>
    </cfRule>
    <cfRule type="cellIs" dxfId="974" priority="1444" stopIfTrue="1" operator="lessThan">
      <formula>$H$3</formula>
    </cfRule>
    <cfRule type="cellIs" dxfId="973" priority="1443" stopIfTrue="1" operator="equal">
      <formula>$H$3</formula>
    </cfRule>
    <cfRule type="cellIs" dxfId="972" priority="1438" stopIfTrue="1" operator="lessThan">
      <formula>$H$3</formula>
    </cfRule>
    <cfRule type="cellIs" dxfId="971" priority="1435" stopIfTrue="1" operator="equal">
      <formula>$H$3</formula>
    </cfRule>
  </conditionalFormatting>
  <conditionalFormatting sqref="D17:D20 D22:D27 D29">
    <cfRule type="cellIs" dxfId="970" priority="1898" stopIfTrue="1" operator="lessThan">
      <formula>$H$3</formula>
    </cfRule>
    <cfRule type="cellIs" dxfId="969" priority="1903" stopIfTrue="1" operator="equal">
      <formula>$H$3</formula>
    </cfRule>
    <cfRule type="cellIs" dxfId="968" priority="1906" stopIfTrue="1" operator="lessThan">
      <formula>$H$3</formula>
    </cfRule>
    <cfRule type="cellIs" dxfId="967" priority="1897" stopIfTrue="1" operator="equal">
      <formula>$H$3</formula>
    </cfRule>
  </conditionalFormatting>
  <conditionalFormatting sqref="D17:D27">
    <cfRule type="cellIs" dxfId="966" priority="300" stopIfTrue="1" operator="lessThan">
      <formula>$H$3</formula>
    </cfRule>
    <cfRule type="cellIs" dxfId="965" priority="296" stopIfTrue="1" operator="equal">
      <formula>$H$3</formula>
    </cfRule>
  </conditionalFormatting>
  <conditionalFormatting sqref="D21">
    <cfRule type="cellIs" dxfId="964" priority="291" stopIfTrue="1" operator="lessThan">
      <formula>$H$3</formula>
    </cfRule>
    <cfRule type="cellIs" dxfId="963" priority="292" stopIfTrue="1" operator="equal">
      <formula>$H$3</formula>
    </cfRule>
    <cfRule type="cellIs" dxfId="962" priority="293" stopIfTrue="1" operator="lessThan">
      <formula>$H$3</formula>
    </cfRule>
    <cfRule type="cellIs" dxfId="961" priority="294" stopIfTrue="1" operator="equal">
      <formula>$H$3</formula>
    </cfRule>
    <cfRule type="cellIs" dxfId="960" priority="295" stopIfTrue="1" operator="lessThan">
      <formula>$H$3</formula>
    </cfRule>
  </conditionalFormatting>
  <conditionalFormatting sqref="D29:D31 F30:F31">
    <cfRule type="cellIs" dxfId="959" priority="29" stopIfTrue="1" operator="lessThan">
      <formula>$H$3</formula>
    </cfRule>
    <cfRule type="cellIs" dxfId="958" priority="28" stopIfTrue="1" operator="equal">
      <formula>$H$3</formula>
    </cfRule>
  </conditionalFormatting>
  <conditionalFormatting sqref="D30:D31">
    <cfRule type="cellIs" dxfId="957" priority="27" stopIfTrue="1" operator="lessThan">
      <formula>$H$3</formula>
    </cfRule>
  </conditionalFormatting>
  <conditionalFormatting sqref="D30:D38">
    <cfRule type="cellIs" dxfId="956" priority="16" stopIfTrue="1" operator="equal">
      <formula>$H$3</formula>
    </cfRule>
  </conditionalFormatting>
  <conditionalFormatting sqref="D31:D38">
    <cfRule type="cellIs" dxfId="955" priority="15" stopIfTrue="1" operator="lessThan">
      <formula>$H$3</formula>
    </cfRule>
  </conditionalFormatting>
  <conditionalFormatting sqref="D32:D38">
    <cfRule type="cellIs" dxfId="954" priority="14" stopIfTrue="1" operator="equal">
      <formula>$H$3</formula>
    </cfRule>
    <cfRule type="cellIs" dxfId="953" priority="13" stopIfTrue="1" operator="lessThan">
      <formula>$H$3</formula>
    </cfRule>
    <cfRule type="cellIs" dxfId="952" priority="10" stopIfTrue="1" operator="equal">
      <formula>$H$3</formula>
    </cfRule>
  </conditionalFormatting>
  <conditionalFormatting sqref="D39:D40 F39:F40">
    <cfRule type="cellIs" dxfId="951" priority="248033" stopIfTrue="1" operator="equal">
      <formula>$H$3</formula>
    </cfRule>
    <cfRule type="cellIs" dxfId="950" priority="248034" stopIfTrue="1" operator="lessThan">
      <formula>$H$3</formula>
    </cfRule>
  </conditionalFormatting>
  <conditionalFormatting sqref="D39:D40">
    <cfRule type="cellIs" dxfId="949" priority="248028" stopIfTrue="1" operator="lessThan">
      <formula>$H$3</formula>
    </cfRule>
    <cfRule type="cellIs" dxfId="948" priority="248027" stopIfTrue="1" operator="equal">
      <formula>$H$3</formula>
    </cfRule>
  </conditionalFormatting>
  <conditionalFormatting sqref="D40:D41">
    <cfRule type="cellIs" dxfId="947" priority="206334" stopIfTrue="1" operator="equal">
      <formula>$H$3</formula>
    </cfRule>
    <cfRule type="cellIs" dxfId="946" priority="206322" stopIfTrue="1" operator="lessThan">
      <formula>$H$3</formula>
    </cfRule>
  </conditionalFormatting>
  <conditionalFormatting sqref="D41">
    <cfRule type="cellIs" dxfId="945" priority="206316" stopIfTrue="1" operator="lessThan">
      <formula>$H$3</formula>
    </cfRule>
    <cfRule type="cellIs" dxfId="944" priority="206317" stopIfTrue="1" operator="equal">
      <formula>$H$3</formula>
    </cfRule>
    <cfRule type="cellIs" dxfId="943" priority="206318" stopIfTrue="1" operator="lessThan">
      <formula>$H$3</formula>
    </cfRule>
    <cfRule type="cellIs" dxfId="942" priority="206319" stopIfTrue="1" operator="equal">
      <formula>$H$3</formula>
    </cfRule>
    <cfRule type="cellIs" dxfId="941" priority="206320" stopIfTrue="1" operator="lessThan">
      <formula>$H$3</formula>
    </cfRule>
    <cfRule type="cellIs" dxfId="940" priority="206321" stopIfTrue="1" operator="equal">
      <formula>$H$3</formula>
    </cfRule>
    <cfRule type="cellIs" dxfId="939" priority="206315" stopIfTrue="1" operator="equal">
      <formula>$H$3</formula>
    </cfRule>
  </conditionalFormatting>
  <conditionalFormatting sqref="D41:D42">
    <cfRule type="cellIs" dxfId="938" priority="166831" stopIfTrue="1" operator="lessThan">
      <formula>$H$3</formula>
    </cfRule>
    <cfRule type="cellIs" dxfId="937" priority="166830" stopIfTrue="1" operator="equal">
      <formula>$H$3</formula>
    </cfRule>
  </conditionalFormatting>
  <conditionalFormatting sqref="D43">
    <cfRule type="cellIs" dxfId="936" priority="185061" stopIfTrue="1" operator="lessThan">
      <formula>$H$3</formula>
    </cfRule>
    <cfRule type="cellIs" dxfId="935" priority="185070" stopIfTrue="1" operator="equal">
      <formula>$H$3</formula>
    </cfRule>
    <cfRule type="cellIs" dxfId="934" priority="185062" stopIfTrue="1" operator="equal">
      <formula>$H$3</formula>
    </cfRule>
    <cfRule type="cellIs" dxfId="933" priority="185069" stopIfTrue="1" operator="lessThan">
      <formula>$H$3</formula>
    </cfRule>
    <cfRule type="cellIs" dxfId="932" priority="185063" stopIfTrue="1" operator="lessThan">
      <formula>$H$3</formula>
    </cfRule>
    <cfRule type="cellIs" dxfId="931" priority="185064" stopIfTrue="1" operator="equal">
      <formula>$H$3</formula>
    </cfRule>
  </conditionalFormatting>
  <conditionalFormatting sqref="D43:D44">
    <cfRule type="cellIs" dxfId="930" priority="176361" stopIfTrue="1" operator="equal">
      <formula>$H$3</formula>
    </cfRule>
  </conditionalFormatting>
  <conditionalFormatting sqref="D44">
    <cfRule type="cellIs" dxfId="929" priority="176354" stopIfTrue="1" operator="lessThan">
      <formula>$H$3</formula>
    </cfRule>
    <cfRule type="cellIs" dxfId="928" priority="176351" stopIfTrue="1" operator="equal">
      <formula>$H$3</formula>
    </cfRule>
    <cfRule type="cellIs" dxfId="927" priority="176350" stopIfTrue="1" operator="lessThan">
      <formula>$H$3</formula>
    </cfRule>
    <cfRule type="cellIs" dxfId="926" priority="176355" stopIfTrue="1" operator="equal">
      <formula>$H$3</formula>
    </cfRule>
    <cfRule type="cellIs" dxfId="925" priority="176356" stopIfTrue="1" operator="lessThan">
      <formula>$H$3</formula>
    </cfRule>
  </conditionalFormatting>
  <conditionalFormatting sqref="D46">
    <cfRule type="cellIs" dxfId="924" priority="176311" stopIfTrue="1" operator="lessThan">
      <formula>$H$3</formula>
    </cfRule>
  </conditionalFormatting>
  <conditionalFormatting sqref="D46:D47">
    <cfRule type="cellIs" dxfId="923" priority="175498" stopIfTrue="1" operator="equal">
      <formula>$H$3</formula>
    </cfRule>
  </conditionalFormatting>
  <conditionalFormatting sqref="D47">
    <cfRule type="cellIs" dxfId="922" priority="175495" stopIfTrue="1" operator="equal">
      <formula>$H$3</formula>
    </cfRule>
    <cfRule type="cellIs" dxfId="921" priority="175496" stopIfTrue="1" operator="lessThan">
      <formula>$H$3</formula>
    </cfRule>
    <cfRule type="cellIs" dxfId="920" priority="175491" stopIfTrue="1" operator="equal">
      <formula>$H$3</formula>
    </cfRule>
    <cfRule type="cellIs" dxfId="919" priority="175490" stopIfTrue="1" operator="lessThan">
      <formula>$H$3</formula>
    </cfRule>
    <cfRule type="cellIs" dxfId="918" priority="175483" stopIfTrue="1" operator="equal">
      <formula>$H$3</formula>
    </cfRule>
    <cfRule type="cellIs" dxfId="917" priority="175482" stopIfTrue="1" operator="lessThan">
      <formula>$H$3</formula>
    </cfRule>
    <cfRule type="cellIs" dxfId="916" priority="175494" stopIfTrue="1" operator="lessThan">
      <formula>$H$3</formula>
    </cfRule>
  </conditionalFormatting>
  <conditionalFormatting sqref="D47:D48">
    <cfRule type="cellIs" dxfId="915" priority="147914" stopIfTrue="1" operator="equal">
      <formula>$H$3</formula>
    </cfRule>
  </conditionalFormatting>
  <conditionalFormatting sqref="D48">
    <cfRule type="cellIs" dxfId="914" priority="147913" stopIfTrue="1" operator="lessThan">
      <formula>$H$3</formula>
    </cfRule>
  </conditionalFormatting>
  <conditionalFormatting sqref="D48:D49">
    <cfRule type="cellIs" dxfId="913" priority="139227" stopIfTrue="1" operator="equal">
      <formula>$H$3</formula>
    </cfRule>
  </conditionalFormatting>
  <conditionalFormatting sqref="D49">
    <cfRule type="cellIs" dxfId="912" priority="139217" stopIfTrue="1" operator="equal">
      <formula>$H$3</formula>
    </cfRule>
    <cfRule type="cellIs" dxfId="911" priority="139219" stopIfTrue="1" operator="equal">
      <formula>$H$3</formula>
    </cfRule>
    <cfRule type="cellIs" dxfId="910" priority="139224" stopIfTrue="1" operator="lessThan">
      <formula>$H$3</formula>
    </cfRule>
    <cfRule type="cellIs" dxfId="909" priority="139216" stopIfTrue="1" operator="lessThan">
      <formula>$H$3</formula>
    </cfRule>
    <cfRule type="cellIs" dxfId="908" priority="139218" stopIfTrue="1" operator="lessThan">
      <formula>$H$3</formula>
    </cfRule>
  </conditionalFormatting>
  <conditionalFormatting sqref="D49:D50">
    <cfRule type="cellIs" dxfId="907" priority="138411" stopIfTrue="1" operator="equal">
      <formula>$H$3</formula>
    </cfRule>
  </conditionalFormatting>
  <conditionalFormatting sqref="D50">
    <cfRule type="cellIs" dxfId="906" priority="138395" stopIfTrue="1" operator="lessThan">
      <formula>$H$3</formula>
    </cfRule>
    <cfRule type="cellIs" dxfId="905" priority="138409" stopIfTrue="1" operator="lessThan">
      <formula>$H$3</formula>
    </cfRule>
    <cfRule type="cellIs" dxfId="904" priority="138406" stopIfTrue="1" operator="equal">
      <formula>$H$3</formula>
    </cfRule>
    <cfRule type="cellIs" dxfId="903" priority="138403" stopIfTrue="1" operator="lessThan">
      <formula>$H$3</formula>
    </cfRule>
    <cfRule type="cellIs" dxfId="902" priority="138396" stopIfTrue="1" operator="equal">
      <formula>$H$3</formula>
    </cfRule>
  </conditionalFormatting>
  <conditionalFormatting sqref="D50:D51">
    <cfRule type="cellIs" dxfId="901" priority="118800" stopIfTrue="1" operator="equal">
      <formula>$H$3</formula>
    </cfRule>
  </conditionalFormatting>
  <conditionalFormatting sqref="D51">
    <cfRule type="cellIs" dxfId="900" priority="118782" stopIfTrue="1" operator="lessThan">
      <formula>$H$3</formula>
    </cfRule>
    <cfRule type="cellIs" dxfId="899" priority="118794" stopIfTrue="1" operator="lessThan">
      <formula>$H$3</formula>
    </cfRule>
    <cfRule type="cellIs" dxfId="898" priority="118789" stopIfTrue="1" operator="equal">
      <formula>$H$3</formula>
    </cfRule>
    <cfRule type="cellIs" dxfId="897" priority="118784" stopIfTrue="1" operator="lessThan">
      <formula>$H$3</formula>
    </cfRule>
    <cfRule type="cellIs" dxfId="896" priority="118783" stopIfTrue="1" operator="equal">
      <formula>$H$3</formula>
    </cfRule>
  </conditionalFormatting>
  <conditionalFormatting sqref="D51:D53">
    <cfRule type="cellIs" dxfId="895" priority="117978" stopIfTrue="1" operator="equal">
      <formula>$H$3</formula>
    </cfRule>
  </conditionalFormatting>
  <conditionalFormatting sqref="D52">
    <cfRule type="cellIs" dxfId="894" priority="117961" stopIfTrue="1" operator="lessThan">
      <formula>$H$3</formula>
    </cfRule>
    <cfRule type="cellIs" dxfId="893" priority="117962" stopIfTrue="1" operator="equal">
      <formula>$H$3</formula>
    </cfRule>
    <cfRule type="cellIs" dxfId="892" priority="117973" stopIfTrue="1" operator="lessThan">
      <formula>$H$3</formula>
    </cfRule>
  </conditionalFormatting>
  <conditionalFormatting sqref="D53">
    <cfRule type="cellIs" dxfId="891" priority="125917" stopIfTrue="1" operator="lessThan">
      <formula>$H$3</formula>
    </cfRule>
    <cfRule type="cellIs" dxfId="890" priority="125931" stopIfTrue="1" operator="lessThan">
      <formula>$H$3</formula>
    </cfRule>
    <cfRule type="cellIs" dxfId="889" priority="125926" stopIfTrue="1" operator="equal">
      <formula>$H$3</formula>
    </cfRule>
  </conditionalFormatting>
  <conditionalFormatting sqref="D54:D63">
    <cfRule type="cellIs" dxfId="888" priority="108543" stopIfTrue="1" operator="lessThan">
      <formula>$H$3</formula>
    </cfRule>
    <cfRule type="cellIs" dxfId="887" priority="108547" stopIfTrue="1" operator="lessThan">
      <formula>$H$3</formula>
    </cfRule>
    <cfRule type="cellIs" dxfId="886" priority="108552" stopIfTrue="1" operator="equal">
      <formula>$H$3</formula>
    </cfRule>
    <cfRule type="cellIs" dxfId="885" priority="108548" stopIfTrue="1" operator="equal">
      <formula>$H$3</formula>
    </cfRule>
    <cfRule type="cellIs" dxfId="884" priority="108551" stopIfTrue="1" operator="lessThan">
      <formula>$H$3</formula>
    </cfRule>
    <cfRule type="cellIs" dxfId="883" priority="108544" stopIfTrue="1" operator="equal">
      <formula>$H$3</formula>
    </cfRule>
  </conditionalFormatting>
  <conditionalFormatting sqref="D54:D64">
    <cfRule type="cellIs" dxfId="882" priority="40643" stopIfTrue="1" operator="equal">
      <formula>$H$3</formula>
    </cfRule>
  </conditionalFormatting>
  <conditionalFormatting sqref="D64">
    <cfRule type="cellIs" dxfId="881" priority="40629" stopIfTrue="1" operator="lessThan">
      <formula>$H$3</formula>
    </cfRule>
    <cfRule type="cellIs" dxfId="880" priority="40634" stopIfTrue="1" operator="equal">
      <formula>$H$3</formula>
    </cfRule>
    <cfRule type="cellIs" dxfId="879" priority="40633" stopIfTrue="1" operator="lessThan">
      <formula>$H$3</formula>
    </cfRule>
    <cfRule type="cellIs" dxfId="878" priority="40624" stopIfTrue="1" operator="equal">
      <formula>$H$3</formula>
    </cfRule>
    <cfRule type="cellIs" dxfId="877" priority="40639" stopIfTrue="1" operator="lessThan">
      <formula>$H$3</formula>
    </cfRule>
    <cfRule type="cellIs" dxfId="876" priority="40625" stopIfTrue="1" operator="lessThan">
      <formula>$H$3</formula>
    </cfRule>
    <cfRule type="cellIs" dxfId="875" priority="40628" stopIfTrue="1" operator="equal">
      <formula>$H$3</formula>
    </cfRule>
    <cfRule type="cellIs" dxfId="874" priority="40630" stopIfTrue="1" operator="equal">
      <formula>$H$3</formula>
    </cfRule>
    <cfRule type="cellIs" dxfId="873" priority="40631" stopIfTrue="1" operator="lessThan">
      <formula>$H$3</formula>
    </cfRule>
    <cfRule type="cellIs" dxfId="872" priority="40632" stopIfTrue="1" operator="equal">
      <formula>$H$3</formula>
    </cfRule>
  </conditionalFormatting>
  <conditionalFormatting sqref="D64:D66">
    <cfRule type="cellIs" dxfId="871" priority="28985" stopIfTrue="1" operator="equal">
      <formula>$H$3</formula>
    </cfRule>
    <cfRule type="cellIs" dxfId="870" priority="28996" stopIfTrue="1" operator="lessThan">
      <formula>$H$3</formula>
    </cfRule>
  </conditionalFormatting>
  <conditionalFormatting sqref="D65">
    <cfRule type="cellIs" dxfId="869" priority="28978" stopIfTrue="1" operator="lessThan">
      <formula>$H$3</formula>
    </cfRule>
    <cfRule type="cellIs" dxfId="868" priority="28984" stopIfTrue="1" operator="lessThan">
      <formula>$H$3</formula>
    </cfRule>
    <cfRule type="cellIs" dxfId="867" priority="28981" stopIfTrue="1" operator="equal">
      <formula>$H$3</formula>
    </cfRule>
  </conditionalFormatting>
  <conditionalFormatting sqref="D66">
    <cfRule type="cellIs" dxfId="866" priority="42273" stopIfTrue="1" operator="lessThan">
      <formula>$H$3</formula>
    </cfRule>
    <cfRule type="cellIs" dxfId="865" priority="42277" stopIfTrue="1" operator="lessThan">
      <formula>$H$3</formula>
    </cfRule>
    <cfRule type="cellIs" dxfId="864" priority="42266" stopIfTrue="1" operator="equal">
      <formula>$H$3</formula>
    </cfRule>
    <cfRule type="cellIs" dxfId="863" priority="42276" stopIfTrue="1" operator="equal">
      <formula>$H$3</formula>
    </cfRule>
  </conditionalFormatting>
  <conditionalFormatting sqref="D67">
    <cfRule type="cellIs" dxfId="862" priority="28154" stopIfTrue="1" operator="equal">
      <formula>$H$3</formula>
    </cfRule>
    <cfRule type="cellIs" dxfId="861" priority="28153" stopIfTrue="1" operator="lessThan">
      <formula>$H$3</formula>
    </cfRule>
    <cfRule type="cellIs" dxfId="860" priority="28151" stopIfTrue="1" operator="lessThan">
      <formula>$H$3</formula>
    </cfRule>
    <cfRule type="cellIs" dxfId="859" priority="28150" stopIfTrue="1" operator="equal">
      <formula>$H$3</formula>
    </cfRule>
    <cfRule type="cellIs" dxfId="858" priority="28143" stopIfTrue="1" operator="lessThan">
      <formula>$H$3</formula>
    </cfRule>
    <cfRule type="cellIs" dxfId="857" priority="28152" stopIfTrue="1" operator="equal">
      <formula>$H$3</formula>
    </cfRule>
  </conditionalFormatting>
  <conditionalFormatting sqref="D67:D70">
    <cfRule type="cellIs" dxfId="856" priority="27327" stopIfTrue="1" operator="equal">
      <formula>$H$3</formula>
    </cfRule>
  </conditionalFormatting>
  <conditionalFormatting sqref="D68:D70">
    <cfRule type="cellIs" dxfId="855" priority="27318" stopIfTrue="1" operator="lessThan">
      <formula>$H$3</formula>
    </cfRule>
    <cfRule type="cellIs" dxfId="854" priority="27325" stopIfTrue="1" operator="equal">
      <formula>$H$3</formula>
    </cfRule>
    <cfRule type="cellIs" dxfId="853" priority="27326" stopIfTrue="1" operator="lessThan">
      <formula>$H$3</formula>
    </cfRule>
  </conditionalFormatting>
  <conditionalFormatting sqref="D68:D71">
    <cfRule type="cellIs" dxfId="852" priority="7705" stopIfTrue="1" operator="equal">
      <formula>$H$3</formula>
    </cfRule>
  </conditionalFormatting>
  <conditionalFormatting sqref="D71">
    <cfRule type="cellIs" dxfId="851" priority="7703" stopIfTrue="1" operator="equal">
      <formula>$H$3</formula>
    </cfRule>
    <cfRule type="cellIs" dxfId="850" priority="7700" stopIfTrue="1" operator="lessThan">
      <formula>$H$3</formula>
    </cfRule>
    <cfRule type="cellIs" dxfId="849" priority="7695" stopIfTrue="1" operator="equal">
      <formula>$H$3</formula>
    </cfRule>
    <cfRule type="cellIs" dxfId="848" priority="7694" stopIfTrue="1" operator="lessThan">
      <formula>$H$3</formula>
    </cfRule>
    <cfRule type="cellIs" dxfId="847" priority="7704" stopIfTrue="1" operator="lessThan">
      <formula>$H$3</formula>
    </cfRule>
  </conditionalFormatting>
  <conditionalFormatting sqref="D71:D72">
    <cfRule type="cellIs" dxfId="846" priority="7651" stopIfTrue="1" operator="equal">
      <formula>$H$3</formula>
    </cfRule>
  </conditionalFormatting>
  <conditionalFormatting sqref="D72">
    <cfRule type="cellIs" dxfId="845" priority="7649" stopIfTrue="1" operator="equal">
      <formula>$H$3</formula>
    </cfRule>
    <cfRule type="cellIs" dxfId="844" priority="7644" stopIfTrue="1" operator="lessThan">
      <formula>$H$3</formula>
    </cfRule>
    <cfRule type="cellIs" dxfId="843" priority="7650" stopIfTrue="1" operator="lessThan">
      <formula>$H$3</formula>
    </cfRule>
  </conditionalFormatting>
  <conditionalFormatting sqref="D72:D73">
    <cfRule type="cellIs" dxfId="842" priority="7044" stopIfTrue="1" operator="equal">
      <formula>$H$3</formula>
    </cfRule>
  </conditionalFormatting>
  <conditionalFormatting sqref="D73">
    <cfRule type="cellIs" dxfId="841" priority="7039" stopIfTrue="1" operator="lessThan">
      <formula>$H$3</formula>
    </cfRule>
    <cfRule type="cellIs" dxfId="840" priority="7040" stopIfTrue="1" operator="equal">
      <formula>$H$3</formula>
    </cfRule>
    <cfRule type="cellIs" dxfId="839" priority="7041" stopIfTrue="1" operator="lessThan">
      <formula>$H$3</formula>
    </cfRule>
    <cfRule type="cellIs" dxfId="838" priority="7042" stopIfTrue="1" operator="equal">
      <formula>$H$3</formula>
    </cfRule>
    <cfRule type="cellIs" dxfId="837" priority="7043" stopIfTrue="1" operator="lessThan">
      <formula>$H$3</formula>
    </cfRule>
    <cfRule type="cellIs" dxfId="836" priority="7025" stopIfTrue="1" operator="lessThan">
      <formula>$H$3</formula>
    </cfRule>
    <cfRule type="cellIs" dxfId="835" priority="7038" stopIfTrue="1" operator="equal">
      <formula>$H$3</formula>
    </cfRule>
    <cfRule type="cellIs" dxfId="834" priority="7037" stopIfTrue="1" operator="lessThan">
      <formula>$H$3</formula>
    </cfRule>
    <cfRule type="cellIs" dxfId="833" priority="7036" stopIfTrue="1" operator="equal">
      <formula>$H$3</formula>
    </cfRule>
    <cfRule type="cellIs" dxfId="832" priority="7035" stopIfTrue="1" operator="lessThan">
      <formula>$H$3</formula>
    </cfRule>
    <cfRule type="cellIs" dxfId="831" priority="7028" stopIfTrue="1" operator="equal">
      <formula>$H$3</formula>
    </cfRule>
  </conditionalFormatting>
  <conditionalFormatting sqref="D73:D74">
    <cfRule type="cellIs" dxfId="830" priority="6992" stopIfTrue="1" operator="equal">
      <formula>$H$3</formula>
    </cfRule>
  </conditionalFormatting>
  <conditionalFormatting sqref="D74">
    <cfRule type="cellIs" dxfId="829" priority="6976" stopIfTrue="1" operator="equal">
      <formula>$H$3</formula>
    </cfRule>
    <cfRule type="cellIs" dxfId="828" priority="6991" stopIfTrue="1" operator="lessThan">
      <formula>$H$3</formula>
    </cfRule>
    <cfRule type="cellIs" dxfId="827" priority="6988" stopIfTrue="1" operator="equal">
      <formula>$H$3</formula>
    </cfRule>
    <cfRule type="cellIs" dxfId="826" priority="6985" stopIfTrue="1" operator="lessThan">
      <formula>$H$3</formula>
    </cfRule>
    <cfRule type="cellIs" dxfId="825" priority="6980" stopIfTrue="1" operator="equal">
      <formula>$H$3</formula>
    </cfRule>
    <cfRule type="cellIs" dxfId="824" priority="6977" stopIfTrue="1" operator="lessThan">
      <formula>$H$3</formula>
    </cfRule>
  </conditionalFormatting>
  <conditionalFormatting sqref="D74:D75">
    <cfRule type="cellIs" dxfId="823" priority="5910" stopIfTrue="1" operator="equal">
      <formula>$H$3</formula>
    </cfRule>
    <cfRule type="cellIs" dxfId="822" priority="5917" stopIfTrue="1" operator="lessThan">
      <formula>$H$3</formula>
    </cfRule>
  </conditionalFormatting>
  <conditionalFormatting sqref="D75">
    <cfRule type="cellIs" dxfId="821" priority="5906" stopIfTrue="1" operator="equal">
      <formula>$H$3</formula>
    </cfRule>
    <cfRule type="cellIs" dxfId="820" priority="5909" stopIfTrue="1" operator="lessThan">
      <formula>$H$3</formula>
    </cfRule>
    <cfRule type="cellIs" dxfId="819" priority="5903" stopIfTrue="1" operator="lessThan">
      <formula>$H$3</formula>
    </cfRule>
    <cfRule type="cellIs" dxfId="818" priority="5902" stopIfTrue="1" operator="equal">
      <formula>$H$3</formula>
    </cfRule>
    <cfRule type="cellIs" dxfId="817" priority="5899" stopIfTrue="1" operator="lessThan">
      <formula>$H$3</formula>
    </cfRule>
    <cfRule type="cellIs" dxfId="816" priority="5898" stopIfTrue="1" operator="equal">
      <formula>$H$3</formula>
    </cfRule>
    <cfRule type="cellIs" dxfId="815" priority="5897" stopIfTrue="1" operator="lessThan">
      <formula>$H$3</formula>
    </cfRule>
  </conditionalFormatting>
  <conditionalFormatting sqref="D76">
    <cfRule type="cellIs" dxfId="814" priority="6390" stopIfTrue="1" operator="equal">
      <formula>$H$3</formula>
    </cfRule>
    <cfRule type="cellIs" dxfId="813" priority="6387" stopIfTrue="1" operator="lessThan">
      <formula>$H$3</formula>
    </cfRule>
    <cfRule type="cellIs" dxfId="812" priority="6384" stopIfTrue="1" operator="equal">
      <formula>$H$3</formula>
    </cfRule>
    <cfRule type="cellIs" dxfId="811" priority="6381" stopIfTrue="1" operator="lessThan">
      <formula>$H$3</formula>
    </cfRule>
  </conditionalFormatting>
  <conditionalFormatting sqref="D76:D77">
    <cfRule type="cellIs" dxfId="810" priority="6227" stopIfTrue="1" operator="equal">
      <formula>$H$3</formula>
    </cfRule>
  </conditionalFormatting>
  <conditionalFormatting sqref="D77">
    <cfRule type="cellIs" dxfId="809" priority="6220" stopIfTrue="1" operator="lessThan">
      <formula>$H$3</formula>
    </cfRule>
    <cfRule type="cellIs" dxfId="808" priority="6217" stopIfTrue="1" operator="equal">
      <formula>$H$3</formula>
    </cfRule>
    <cfRule type="cellIs" dxfId="807" priority="6221" stopIfTrue="1" operator="equal">
      <formula>$H$3</formula>
    </cfRule>
    <cfRule type="cellIs" dxfId="806" priority="6222" stopIfTrue="1" operator="lessThan">
      <formula>$H$3</formula>
    </cfRule>
  </conditionalFormatting>
  <conditionalFormatting sqref="D77:D78">
    <cfRule type="cellIs" dxfId="805" priority="5622" stopIfTrue="1" operator="lessThan">
      <formula>$H$3</formula>
    </cfRule>
    <cfRule type="cellIs" dxfId="804" priority="5621" stopIfTrue="1" operator="equal">
      <formula>$H$3</formula>
    </cfRule>
  </conditionalFormatting>
  <conditionalFormatting sqref="D78">
    <cfRule type="cellIs" dxfId="803" priority="5615" stopIfTrue="1" operator="equal">
      <formula>$H$3</formula>
    </cfRule>
    <cfRule type="cellIs" dxfId="802" priority="5616" stopIfTrue="1" operator="lessThan">
      <formula>$H$3</formula>
    </cfRule>
    <cfRule type="cellIs" dxfId="801" priority="5601" stopIfTrue="1" operator="equal">
      <formula>$H$3</formula>
    </cfRule>
    <cfRule type="cellIs" dxfId="800" priority="5606" stopIfTrue="1" operator="lessThan">
      <formula>$H$3</formula>
    </cfRule>
  </conditionalFormatting>
  <conditionalFormatting sqref="D79">
    <cfRule type="cellIs" dxfId="799" priority="5858" stopIfTrue="1" operator="lessThan">
      <formula>$H$3</formula>
    </cfRule>
    <cfRule type="cellIs" dxfId="798" priority="5860" stopIfTrue="1" operator="lessThan">
      <formula>$H$3</formula>
    </cfRule>
    <cfRule type="cellIs" dxfId="797" priority="5857" stopIfTrue="1" operator="equal">
      <formula>$H$3</formula>
    </cfRule>
    <cfRule type="cellIs" dxfId="796" priority="5855" stopIfTrue="1" operator="equal">
      <formula>$H$3</formula>
    </cfRule>
    <cfRule type="cellIs" dxfId="795" priority="5854" stopIfTrue="1" operator="lessThan">
      <formula>$H$3</formula>
    </cfRule>
    <cfRule type="cellIs" dxfId="794" priority="5856" stopIfTrue="1" operator="lessThan">
      <formula>$H$3</formula>
    </cfRule>
    <cfRule type="cellIs" dxfId="793" priority="5859" stopIfTrue="1" operator="equal">
      <formula>$H$3</formula>
    </cfRule>
  </conditionalFormatting>
  <conditionalFormatting sqref="D79:D80">
    <cfRule type="cellIs" dxfId="792" priority="5805" stopIfTrue="1" operator="equal">
      <formula>$H$3</formula>
    </cfRule>
  </conditionalFormatting>
  <conditionalFormatting sqref="D80">
    <cfRule type="cellIs" dxfId="791" priority="5799" stopIfTrue="1" operator="equal">
      <formula>$H$3</formula>
    </cfRule>
    <cfRule type="cellIs" dxfId="790" priority="5796" stopIfTrue="1" operator="lessThan">
      <formula>$H$3</formula>
    </cfRule>
    <cfRule type="cellIs" dxfId="789" priority="5804" stopIfTrue="1" operator="lessThan">
      <formula>$H$3</formula>
    </cfRule>
  </conditionalFormatting>
  <conditionalFormatting sqref="D80:D81">
    <cfRule type="cellIs" dxfId="788" priority="5402" stopIfTrue="1" operator="equal">
      <formula>$H$3</formula>
    </cfRule>
  </conditionalFormatting>
  <conditionalFormatting sqref="D81">
    <cfRule type="cellIs" dxfId="787" priority="5401" stopIfTrue="1" operator="lessThan">
      <formula>$H$3</formula>
    </cfRule>
  </conditionalFormatting>
  <conditionalFormatting sqref="D81:D82">
    <cfRule type="cellIs" dxfId="786" priority="5356" stopIfTrue="1" operator="equal">
      <formula>$H$3</formula>
    </cfRule>
  </conditionalFormatting>
  <conditionalFormatting sqref="D82">
    <cfRule type="cellIs" dxfId="785" priority="5343" stopIfTrue="1" operator="lessThan">
      <formula>$H$3</formula>
    </cfRule>
    <cfRule type="cellIs" dxfId="784" priority="5344" stopIfTrue="1" operator="equal">
      <formula>$H$3</formula>
    </cfRule>
    <cfRule type="cellIs" dxfId="783" priority="5353" stopIfTrue="1" operator="lessThan">
      <formula>$H$3</formula>
    </cfRule>
  </conditionalFormatting>
  <conditionalFormatting sqref="D82:D83">
    <cfRule type="cellIs" dxfId="782" priority="5142" stopIfTrue="1" operator="equal">
      <formula>$H$3</formula>
    </cfRule>
  </conditionalFormatting>
  <conditionalFormatting sqref="D83">
    <cfRule type="cellIs" dxfId="781" priority="5136" stopIfTrue="1" operator="equal">
      <formula>$H$3</formula>
    </cfRule>
    <cfRule type="cellIs" dxfId="780" priority="5141" stopIfTrue="1" operator="lessThan">
      <formula>$H$3</formula>
    </cfRule>
    <cfRule type="cellIs" dxfId="779" priority="5140" stopIfTrue="1" operator="equal">
      <formula>$H$3</formula>
    </cfRule>
    <cfRule type="cellIs" dxfId="778" priority="5131" stopIfTrue="1" operator="lessThan">
      <formula>$H$3</formula>
    </cfRule>
    <cfRule type="cellIs" dxfId="777" priority="5126" stopIfTrue="1" operator="equal">
      <formula>$H$3</formula>
    </cfRule>
    <cfRule type="cellIs" dxfId="776" priority="5137" stopIfTrue="1" operator="lessThan">
      <formula>$H$3</formula>
    </cfRule>
  </conditionalFormatting>
  <conditionalFormatting sqref="D86">
    <cfRule type="cellIs" dxfId="775" priority="4983" stopIfTrue="1" operator="equal">
      <formula>$H$3</formula>
    </cfRule>
    <cfRule type="cellIs" dxfId="774" priority="4982" stopIfTrue="1" operator="lessThan">
      <formula>$H$3</formula>
    </cfRule>
  </conditionalFormatting>
  <conditionalFormatting sqref="D86:D87">
    <cfRule type="cellIs" dxfId="773" priority="4484" stopIfTrue="1" operator="equal">
      <formula>$H$3</formula>
    </cfRule>
  </conditionalFormatting>
  <conditionalFormatting sqref="D87:D89">
    <cfRule type="cellIs" dxfId="772" priority="4110" stopIfTrue="1" operator="equal">
      <formula>$H$3</formula>
    </cfRule>
    <cfRule type="cellIs" dxfId="771" priority="4111" stopIfTrue="1" operator="lessThan">
      <formula>$H$3</formula>
    </cfRule>
  </conditionalFormatting>
  <conditionalFormatting sqref="D88">
    <cfRule type="cellIs" dxfId="770" priority="4091" stopIfTrue="1" operator="lessThan">
      <formula>$H$3</formula>
    </cfRule>
    <cfRule type="cellIs" dxfId="769" priority="4109" stopIfTrue="1" operator="lessThan">
      <formula>$H$3</formula>
    </cfRule>
    <cfRule type="cellIs" dxfId="768" priority="4100" stopIfTrue="1" operator="equal">
      <formula>$H$3</formula>
    </cfRule>
    <cfRule type="cellIs" dxfId="767" priority="4099" stopIfTrue="1" operator="lessThan">
      <formula>$H$3</formula>
    </cfRule>
    <cfRule type="cellIs" dxfId="766" priority="4096" stopIfTrue="1" operator="equal">
      <formula>$H$3</formula>
    </cfRule>
  </conditionalFormatting>
  <conditionalFormatting sqref="D89">
    <cfRule type="cellIs" dxfId="765" priority="4354" stopIfTrue="1" operator="equal">
      <formula>$H$3</formula>
    </cfRule>
    <cfRule type="cellIs" dxfId="764" priority="4357" stopIfTrue="1" operator="lessThan">
      <formula>$H$3</formula>
    </cfRule>
  </conditionalFormatting>
  <conditionalFormatting sqref="D90">
    <cfRule type="cellIs" dxfId="763" priority="3866" stopIfTrue="1" operator="lessThan">
      <formula>$H$3</formula>
    </cfRule>
    <cfRule type="cellIs" dxfId="762" priority="3878" stopIfTrue="1" operator="lessThan">
      <formula>$H$3</formula>
    </cfRule>
    <cfRule type="cellIs" dxfId="761" priority="3870" stopIfTrue="1" operator="lessThan">
      <formula>$H$3</formula>
    </cfRule>
    <cfRule type="cellIs" dxfId="760" priority="3877" stopIfTrue="1" operator="equal">
      <formula>$H$3</formula>
    </cfRule>
    <cfRule type="cellIs" dxfId="759" priority="3869" stopIfTrue="1" operator="equal">
      <formula>$H$3</formula>
    </cfRule>
    <cfRule type="cellIs" dxfId="758" priority="3865" stopIfTrue="1" operator="equal">
      <formula>$H$3</formula>
    </cfRule>
  </conditionalFormatting>
  <conditionalFormatting sqref="D90:D92">
    <cfRule type="cellIs" dxfId="757" priority="3551" stopIfTrue="1" operator="equal">
      <formula>$H$3</formula>
    </cfRule>
    <cfRule type="cellIs" dxfId="756" priority="3552" stopIfTrue="1" operator="lessThan">
      <formula>$H$3</formula>
    </cfRule>
  </conditionalFormatting>
  <conditionalFormatting sqref="D91">
    <cfRule type="cellIs" dxfId="755" priority="3550" stopIfTrue="1" operator="lessThan">
      <formula>$H$3</formula>
    </cfRule>
    <cfRule type="cellIs" dxfId="754" priority="3533" stopIfTrue="1" operator="equal">
      <formula>$H$3</formula>
    </cfRule>
    <cfRule type="cellIs" dxfId="753" priority="3536" stopIfTrue="1" operator="lessThan">
      <formula>$H$3</formula>
    </cfRule>
    <cfRule type="cellIs" dxfId="752" priority="3549" stopIfTrue="1" operator="equal">
      <formula>$H$3</formula>
    </cfRule>
  </conditionalFormatting>
  <conditionalFormatting sqref="D92">
    <cfRule type="cellIs" dxfId="751" priority="3852" stopIfTrue="1" operator="equal">
      <formula>$H$3</formula>
    </cfRule>
    <cfRule type="cellIs" dxfId="750" priority="3853" stopIfTrue="1" operator="lessThan">
      <formula>$H$3</formula>
    </cfRule>
    <cfRule type="cellIs" dxfId="749" priority="3849" stopIfTrue="1" operator="lessThan">
      <formula>$H$3</formula>
    </cfRule>
    <cfRule type="cellIs" dxfId="748" priority="3843" stopIfTrue="1" operator="lessThan">
      <formula>$H$3</formula>
    </cfRule>
    <cfRule type="cellIs" dxfId="747" priority="3836" stopIfTrue="1" operator="equal">
      <formula>$H$3</formula>
    </cfRule>
    <cfRule type="cellIs" dxfId="746" priority="3844" stopIfTrue="1" operator="equal">
      <formula>$H$3</formula>
    </cfRule>
  </conditionalFormatting>
  <conditionalFormatting sqref="D93">
    <cfRule type="cellIs" dxfId="745" priority="3338" stopIfTrue="1" operator="equal">
      <formula>$H$3</formula>
    </cfRule>
    <cfRule type="cellIs" dxfId="744" priority="3335" stopIfTrue="1" operator="lessThan">
      <formula>$H$3</formula>
    </cfRule>
    <cfRule type="cellIs" dxfId="743" priority="3334" stopIfTrue="1" operator="equal">
      <formula>$H$3</formula>
    </cfRule>
    <cfRule type="cellIs" dxfId="742" priority="3345" stopIfTrue="1" operator="lessThan">
      <formula>$H$3</formula>
    </cfRule>
  </conditionalFormatting>
  <conditionalFormatting sqref="D93:D94">
    <cfRule type="cellIs" dxfId="741" priority="3007" stopIfTrue="1" operator="equal">
      <formula>$H$3</formula>
    </cfRule>
    <cfRule type="cellIs" dxfId="740" priority="3014" stopIfTrue="1" operator="lessThan">
      <formula>$H$3</formula>
    </cfRule>
  </conditionalFormatting>
  <conditionalFormatting sqref="D94">
    <cfRule type="cellIs" dxfId="739" priority="3006" stopIfTrue="1" operator="lessThan">
      <formula>$H$3</formula>
    </cfRule>
    <cfRule type="cellIs" dxfId="738" priority="3005" stopIfTrue="1" operator="equal">
      <formula>$H$3</formula>
    </cfRule>
    <cfRule type="cellIs" dxfId="737" priority="3002" stopIfTrue="1" operator="lessThan">
      <formula>$H$3</formula>
    </cfRule>
    <cfRule type="cellIs" dxfId="736" priority="2999" stopIfTrue="1" operator="equal">
      <formula>$H$3</formula>
    </cfRule>
  </conditionalFormatting>
  <conditionalFormatting sqref="D94:D95">
    <cfRule type="cellIs" dxfId="735" priority="2936" stopIfTrue="1" operator="lessThan">
      <formula>$H$3</formula>
    </cfRule>
    <cfRule type="cellIs" dxfId="734" priority="2935" stopIfTrue="1" operator="equal">
      <formula>$H$3</formula>
    </cfRule>
  </conditionalFormatting>
  <conditionalFormatting sqref="D95">
    <cfRule type="cellIs" dxfId="733" priority="2918" stopIfTrue="1" operator="lessThan">
      <formula>$H$3</formula>
    </cfRule>
    <cfRule type="cellIs" dxfId="732" priority="2917" stopIfTrue="1" operator="equal">
      <formula>$H$3</formula>
    </cfRule>
    <cfRule type="cellIs" dxfId="731" priority="2921" stopIfTrue="1" operator="equal">
      <formula>$H$3</formula>
    </cfRule>
    <cfRule type="cellIs" dxfId="730" priority="2924" stopIfTrue="1" operator="lessThan">
      <formula>$H$3</formula>
    </cfRule>
    <cfRule type="cellIs" dxfId="729" priority="2933" stopIfTrue="1" operator="equal">
      <formula>$H$3</formula>
    </cfRule>
    <cfRule type="cellIs" dxfId="728" priority="2934" stopIfTrue="1" operator="lessThan">
      <formula>$H$3</formula>
    </cfRule>
  </conditionalFormatting>
  <conditionalFormatting sqref="D95:D96">
    <cfRule type="cellIs" dxfId="727" priority="2905" stopIfTrue="1" operator="equal">
      <formula>$H$3</formula>
    </cfRule>
    <cfRule type="cellIs" dxfId="726" priority="2908" stopIfTrue="1" operator="lessThan">
      <formula>$H$3</formula>
    </cfRule>
  </conditionalFormatting>
  <conditionalFormatting sqref="D96">
    <cfRule type="cellIs" dxfId="725" priority="2898" stopIfTrue="1" operator="lessThan">
      <formula>$H$3</formula>
    </cfRule>
    <cfRule type="cellIs" dxfId="724" priority="2891" stopIfTrue="1" operator="equal">
      <formula>$H$3</formula>
    </cfRule>
  </conditionalFormatting>
  <conditionalFormatting sqref="D96:D97">
    <cfRule type="cellIs" dxfId="723" priority="2588" stopIfTrue="1" operator="lessThan">
      <formula>$H$3</formula>
    </cfRule>
    <cfRule type="cellIs" dxfId="722" priority="2585" stopIfTrue="1" operator="equal">
      <formula>$H$3</formula>
    </cfRule>
  </conditionalFormatting>
  <conditionalFormatting sqref="D97">
    <cfRule type="cellIs" dxfId="721" priority="2583" stopIfTrue="1" operator="equal">
      <formula>$H$3</formula>
    </cfRule>
    <cfRule type="cellIs" dxfId="720" priority="2584" stopIfTrue="1" operator="lessThan">
      <formula>$H$3</formula>
    </cfRule>
    <cfRule type="cellIs" dxfId="719" priority="2582" stopIfTrue="1" operator="lessThan">
      <formula>$H$3</formula>
    </cfRule>
    <cfRule type="cellIs" dxfId="718" priority="2575" stopIfTrue="1" operator="equal">
      <formula>$H$3</formula>
    </cfRule>
  </conditionalFormatting>
  <conditionalFormatting sqref="D97:D98">
    <cfRule type="cellIs" dxfId="717" priority="2526" stopIfTrue="1" operator="lessThan">
      <formula>$H$3</formula>
    </cfRule>
    <cfRule type="cellIs" dxfId="716" priority="2513" stopIfTrue="1" operator="equal">
      <formula>$H$3</formula>
    </cfRule>
  </conditionalFormatting>
  <conditionalFormatting sqref="D98">
    <cfRule type="cellIs" dxfId="715" priority="2509" stopIfTrue="1" operator="equal">
      <formula>$H$3</formula>
    </cfRule>
    <cfRule type="cellIs" dxfId="714" priority="2506" stopIfTrue="1" operator="lessThan">
      <formula>$H$3</formula>
    </cfRule>
    <cfRule type="cellIs" dxfId="713" priority="2510" stopIfTrue="1" operator="lessThan">
      <formula>$H$3</formula>
    </cfRule>
  </conditionalFormatting>
  <conditionalFormatting sqref="D98:D99">
    <cfRule type="cellIs" dxfId="712" priority="2467" stopIfTrue="1" operator="equal">
      <formula>$H$3</formula>
    </cfRule>
  </conditionalFormatting>
  <conditionalFormatting sqref="D99">
    <cfRule type="cellIs" dxfId="711" priority="2460" stopIfTrue="1" operator="lessThan">
      <formula>$H$3</formula>
    </cfRule>
    <cfRule type="cellIs" dxfId="710" priority="2466" stopIfTrue="1" operator="lessThan">
      <formula>$H$3</formula>
    </cfRule>
    <cfRule type="cellIs" dxfId="709" priority="2465" stopIfTrue="1" operator="equal">
      <formula>$H$3</formula>
    </cfRule>
  </conditionalFormatting>
  <conditionalFormatting sqref="D99:D100">
    <cfRule type="cellIs" dxfId="708" priority="2341" stopIfTrue="1" operator="equal">
      <formula>$H$3</formula>
    </cfRule>
  </conditionalFormatting>
  <conditionalFormatting sqref="D100">
    <cfRule type="cellIs" dxfId="707" priority="2336" stopIfTrue="1" operator="lessThan">
      <formula>$H$3</formula>
    </cfRule>
    <cfRule type="cellIs" dxfId="706" priority="2338" stopIfTrue="1" operator="lessThan">
      <formula>$H$3</formula>
    </cfRule>
    <cfRule type="cellIs" dxfId="705" priority="2337" stopIfTrue="1" operator="equal">
      <formula>$H$3</formula>
    </cfRule>
    <cfRule type="cellIs" dxfId="704" priority="2335" stopIfTrue="1" operator="equal">
      <formula>$H$3</formula>
    </cfRule>
  </conditionalFormatting>
  <conditionalFormatting sqref="D100:D101">
    <cfRule type="cellIs" dxfId="703" priority="1847" stopIfTrue="1" operator="lessThan">
      <formula>$H$3</formula>
    </cfRule>
    <cfRule type="cellIs" dxfId="702" priority="1846" stopIfTrue="1" operator="equal">
      <formula>$H$3</formula>
    </cfRule>
  </conditionalFormatting>
  <conditionalFormatting sqref="D101">
    <cfRule type="cellIs" dxfId="701" priority="1831" stopIfTrue="1" operator="lessThan">
      <formula>$H$3</formula>
    </cfRule>
    <cfRule type="cellIs" dxfId="700" priority="1832" stopIfTrue="1" operator="equal">
      <formula>$H$3</formula>
    </cfRule>
    <cfRule type="cellIs" dxfId="699" priority="1835" stopIfTrue="1" operator="lessThan">
      <formula>$H$3</formula>
    </cfRule>
    <cfRule type="cellIs" dxfId="698" priority="1836" stopIfTrue="1" operator="equal">
      <formula>$H$3</formula>
    </cfRule>
    <cfRule type="cellIs" dxfId="697" priority="1837" stopIfTrue="1" operator="lessThan">
      <formula>$H$3</formula>
    </cfRule>
    <cfRule type="cellIs" dxfId="696" priority="1842" stopIfTrue="1" operator="equal">
      <formula>$H$3</formula>
    </cfRule>
    <cfRule type="cellIs" dxfId="695" priority="1845" stopIfTrue="1" operator="lessThan">
      <formula>$H$3</formula>
    </cfRule>
    <cfRule type="cellIs" dxfId="694" priority="1828" stopIfTrue="1" operator="equal">
      <formula>$H$3</formula>
    </cfRule>
    <cfRule type="cellIs" dxfId="693" priority="1829" stopIfTrue="1" operator="lessThan">
      <formula>$H$3</formula>
    </cfRule>
    <cfRule type="cellIs" dxfId="692" priority="1830" stopIfTrue="1" operator="equal">
      <formula>$H$3</formula>
    </cfRule>
  </conditionalFormatting>
  <conditionalFormatting sqref="D101:D102">
    <cfRule type="cellIs" dxfId="691" priority="1570" stopIfTrue="1" operator="equal">
      <formula>$H$3</formula>
    </cfRule>
    <cfRule type="cellIs" dxfId="690" priority="1575" stopIfTrue="1" operator="lessThan">
      <formula>$H$3</formula>
    </cfRule>
  </conditionalFormatting>
  <conditionalFormatting sqref="D102">
    <cfRule type="cellIs" dxfId="689" priority="1566" stopIfTrue="1" operator="equal">
      <formula>$H$3</formula>
    </cfRule>
    <cfRule type="cellIs" dxfId="688" priority="1556" stopIfTrue="1" operator="equal">
      <formula>$H$3</formula>
    </cfRule>
    <cfRule type="cellIs" dxfId="687" priority="1560" stopIfTrue="1" operator="equal">
      <formula>$H$3</formula>
    </cfRule>
    <cfRule type="cellIs" dxfId="686" priority="1557" stopIfTrue="1" operator="lessThan">
      <formula>$H$3</formula>
    </cfRule>
    <cfRule type="cellIs" dxfId="685" priority="1563" stopIfTrue="1" operator="lessThan">
      <formula>$H$3</formula>
    </cfRule>
    <cfRule type="cellIs" dxfId="684" priority="1564" stopIfTrue="1" operator="equal">
      <formula>$H$3</formula>
    </cfRule>
    <cfRule type="cellIs" dxfId="683" priority="1565" stopIfTrue="1" operator="lessThan">
      <formula>$H$3</formula>
    </cfRule>
    <cfRule type="cellIs" dxfId="682" priority="1567" stopIfTrue="1" operator="lessThan">
      <formula>$H$3</formula>
    </cfRule>
  </conditionalFormatting>
  <conditionalFormatting sqref="D102:D103">
    <cfRule type="cellIs" dxfId="681" priority="1425" stopIfTrue="1" operator="lessThan">
      <formula>$H$3</formula>
    </cfRule>
    <cfRule type="cellIs" dxfId="680" priority="1422" stopIfTrue="1" operator="equal">
      <formula>$H$3</formula>
    </cfRule>
  </conditionalFormatting>
  <conditionalFormatting sqref="D103">
    <cfRule type="cellIs" dxfId="679" priority="1413" stopIfTrue="1" operator="lessThan">
      <formula>$H$3</formula>
    </cfRule>
    <cfRule type="cellIs" dxfId="678" priority="1416" stopIfTrue="1" operator="equal">
      <formula>$H$3</formula>
    </cfRule>
    <cfRule type="cellIs" dxfId="677" priority="1408" stopIfTrue="1" operator="equal">
      <formula>$H$3</formula>
    </cfRule>
    <cfRule type="cellIs" dxfId="676" priority="1417" stopIfTrue="1" operator="lessThan">
      <formula>$H$3</formula>
    </cfRule>
  </conditionalFormatting>
  <conditionalFormatting sqref="D103:D104">
    <cfRule type="cellIs" dxfId="675" priority="1242" stopIfTrue="1" operator="equal">
      <formula>$H$3</formula>
    </cfRule>
    <cfRule type="cellIs" dxfId="674" priority="1247" stopIfTrue="1" operator="lessThan">
      <formula>$H$3</formula>
    </cfRule>
  </conditionalFormatting>
  <conditionalFormatting sqref="D104:D105">
    <cfRule type="cellIs" dxfId="673" priority="1103" stopIfTrue="1" operator="equal">
      <formula>$H$3</formula>
    </cfRule>
    <cfRule type="cellIs" dxfId="672" priority="1104" stopIfTrue="1" operator="lessThan">
      <formula>$H$3</formula>
    </cfRule>
  </conditionalFormatting>
  <conditionalFormatting sqref="D105">
    <cfRule type="cellIs" dxfId="671" priority="1087" stopIfTrue="1" operator="equal">
      <formula>$H$3</formula>
    </cfRule>
    <cfRule type="cellIs" dxfId="670" priority="1090" stopIfTrue="1" operator="lessThan">
      <formula>$H$3</formula>
    </cfRule>
    <cfRule type="cellIs" dxfId="669" priority="1095" stopIfTrue="1" operator="equal">
      <formula>$H$3</formula>
    </cfRule>
    <cfRule type="cellIs" dxfId="668" priority="1098" stopIfTrue="1" operator="lessThan">
      <formula>$H$3</formula>
    </cfRule>
    <cfRule type="cellIs" dxfId="667" priority="1099" stopIfTrue="1" operator="equal">
      <formula>$H$3</formula>
    </cfRule>
    <cfRule type="cellIs" dxfId="666" priority="1102" stopIfTrue="1" operator="lessThan">
      <formula>$H$3</formula>
    </cfRule>
  </conditionalFormatting>
  <conditionalFormatting sqref="D105:D106">
    <cfRule type="cellIs" dxfId="665" priority="802" stopIfTrue="1" operator="equal">
      <formula>$H$3</formula>
    </cfRule>
    <cfRule type="cellIs" dxfId="664" priority="807" stopIfTrue="1" operator="lessThan">
      <formula>$H$3</formula>
    </cfRule>
  </conditionalFormatting>
  <conditionalFormatting sqref="D106">
    <cfRule type="cellIs" dxfId="663" priority="801" stopIfTrue="1" operator="lessThan">
      <formula>$H$3</formula>
    </cfRule>
    <cfRule type="cellIs" dxfId="662" priority="796" stopIfTrue="1" operator="equal">
      <formula>$H$3</formula>
    </cfRule>
  </conditionalFormatting>
  <conditionalFormatting sqref="D106:D107">
    <cfRule type="cellIs" dxfId="661" priority="738" stopIfTrue="1" operator="equal">
      <formula>$H$3</formula>
    </cfRule>
    <cfRule type="cellIs" dxfId="660" priority="739" stopIfTrue="1" operator="lessThan">
      <formula>$H$3</formula>
    </cfRule>
  </conditionalFormatting>
  <conditionalFormatting sqref="D107">
    <cfRule type="cellIs" dxfId="659" priority="722" stopIfTrue="1" operator="equal">
      <formula>$H$3</formula>
    </cfRule>
    <cfRule type="cellIs" dxfId="658" priority="735" stopIfTrue="1" operator="lessThan">
      <formula>$H$3</formula>
    </cfRule>
    <cfRule type="cellIs" dxfId="657" priority="736" stopIfTrue="1" operator="equal">
      <formula>$H$3</formula>
    </cfRule>
    <cfRule type="cellIs" dxfId="656" priority="737" stopIfTrue="1" operator="lessThan">
      <formula>$H$3</formula>
    </cfRule>
  </conditionalFormatting>
  <conditionalFormatting sqref="D109">
    <cfRule type="cellIs" dxfId="655" priority="487" stopIfTrue="1" operator="lessThan">
      <formula>$H$3</formula>
    </cfRule>
    <cfRule type="cellIs" dxfId="654" priority="488" stopIfTrue="1" operator="equal">
      <formula>$H$3</formula>
    </cfRule>
    <cfRule type="cellIs" dxfId="653" priority="495" stopIfTrue="1" operator="lessThan">
      <formula>$H$3</formula>
    </cfRule>
    <cfRule type="cellIs" dxfId="652" priority="496" stopIfTrue="1" operator="equal">
      <formula>$H$3</formula>
    </cfRule>
    <cfRule type="cellIs" dxfId="651" priority="503" stopIfTrue="1" operator="lessThan">
      <formula>$H$3</formula>
    </cfRule>
  </conditionalFormatting>
  <conditionalFormatting sqref="D109:D113">
    <cfRule type="cellIs" dxfId="650" priority="504" stopIfTrue="1" operator="equal">
      <formula>$H$3</formula>
    </cfRule>
  </conditionalFormatting>
  <conditionalFormatting sqref="D110:D113">
    <cfRule type="cellIs" dxfId="649" priority="908" stopIfTrue="1" operator="lessThan">
      <formula>$H$3</formula>
    </cfRule>
    <cfRule type="cellIs" dxfId="648" priority="911" stopIfTrue="1" operator="equal">
      <formula>$H$3</formula>
    </cfRule>
    <cfRule type="cellIs" dxfId="647" priority="923" stopIfTrue="1" operator="equal">
      <formula>$H$3</formula>
    </cfRule>
    <cfRule type="cellIs" dxfId="646" priority="916" stopIfTrue="1" operator="lessThan">
      <formula>$H$3</formula>
    </cfRule>
    <cfRule type="cellIs" dxfId="645" priority="915" stopIfTrue="1" operator="equal">
      <formula>$H$3</formula>
    </cfRule>
    <cfRule type="cellIs" dxfId="644" priority="914" stopIfTrue="1" operator="lessThan">
      <formula>$H$3</formula>
    </cfRule>
  </conditionalFormatting>
  <conditionalFormatting sqref="D116:D120">
    <cfRule type="cellIs" dxfId="643" priority="391" stopIfTrue="1" operator="equal">
      <formula>$H$3</formula>
    </cfRule>
    <cfRule type="cellIs" dxfId="642" priority="388" stopIfTrue="1" operator="lessThan">
      <formula>$H$3</formula>
    </cfRule>
  </conditionalFormatting>
  <conditionalFormatting sqref="D116:D122">
    <cfRule type="cellIs" dxfId="641" priority="61" stopIfTrue="1" operator="equal">
      <formula>$H$3</formula>
    </cfRule>
    <cfRule type="cellIs" dxfId="640" priority="60" stopIfTrue="1" operator="lessThan">
      <formula>$H$3</formula>
    </cfRule>
  </conditionalFormatting>
  <conditionalFormatting sqref="D121:D122">
    <cfRule type="cellIs" dxfId="639" priority="7" stopIfTrue="1" operator="lessThan">
      <formula>$H$3</formula>
    </cfRule>
    <cfRule type="cellIs" dxfId="638" priority="8" stopIfTrue="1" operator="equal">
      <formula>$H$3</formula>
    </cfRule>
  </conditionalFormatting>
  <conditionalFormatting sqref="D123:D124 F123:F124">
    <cfRule type="cellIs" dxfId="637" priority="19441" stopIfTrue="1" operator="equal">
      <formula>$H$3</formula>
    </cfRule>
    <cfRule type="cellIs" dxfId="636" priority="19442" stopIfTrue="1" operator="lessThan">
      <formula>$H$3</formula>
    </cfRule>
  </conditionalFormatting>
  <conditionalFormatting sqref="D123:D124">
    <cfRule type="cellIs" dxfId="635" priority="19435" stopIfTrue="1" operator="equal">
      <formula>$H$3</formula>
    </cfRule>
    <cfRule type="cellIs" dxfId="634" priority="19436" stopIfTrue="1" operator="lessThan">
      <formula>$H$3</formula>
    </cfRule>
  </conditionalFormatting>
  <conditionalFormatting sqref="D124:D125">
    <cfRule type="cellIs" dxfId="633" priority="2091" stopIfTrue="1" operator="lessThan">
      <formula>$H$3</formula>
    </cfRule>
  </conditionalFormatting>
  <conditionalFormatting sqref="D125">
    <cfRule type="cellIs" dxfId="632" priority="2084" stopIfTrue="1" operator="equal">
      <formula>$H$3</formula>
    </cfRule>
  </conditionalFormatting>
  <conditionalFormatting sqref="D125:D126">
    <cfRule type="cellIs" dxfId="631" priority="2003" stopIfTrue="1" operator="equal">
      <formula>$H$3</formula>
    </cfRule>
    <cfRule type="cellIs" dxfId="630" priority="2006" stopIfTrue="1" operator="lessThan">
      <formula>$H$3</formula>
    </cfRule>
  </conditionalFormatting>
  <conditionalFormatting sqref="D126">
    <cfRule type="cellIs" dxfId="629" priority="1993" stopIfTrue="1" operator="equal">
      <formula>$H$3</formula>
    </cfRule>
    <cfRule type="cellIs" dxfId="628" priority="1987" stopIfTrue="1" operator="equal">
      <formula>$H$3</formula>
    </cfRule>
    <cfRule type="cellIs" dxfId="627" priority="1990" stopIfTrue="1" operator="lessThan">
      <formula>$H$3</formula>
    </cfRule>
    <cfRule type="cellIs" dxfId="626" priority="2000" stopIfTrue="1" operator="lessThan">
      <formula>$H$3</formula>
    </cfRule>
  </conditionalFormatting>
  <conditionalFormatting sqref="D126:D127">
    <cfRule type="cellIs" dxfId="625" priority="1793" stopIfTrue="1" operator="equal">
      <formula>$H$3</formula>
    </cfRule>
    <cfRule type="cellIs" dxfId="624" priority="1794" stopIfTrue="1" operator="lessThan">
      <formula>$H$3</formula>
    </cfRule>
  </conditionalFormatting>
  <conditionalFormatting sqref="D127">
    <cfRule type="cellIs" dxfId="623" priority="1788" stopIfTrue="1" operator="lessThan">
      <formula>$H$3</formula>
    </cfRule>
    <cfRule type="cellIs" dxfId="622" priority="1787" stopIfTrue="1" operator="equal">
      <formula>$H$3</formula>
    </cfRule>
    <cfRule type="cellIs" dxfId="621" priority="1785" stopIfTrue="1" operator="equal">
      <formula>$H$3</formula>
    </cfRule>
    <cfRule type="cellIs" dxfId="620" priority="1775" stopIfTrue="1" operator="equal">
      <formula>$H$3</formula>
    </cfRule>
    <cfRule type="cellIs" dxfId="619" priority="1776" stopIfTrue="1" operator="lessThan">
      <formula>$H$3</formula>
    </cfRule>
    <cfRule type="cellIs" dxfId="618" priority="1779" stopIfTrue="1" operator="equal">
      <formula>$H$3</formula>
    </cfRule>
    <cfRule type="cellIs" dxfId="617" priority="1778" stopIfTrue="1" operator="lessThan">
      <formula>$H$3</formula>
    </cfRule>
    <cfRule type="cellIs" dxfId="616" priority="1777" stopIfTrue="1" operator="equal">
      <formula>$H$3</formula>
    </cfRule>
    <cfRule type="cellIs" dxfId="615" priority="1786" stopIfTrue="1" operator="lessThan">
      <formula>$H$3</formula>
    </cfRule>
    <cfRule type="cellIs" dxfId="614" priority="1780" stopIfTrue="1" operator="lessThan">
      <formula>$H$3</formula>
    </cfRule>
  </conditionalFormatting>
  <conditionalFormatting sqref="D127:D128">
    <cfRule type="cellIs" dxfId="613" priority="1519" stopIfTrue="1" operator="equal">
      <formula>$H$3</formula>
    </cfRule>
    <cfRule type="cellIs" dxfId="612" priority="1522" stopIfTrue="1" operator="lessThan">
      <formula>$H$3</formula>
    </cfRule>
  </conditionalFormatting>
  <conditionalFormatting sqref="D128">
    <cfRule type="cellIs" dxfId="611" priority="1509" stopIfTrue="1" operator="equal">
      <formula>$H$3</formula>
    </cfRule>
    <cfRule type="cellIs" dxfId="610" priority="1516" stopIfTrue="1" operator="lessThan">
      <formula>$H$3</formula>
    </cfRule>
  </conditionalFormatting>
  <conditionalFormatting sqref="D128:D130">
    <cfRule type="cellIs" dxfId="609" priority="1366" stopIfTrue="1" operator="equal">
      <formula>$H$3</formula>
    </cfRule>
    <cfRule type="cellIs" dxfId="608" priority="1369" stopIfTrue="1" operator="lessThan">
      <formula>$H$3</formula>
    </cfRule>
  </conditionalFormatting>
  <conditionalFormatting sqref="D129">
    <cfRule type="cellIs" dxfId="607" priority="1349" stopIfTrue="1" operator="lessThan">
      <formula>$H$3</formula>
    </cfRule>
    <cfRule type="cellIs" dxfId="606" priority="1348" stopIfTrue="1" operator="equal">
      <formula>$H$3</formula>
    </cfRule>
    <cfRule type="cellIs" dxfId="605" priority="1362" stopIfTrue="1" operator="equal">
      <formula>$H$3</formula>
    </cfRule>
    <cfRule type="cellIs" dxfId="604" priority="1352" stopIfTrue="1" operator="equal">
      <formula>$H$3</formula>
    </cfRule>
    <cfRule type="cellIs" dxfId="603" priority="1357" stopIfTrue="1" operator="lessThan">
      <formula>$H$3</formula>
    </cfRule>
    <cfRule type="cellIs" dxfId="602" priority="1363" stopIfTrue="1" operator="lessThan">
      <formula>$H$3</formula>
    </cfRule>
  </conditionalFormatting>
  <conditionalFormatting sqref="D130">
    <cfRule type="cellIs" dxfId="601" priority="1497" stopIfTrue="1" operator="lessThan">
      <formula>$H$3</formula>
    </cfRule>
    <cfRule type="cellIs" dxfId="600" priority="1496" stopIfTrue="1" operator="equal">
      <formula>$H$3</formula>
    </cfRule>
  </conditionalFormatting>
  <conditionalFormatting sqref="D131">
    <cfRule type="cellIs" dxfId="599" priority="1017" stopIfTrue="1" operator="equal">
      <formula>$H$3</formula>
    </cfRule>
    <cfRule type="cellIs" dxfId="598" priority="1031" stopIfTrue="1" operator="equal">
      <formula>$H$3</formula>
    </cfRule>
    <cfRule type="cellIs" dxfId="597" priority="1022" stopIfTrue="1" operator="lessThan">
      <formula>$H$3</formula>
    </cfRule>
  </conditionalFormatting>
  <conditionalFormatting sqref="D131:D133">
    <cfRule type="cellIs" dxfId="596" priority="877" stopIfTrue="1" operator="equal">
      <formula>$H$3</formula>
    </cfRule>
    <cfRule type="cellIs" dxfId="595" priority="882" stopIfTrue="1" operator="lessThan">
      <formula>$H$3</formula>
    </cfRule>
  </conditionalFormatting>
  <conditionalFormatting sqref="D132">
    <cfRule type="cellIs" dxfId="594" priority="872" stopIfTrue="1" operator="lessThan">
      <formula>$H$3</formula>
    </cfRule>
    <cfRule type="cellIs" dxfId="593" priority="873" stopIfTrue="1" operator="equal">
      <formula>$H$3</formula>
    </cfRule>
    <cfRule type="cellIs" dxfId="592" priority="874" stopIfTrue="1" operator="lessThan">
      <formula>$H$3</formula>
    </cfRule>
    <cfRule type="cellIs" dxfId="591" priority="871" stopIfTrue="1" operator="equal">
      <formula>$H$3</formula>
    </cfRule>
    <cfRule type="cellIs" dxfId="590" priority="870" stopIfTrue="1" operator="lessThan">
      <formula>$H$3</formula>
    </cfRule>
    <cfRule type="cellIs" dxfId="589" priority="869" stopIfTrue="1" operator="equal">
      <formula>$H$3</formula>
    </cfRule>
  </conditionalFormatting>
  <conditionalFormatting sqref="D133">
    <cfRule type="cellIs" dxfId="588" priority="1052" stopIfTrue="1" operator="lessThan">
      <formula>$H$3</formula>
    </cfRule>
    <cfRule type="cellIs" dxfId="587" priority="1049" stopIfTrue="1" operator="equal">
      <formula>$H$3</formula>
    </cfRule>
  </conditionalFormatting>
  <conditionalFormatting sqref="D134">
    <cfRule type="cellIs" dxfId="586" priority="653" stopIfTrue="1" operator="lessThan">
      <formula>$H$3</formula>
    </cfRule>
  </conditionalFormatting>
  <conditionalFormatting sqref="D134:D137">
    <cfRule type="cellIs" dxfId="585" priority="582" stopIfTrue="1" operator="equal">
      <formula>$H$3</formula>
    </cfRule>
  </conditionalFormatting>
  <conditionalFormatting sqref="D135:D136">
    <cfRule type="cellIs" dxfId="584" priority="565" stopIfTrue="1" operator="lessThan">
      <formula>$H$3</formula>
    </cfRule>
    <cfRule type="cellIs" dxfId="583" priority="574" stopIfTrue="1" operator="equal">
      <formula>$H$3</formula>
    </cfRule>
  </conditionalFormatting>
  <conditionalFormatting sqref="D135:D137">
    <cfRule type="cellIs" dxfId="582" priority="577" stopIfTrue="1" operator="lessThan">
      <formula>$H$3</formula>
    </cfRule>
  </conditionalFormatting>
  <conditionalFormatting sqref="D137">
    <cfRule type="cellIs" dxfId="581" priority="1688" stopIfTrue="1" operator="equal">
      <formula>$H$3</formula>
    </cfRule>
    <cfRule type="cellIs" dxfId="580" priority="1687" stopIfTrue="1" operator="lessThan">
      <formula>$H$3</formula>
    </cfRule>
  </conditionalFormatting>
  <conditionalFormatting sqref="D138">
    <cfRule type="cellIs" dxfId="579" priority="279" stopIfTrue="1" operator="equal">
      <formula>$H$3</formula>
    </cfRule>
    <cfRule type="cellIs" dxfId="578" priority="280" stopIfTrue="1" operator="lessThan">
      <formula>$H$3</formula>
    </cfRule>
    <cfRule type="cellIs" dxfId="577" priority="281" stopIfTrue="1" operator="equal">
      <formula>$H$3</formula>
    </cfRule>
    <cfRule type="cellIs" dxfId="576" priority="282" stopIfTrue="1" operator="lessThan">
      <formula>$H$3</formula>
    </cfRule>
    <cfRule type="cellIs" dxfId="575" priority="278" stopIfTrue="1" operator="lessThan">
      <formula>$H$3</formula>
    </cfRule>
  </conditionalFormatting>
  <conditionalFormatting sqref="D138:D139">
    <cfRule type="cellIs" dxfId="574" priority="126" stopIfTrue="1" operator="equal">
      <formula>$H$3</formula>
    </cfRule>
  </conditionalFormatting>
  <conditionalFormatting sqref="D139">
    <cfRule type="cellIs" dxfId="573" priority="120" stopIfTrue="1" operator="equal">
      <formula>$H$3</formula>
    </cfRule>
    <cfRule type="cellIs" dxfId="572" priority="121" stopIfTrue="1" operator="lessThan">
      <formula>$H$3</formula>
    </cfRule>
    <cfRule type="cellIs" dxfId="571" priority="122" stopIfTrue="1" operator="equal">
      <formula>$H$3</formula>
    </cfRule>
    <cfRule type="cellIs" dxfId="570" priority="123" stopIfTrue="1" operator="lessThan">
      <formula>$H$3</formula>
    </cfRule>
    <cfRule type="cellIs" dxfId="569" priority="124" stopIfTrue="1" operator="equal">
      <formula>$H$3</formula>
    </cfRule>
    <cfRule type="cellIs" dxfId="568" priority="125" stopIfTrue="1" operator="lessThan">
      <formula>$H$3</formula>
    </cfRule>
  </conditionalFormatting>
  <conditionalFormatting sqref="D143:D144">
    <cfRule type="cellIs" dxfId="567" priority="258" stopIfTrue="1" operator="lessThan">
      <formula>$H$3</formula>
    </cfRule>
    <cfRule type="cellIs" dxfId="566" priority="261" stopIfTrue="1" operator="equal">
      <formula>$H$3</formula>
    </cfRule>
    <cfRule type="cellIs" dxfId="565" priority="252" stopIfTrue="1" operator="lessThan">
      <formula>$H$3</formula>
    </cfRule>
    <cfRule type="cellIs" dxfId="564" priority="255" stopIfTrue="1" operator="equal">
      <formula>$H$3</formula>
    </cfRule>
  </conditionalFormatting>
  <conditionalFormatting sqref="D143:D145">
    <cfRule type="cellIs" dxfId="563" priority="94" stopIfTrue="1" operator="equal">
      <formula>$H$3</formula>
    </cfRule>
  </conditionalFormatting>
  <conditionalFormatting sqref="D145">
    <cfRule type="cellIs" dxfId="562" priority="91" stopIfTrue="1" operator="equal">
      <formula>$H$3</formula>
    </cfRule>
    <cfRule type="cellIs" dxfId="561" priority="89" stopIfTrue="1" operator="lessThan">
      <formula>$H$3</formula>
    </cfRule>
    <cfRule type="cellIs" dxfId="560" priority="88" stopIfTrue="1" operator="equal">
      <formula>$H$3</formula>
    </cfRule>
    <cfRule type="cellIs" dxfId="559" priority="93" stopIfTrue="1" operator="lessThan">
      <formula>$H$3</formula>
    </cfRule>
  </conditionalFormatting>
  <conditionalFormatting sqref="E5:E7">
    <cfRule type="expression" dxfId="558" priority="2617" stopIfTrue="1">
      <formula>D5&lt;$H$3</formula>
    </cfRule>
  </conditionalFormatting>
  <conditionalFormatting sqref="E6:E7">
    <cfRule type="expression" dxfId="557" priority="2618" stopIfTrue="1">
      <formula>$B6=$H$3</formula>
    </cfRule>
  </conditionalFormatting>
  <conditionalFormatting sqref="E6:E8">
    <cfRule type="expression" dxfId="556" priority="2619" stopIfTrue="1">
      <formula>$F6=$H$3</formula>
    </cfRule>
  </conditionalFormatting>
  <conditionalFormatting sqref="E8">
    <cfRule type="expression" dxfId="555" priority="4530" stopIfTrue="1">
      <formula>D8&lt;$H$3</formula>
    </cfRule>
  </conditionalFormatting>
  <conditionalFormatting sqref="E9:E14">
    <cfRule type="expression" dxfId="554" priority="1189" stopIfTrue="1">
      <formula>D9&lt;$H$3</formula>
    </cfRule>
    <cfRule type="expression" dxfId="553" priority="1190" stopIfTrue="1">
      <formula>$B9=$H$3</formula>
    </cfRule>
    <cfRule type="expression" dxfId="552" priority="1191" stopIfTrue="1">
      <formula>$F9=$H$3</formula>
    </cfRule>
  </conditionalFormatting>
  <conditionalFormatting sqref="E17:E24">
    <cfRule type="expression" dxfId="551" priority="67" stopIfTrue="1">
      <formula>$F17=$H$3</formula>
    </cfRule>
    <cfRule type="expression" dxfId="550" priority="65" stopIfTrue="1">
      <formula>D17&lt;$H$3</formula>
    </cfRule>
    <cfRule type="expression" dxfId="549" priority="66" stopIfTrue="1">
      <formula>$B17=$H$3</formula>
    </cfRule>
  </conditionalFormatting>
  <conditionalFormatting sqref="E31">
    <cfRule type="expression" dxfId="548" priority="22" stopIfTrue="1">
      <formula>$D31=$H$3</formula>
    </cfRule>
    <cfRule type="expression" dxfId="547" priority="23" stopIfTrue="1">
      <formula>D31&lt;$H$3</formula>
    </cfRule>
  </conditionalFormatting>
  <conditionalFormatting sqref="E40 E124 E5">
    <cfRule type="expression" dxfId="546" priority="407901" stopIfTrue="1">
      <formula>$D5=$H$3</formula>
    </cfRule>
  </conditionalFormatting>
  <conditionalFormatting sqref="F5:F14">
    <cfRule type="cellIs" dxfId="545" priority="2137" stopIfTrue="1" operator="equal">
      <formula>$H$3</formula>
    </cfRule>
    <cfRule type="cellIs" dxfId="544" priority="2142" stopIfTrue="1" operator="lessThan">
      <formula>$H$3</formula>
    </cfRule>
  </conditionalFormatting>
  <conditionalFormatting sqref="F9">
    <cfRule type="cellIs" dxfId="543" priority="2121" stopIfTrue="1" operator="equal">
      <formula>$H$3</formula>
    </cfRule>
    <cfRule type="cellIs" dxfId="542" priority="2128" stopIfTrue="1" operator="lessThan">
      <formula>$H$3</formula>
    </cfRule>
    <cfRule type="cellIs" dxfId="541" priority="2127" stopIfTrue="1" operator="equal">
      <formula>$H$3</formula>
    </cfRule>
    <cfRule type="cellIs" dxfId="540" priority="2126" stopIfTrue="1" operator="lessThan">
      <formula>$H$3</formula>
    </cfRule>
    <cfRule type="cellIs" dxfId="539" priority="2125" stopIfTrue="1" operator="equal">
      <formula>$H$3</formula>
    </cfRule>
    <cfRule type="cellIs" dxfId="538" priority="2122" stopIfTrue="1" operator="lessThan">
      <formula>$H$3</formula>
    </cfRule>
  </conditionalFormatting>
  <conditionalFormatting sqref="F17">
    <cfRule type="cellIs" dxfId="537" priority="974" stopIfTrue="1" operator="lessThan">
      <formula>$H$3</formula>
    </cfRule>
    <cfRule type="cellIs" dxfId="536" priority="969" stopIfTrue="1" operator="equal">
      <formula>$H$3</formula>
    </cfRule>
    <cfRule type="cellIs" dxfId="535" priority="977" stopIfTrue="1" operator="equal">
      <formula>$H$3</formula>
    </cfRule>
    <cfRule type="cellIs" dxfId="534" priority="978" stopIfTrue="1" operator="lessThan">
      <formula>$H$3</formula>
    </cfRule>
  </conditionalFormatting>
  <conditionalFormatting sqref="F17:F18">
    <cfRule type="cellIs" dxfId="533" priority="763" stopIfTrue="1" operator="equal">
      <formula>$H$3</formula>
    </cfRule>
    <cfRule type="cellIs" dxfId="532" priority="764" stopIfTrue="1" operator="lessThan">
      <formula>$H$3</formula>
    </cfRule>
  </conditionalFormatting>
  <conditionalFormatting sqref="F18">
    <cfRule type="cellIs" dxfId="531" priority="750" stopIfTrue="1" operator="lessThan">
      <formula>$H$3</formula>
    </cfRule>
    <cfRule type="cellIs" dxfId="530" priority="749" stopIfTrue="1" operator="equal">
      <formula>$H$3</formula>
    </cfRule>
    <cfRule type="cellIs" dxfId="529" priority="751" stopIfTrue="1" operator="equal">
      <formula>$H$3</formula>
    </cfRule>
    <cfRule type="cellIs" dxfId="528" priority="762" stopIfTrue="1" operator="lessThan">
      <formula>$H$3</formula>
    </cfRule>
    <cfRule type="cellIs" dxfId="527" priority="757" stopIfTrue="1" operator="equal">
      <formula>$H$3</formula>
    </cfRule>
    <cfRule type="cellIs" dxfId="526" priority="752" stopIfTrue="1" operator="lessThan">
      <formula>$H$3</formula>
    </cfRule>
  </conditionalFormatting>
  <conditionalFormatting sqref="F18:F19">
    <cfRule type="cellIs" dxfId="525" priority="611" stopIfTrue="1" operator="lessThan">
      <formula>$H$3</formula>
    </cfRule>
    <cfRule type="cellIs" dxfId="524" priority="604" stopIfTrue="1" operator="equal">
      <formula>$H$3</formula>
    </cfRule>
  </conditionalFormatting>
  <conditionalFormatting sqref="F19">
    <cfRule type="cellIs" dxfId="523" priority="598" stopIfTrue="1" operator="equal">
      <formula>$H$3</formula>
    </cfRule>
    <cfRule type="cellIs" dxfId="522" priority="597" stopIfTrue="1" operator="lessThan">
      <formula>$H$3</formula>
    </cfRule>
    <cfRule type="cellIs" dxfId="521" priority="599" stopIfTrue="1" operator="lessThan">
      <formula>$H$3</formula>
    </cfRule>
  </conditionalFormatting>
  <conditionalFormatting sqref="F19:F20">
    <cfRule type="cellIs" dxfId="520" priority="451" stopIfTrue="1" operator="equal">
      <formula>$H$3</formula>
    </cfRule>
  </conditionalFormatting>
  <conditionalFormatting sqref="F20">
    <cfRule type="cellIs" dxfId="519" priority="446" stopIfTrue="1" operator="lessThan">
      <formula>$H$3</formula>
    </cfRule>
    <cfRule type="cellIs" dxfId="518" priority="449" stopIfTrue="1" operator="equal">
      <formula>$H$3</formula>
    </cfRule>
    <cfRule type="cellIs" dxfId="517" priority="450" stopIfTrue="1" operator="lessThan">
      <formula>$H$3</formula>
    </cfRule>
  </conditionalFormatting>
  <conditionalFormatting sqref="F20:F21">
    <cfRule type="cellIs" dxfId="516" priority="309" stopIfTrue="1" operator="equal">
      <formula>$H$3</formula>
    </cfRule>
  </conditionalFormatting>
  <conditionalFormatting sqref="F21">
    <cfRule type="cellIs" dxfId="515" priority="308" stopIfTrue="1" operator="lessThan">
      <formula>$H$3</formula>
    </cfRule>
    <cfRule type="cellIs" dxfId="514" priority="307" stopIfTrue="1" operator="equal">
      <formula>$H$3</formula>
    </cfRule>
    <cfRule type="cellIs" dxfId="513" priority="302" stopIfTrue="1" operator="lessThan">
      <formula>$H$3</formula>
    </cfRule>
  </conditionalFormatting>
  <conditionalFormatting sqref="F21:F22">
    <cfRule type="cellIs" dxfId="512" priority="202" stopIfTrue="1" operator="equal">
      <formula>$H$3</formula>
    </cfRule>
  </conditionalFormatting>
  <conditionalFormatting sqref="F22">
    <cfRule type="cellIs" dxfId="511" priority="201" stopIfTrue="1" operator="lessThan">
      <formula>$H$3</formula>
    </cfRule>
    <cfRule type="cellIs" dxfId="510" priority="199" stopIfTrue="1" operator="lessThan">
      <formula>$H$3</formula>
    </cfRule>
    <cfRule type="cellIs" dxfId="509" priority="200" stopIfTrue="1" operator="equal">
      <formula>$H$3</formula>
    </cfRule>
  </conditionalFormatting>
  <conditionalFormatting sqref="F22:F24">
    <cfRule type="cellIs" dxfId="508" priority="134" stopIfTrue="1" operator="lessThan">
      <formula>$H$3</formula>
    </cfRule>
    <cfRule type="cellIs" dxfId="507" priority="135" stopIfTrue="1" operator="equal">
      <formula>$H$3</formula>
    </cfRule>
  </conditionalFormatting>
  <conditionalFormatting sqref="F23:F24">
    <cfRule type="cellIs" dxfId="506" priority="131" stopIfTrue="1" operator="equal">
      <formula>$H$3</formula>
    </cfRule>
    <cfRule type="cellIs" dxfId="505" priority="130" stopIfTrue="1" operator="lessThan">
      <formula>$H$3</formula>
    </cfRule>
    <cfRule type="cellIs" dxfId="504" priority="129" stopIfTrue="1" operator="equal">
      <formula>$H$3</formula>
    </cfRule>
    <cfRule type="cellIs" dxfId="503" priority="128" stopIfTrue="1" operator="lessThan">
      <formula>$H$3</formula>
    </cfRule>
  </conditionalFormatting>
  <conditionalFormatting sqref="F31:F38">
    <cfRule type="cellIs" dxfId="502" priority="12" stopIfTrue="1" operator="lessThan">
      <formula>$H$3</formula>
    </cfRule>
    <cfRule type="cellIs" dxfId="501" priority="11" stopIfTrue="1" operator="equal">
      <formula>$H$3</formula>
    </cfRule>
  </conditionalFormatting>
  <conditionalFormatting sqref="F32:F38">
    <cfRule type="cellIs" dxfId="500" priority="9" stopIfTrue="1" operator="lessThan">
      <formula>$H$3</formula>
    </cfRule>
  </conditionalFormatting>
  <conditionalFormatting sqref="F40:F44">
    <cfRule type="cellIs" dxfId="499" priority="166828" stopIfTrue="1" operator="equal">
      <formula>$H$3</formula>
    </cfRule>
    <cfRule type="cellIs" dxfId="498" priority="166829" stopIfTrue="1" operator="lessThan">
      <formula>$H$3</formula>
    </cfRule>
  </conditionalFormatting>
  <conditionalFormatting sqref="F46">
    <cfRule type="cellIs" dxfId="497" priority="176319" stopIfTrue="1" operator="lessThan">
      <formula>$H$3</formula>
    </cfRule>
    <cfRule type="cellIs" dxfId="496" priority="176318" stopIfTrue="1" operator="equal">
      <formula>$H$3</formula>
    </cfRule>
    <cfRule type="expression" dxfId="495" priority="176320" stopIfTrue="1">
      <formula>$F46=$H$3</formula>
    </cfRule>
  </conditionalFormatting>
  <conditionalFormatting sqref="F46:F66">
    <cfRule type="cellIs" dxfId="494" priority="40597" stopIfTrue="1" operator="lessThan">
      <formula>$H$3</formula>
    </cfRule>
    <cfRule type="cellIs" dxfId="493" priority="40586" stopIfTrue="1" operator="equal">
      <formula>$H$3</formula>
    </cfRule>
  </conditionalFormatting>
  <conditionalFormatting sqref="F63">
    <cfRule type="cellIs" dxfId="492" priority="40577" stopIfTrue="1" operator="lessThan">
      <formula>$H$3</formula>
    </cfRule>
    <cfRule type="cellIs" dxfId="491" priority="40585" stopIfTrue="1" operator="lessThan">
      <formula>$H$3</formula>
    </cfRule>
    <cfRule type="cellIs" dxfId="490" priority="40578" stopIfTrue="1" operator="equal">
      <formula>$H$3</formula>
    </cfRule>
    <cfRule type="cellIs" dxfId="489" priority="40576" stopIfTrue="1" operator="equal">
      <formula>$H$3</formula>
    </cfRule>
  </conditionalFormatting>
  <conditionalFormatting sqref="F67:F80">
    <cfRule type="cellIs" dxfId="488" priority="5647" stopIfTrue="1" operator="lessThan">
      <formula>$H$3</formula>
    </cfRule>
    <cfRule type="cellIs" dxfId="487" priority="5628" stopIfTrue="1" operator="equal">
      <formula>$H$3</formula>
    </cfRule>
  </conditionalFormatting>
  <conditionalFormatting sqref="F78">
    <cfRule type="cellIs" dxfId="486" priority="5627" stopIfTrue="1" operator="lessThan">
      <formula>$H$3</formula>
    </cfRule>
  </conditionalFormatting>
  <conditionalFormatting sqref="F81:F83">
    <cfRule type="cellIs" dxfId="485" priority="5150" stopIfTrue="1" operator="lessThan">
      <formula>$H$3</formula>
    </cfRule>
    <cfRule type="cellIs" dxfId="484" priority="5149" stopIfTrue="1" operator="equal">
      <formula>$H$3</formula>
    </cfRule>
  </conditionalFormatting>
  <conditionalFormatting sqref="F86:F89">
    <cfRule type="cellIs" dxfId="483" priority="4073" stopIfTrue="1" operator="equal">
      <formula>$H$3</formula>
    </cfRule>
    <cfRule type="cellIs" dxfId="482" priority="4086" stopIfTrue="1" operator="lessThan">
      <formula>$H$3</formula>
    </cfRule>
  </conditionalFormatting>
  <conditionalFormatting sqref="F88">
    <cfRule type="cellIs" dxfId="481" priority="4069" stopIfTrue="1" operator="equal">
      <formula>$H$3</formula>
    </cfRule>
    <cfRule type="cellIs" dxfId="480" priority="4067" stopIfTrue="1" operator="equal">
      <formula>$H$3</formula>
    </cfRule>
    <cfRule type="cellIs" dxfId="479" priority="4068" stopIfTrue="1" operator="lessThan">
      <formula>$H$3</formula>
    </cfRule>
    <cfRule type="cellIs" dxfId="478" priority="4072" stopIfTrue="1" operator="lessThan">
      <formula>$H$3</formula>
    </cfRule>
    <cfRule type="cellIs" dxfId="477" priority="4066" stopIfTrue="1" operator="lessThan">
      <formula>$H$3</formula>
    </cfRule>
  </conditionalFormatting>
  <conditionalFormatting sqref="F90">
    <cfRule type="cellIs" dxfId="476" priority="3643" stopIfTrue="1" operator="equal">
      <formula>$H$3</formula>
    </cfRule>
    <cfRule type="cellIs" dxfId="475" priority="3637" stopIfTrue="1" operator="equal">
      <formula>$H$3</formula>
    </cfRule>
    <cfRule type="cellIs" dxfId="474" priority="3642" stopIfTrue="1" operator="lessThan">
      <formula>$H$3</formula>
    </cfRule>
    <cfRule type="cellIs" dxfId="473" priority="3641" stopIfTrue="1" operator="equal">
      <formula>$H$3</formula>
    </cfRule>
    <cfRule type="cellIs" dxfId="472" priority="3638" stopIfTrue="1" operator="lessThan">
      <formula>$H$3</formula>
    </cfRule>
  </conditionalFormatting>
  <conditionalFormatting sqref="F90:F92">
    <cfRule type="cellIs" dxfId="471" priority="3470" stopIfTrue="1" operator="equal">
      <formula>$H$3</formula>
    </cfRule>
    <cfRule type="cellIs" dxfId="470" priority="3475" stopIfTrue="1" operator="lessThan">
      <formula>$H$3</formula>
    </cfRule>
  </conditionalFormatting>
  <conditionalFormatting sqref="F91">
    <cfRule type="cellIs" dxfId="469" priority="3456" stopIfTrue="1" operator="equal">
      <formula>$H$3</formula>
    </cfRule>
    <cfRule type="cellIs" dxfId="468" priority="3468" stopIfTrue="1" operator="equal">
      <formula>$H$3</formula>
    </cfRule>
    <cfRule type="cellIs" dxfId="467" priority="3469" stopIfTrue="1" operator="lessThan">
      <formula>$H$3</formula>
    </cfRule>
    <cfRule type="cellIs" dxfId="466" priority="3454" stopIfTrue="1" operator="equal">
      <formula>$H$3</formula>
    </cfRule>
    <cfRule type="cellIs" dxfId="465" priority="3455" stopIfTrue="1" operator="lessThan">
      <formula>$H$3</formula>
    </cfRule>
    <cfRule type="cellIs" dxfId="464" priority="3467" stopIfTrue="1" operator="lessThan">
      <formula>$H$3</formula>
    </cfRule>
  </conditionalFormatting>
  <conditionalFormatting sqref="F93">
    <cfRule type="cellIs" dxfId="463" priority="3328" stopIfTrue="1" operator="lessThan">
      <formula>$H$3</formula>
    </cfRule>
    <cfRule type="cellIs" dxfId="462" priority="3315" stopIfTrue="1" operator="equal">
      <formula>$H$3</formula>
    </cfRule>
    <cfRule type="cellIs" dxfId="461" priority="3321" stopIfTrue="1" operator="equal">
      <formula>$H$3</formula>
    </cfRule>
    <cfRule type="cellIs" dxfId="460" priority="3322" stopIfTrue="1" operator="lessThan">
      <formula>$H$3</formula>
    </cfRule>
    <cfRule type="cellIs" dxfId="459" priority="3324" stopIfTrue="1" operator="lessThan">
      <formula>$H$3</formula>
    </cfRule>
    <cfRule type="cellIs" dxfId="458" priority="3323" stopIfTrue="1" operator="equal">
      <formula>$H$3</formula>
    </cfRule>
    <cfRule type="cellIs" dxfId="457" priority="3325" stopIfTrue="1" operator="equal">
      <formula>$H$3</formula>
    </cfRule>
    <cfRule type="cellIs" dxfId="456" priority="3320" stopIfTrue="1" operator="lessThan">
      <formula>$H$3</formula>
    </cfRule>
  </conditionalFormatting>
  <conditionalFormatting sqref="F93:F94">
    <cfRule type="cellIs" dxfId="455" priority="2983" stopIfTrue="1" operator="equal">
      <formula>$H$3</formula>
    </cfRule>
    <cfRule type="cellIs" dxfId="454" priority="2992" stopIfTrue="1" operator="lessThan">
      <formula>$H$3</formula>
    </cfRule>
  </conditionalFormatting>
  <conditionalFormatting sqref="F94">
    <cfRule type="cellIs" dxfId="453" priority="2980" stopIfTrue="1" operator="lessThan">
      <formula>$H$3</formula>
    </cfRule>
    <cfRule type="cellIs" dxfId="452" priority="2973" stopIfTrue="1" operator="equal">
      <formula>$H$3</formula>
    </cfRule>
  </conditionalFormatting>
  <conditionalFormatting sqref="F94:F95">
    <cfRule type="cellIs" dxfId="451" priority="2858" stopIfTrue="1" operator="lessThan">
      <formula>$H$3</formula>
    </cfRule>
    <cfRule type="cellIs" dxfId="450" priority="2857" stopIfTrue="1" operator="equal">
      <formula>$H$3</formula>
    </cfRule>
  </conditionalFormatting>
  <conditionalFormatting sqref="F95">
    <cfRule type="cellIs" dxfId="449" priority="2845" stopIfTrue="1" operator="equal">
      <formula>$H$3</formula>
    </cfRule>
    <cfRule type="cellIs" dxfId="448" priority="2848" stopIfTrue="1" operator="lessThan">
      <formula>$H$3</formula>
    </cfRule>
    <cfRule type="cellIs" dxfId="447" priority="2856" stopIfTrue="1" operator="lessThan">
      <formula>$H$3</formula>
    </cfRule>
    <cfRule type="cellIs" dxfId="446" priority="2849" stopIfTrue="1" operator="equal">
      <formula>$H$3</formula>
    </cfRule>
  </conditionalFormatting>
  <conditionalFormatting sqref="F95:F96">
    <cfRule type="cellIs" dxfId="445" priority="2773" stopIfTrue="1" operator="equal">
      <formula>$H$3</formula>
    </cfRule>
    <cfRule type="cellIs" dxfId="444" priority="2774" stopIfTrue="1" operator="lessThan">
      <formula>$H$3</formula>
    </cfRule>
  </conditionalFormatting>
  <conditionalFormatting sqref="F96">
    <cfRule type="cellIs" dxfId="443" priority="2756" stopIfTrue="1" operator="lessThan">
      <formula>$H$3</formula>
    </cfRule>
    <cfRule type="cellIs" dxfId="442" priority="2755" stopIfTrue="1" operator="equal">
      <formula>$H$3</formula>
    </cfRule>
    <cfRule type="cellIs" dxfId="441" priority="2764" stopIfTrue="1" operator="lessThan">
      <formula>$H$3</formula>
    </cfRule>
    <cfRule type="cellIs" dxfId="440" priority="2757" stopIfTrue="1" operator="equal">
      <formula>$H$3</formula>
    </cfRule>
  </conditionalFormatting>
  <conditionalFormatting sqref="F96:F97">
    <cfRule type="cellIs" dxfId="439" priority="2554" stopIfTrue="1" operator="lessThan">
      <formula>$H$3</formula>
    </cfRule>
    <cfRule type="cellIs" dxfId="438" priority="2553" stopIfTrue="1" operator="equal">
      <formula>$H$3</formula>
    </cfRule>
  </conditionalFormatting>
  <conditionalFormatting sqref="F97">
    <cfRule type="cellIs" dxfId="437" priority="2549" stopIfTrue="1" operator="equal">
      <formula>$H$3</formula>
    </cfRule>
    <cfRule type="cellIs" dxfId="436" priority="2546" stopIfTrue="1" operator="lessThan">
      <formula>$H$3</formula>
    </cfRule>
    <cfRule type="cellIs" dxfId="435" priority="2545" stopIfTrue="1" operator="equal">
      <formula>$H$3</formula>
    </cfRule>
    <cfRule type="cellIs" dxfId="434" priority="2538" stopIfTrue="1" operator="lessThan">
      <formula>$H$3</formula>
    </cfRule>
    <cfRule type="cellIs" dxfId="433" priority="2535" stopIfTrue="1" operator="equal">
      <formula>$H$3</formula>
    </cfRule>
    <cfRule type="cellIs" dxfId="432" priority="2550" stopIfTrue="1" operator="lessThan">
      <formula>$H$3</formula>
    </cfRule>
  </conditionalFormatting>
  <conditionalFormatting sqref="F97:F100">
    <cfRule type="cellIs" dxfId="431" priority="2298" stopIfTrue="1" operator="lessThan">
      <formula>$H$3</formula>
    </cfRule>
    <cfRule type="cellIs" dxfId="430" priority="2295" stopIfTrue="1" operator="equal">
      <formula>$H$3</formula>
    </cfRule>
  </conditionalFormatting>
  <conditionalFormatting sqref="F98">
    <cfRule type="cellIs" dxfId="429" priority="2277" stopIfTrue="1" operator="equal">
      <formula>$H$3</formula>
    </cfRule>
    <cfRule type="cellIs" dxfId="428" priority="2278" stopIfTrue="1" operator="lessThan">
      <formula>$H$3</formula>
    </cfRule>
    <cfRule type="cellIs" dxfId="427" priority="2288" stopIfTrue="1" operator="lessThan">
      <formula>$H$3</formula>
    </cfRule>
    <cfRule type="cellIs" dxfId="426" priority="2289" stopIfTrue="1" operator="equal">
      <formula>$H$3</formula>
    </cfRule>
    <cfRule type="cellIs" dxfId="425" priority="2281" stopIfTrue="1" operator="equal">
      <formula>$H$3</formula>
    </cfRule>
    <cfRule type="cellIs" dxfId="424" priority="2284" stopIfTrue="1" operator="lessThan">
      <formula>$H$3</formula>
    </cfRule>
    <cfRule type="cellIs" dxfId="423" priority="2294" stopIfTrue="1" operator="lessThan">
      <formula>$H$3</formula>
    </cfRule>
    <cfRule type="cellIs" dxfId="422" priority="2285" stopIfTrue="1" operator="equal">
      <formula>$H$3</formula>
    </cfRule>
  </conditionalFormatting>
  <conditionalFormatting sqref="F101">
    <cfRule type="cellIs" dxfId="421" priority="1807" stopIfTrue="1" operator="lessThan">
      <formula>$H$3</formula>
    </cfRule>
    <cfRule type="cellIs" dxfId="420" priority="1801" stopIfTrue="1" operator="lessThan">
      <formula>$H$3</formula>
    </cfRule>
    <cfRule type="cellIs" dxfId="419" priority="1800" stopIfTrue="1" operator="equal">
      <formula>$H$3</formula>
    </cfRule>
    <cfRule type="cellIs" dxfId="418" priority="1802" stopIfTrue="1" operator="equal">
      <formula>$H$3</formula>
    </cfRule>
  </conditionalFormatting>
  <conditionalFormatting sqref="F101:F102">
    <cfRule type="cellIs" dxfId="417" priority="1669" stopIfTrue="1" operator="lessThan">
      <formula>$H$3</formula>
    </cfRule>
    <cfRule type="cellIs" dxfId="416" priority="1664" stopIfTrue="1" operator="equal">
      <formula>$H$3</formula>
    </cfRule>
  </conditionalFormatting>
  <conditionalFormatting sqref="F102">
    <cfRule type="cellIs" dxfId="415" priority="1659" stopIfTrue="1" operator="lessThan">
      <formula>$H$3</formula>
    </cfRule>
    <cfRule type="cellIs" dxfId="414" priority="1650" stopIfTrue="1" operator="equal">
      <formula>$H$3</formula>
    </cfRule>
  </conditionalFormatting>
  <conditionalFormatting sqref="F102:F103">
    <cfRule type="cellIs" dxfId="413" priority="1394" stopIfTrue="1" operator="lessThan">
      <formula>$H$3</formula>
    </cfRule>
    <cfRule type="cellIs" dxfId="412" priority="1393" stopIfTrue="1" operator="equal">
      <formula>$H$3</formula>
    </cfRule>
  </conditionalFormatting>
  <conditionalFormatting sqref="F103">
    <cfRule type="cellIs" dxfId="411" priority="1377" stopIfTrue="1" operator="equal">
      <formula>$H$3</formula>
    </cfRule>
    <cfRule type="cellIs" dxfId="410" priority="1388" stopIfTrue="1" operator="lessThan">
      <formula>$H$3</formula>
    </cfRule>
  </conditionalFormatting>
  <conditionalFormatting sqref="F103:F105">
    <cfRule type="cellIs" dxfId="409" priority="1219" stopIfTrue="1" operator="lessThan">
      <formula>$H$3</formula>
    </cfRule>
    <cfRule type="cellIs" dxfId="408" priority="1204" stopIfTrue="1" operator="equal">
      <formula>$H$3</formula>
    </cfRule>
  </conditionalFormatting>
  <conditionalFormatting sqref="F104">
    <cfRule type="cellIs" dxfId="407" priority="1203" stopIfTrue="1" operator="lessThan">
      <formula>$H$3</formula>
    </cfRule>
  </conditionalFormatting>
  <conditionalFormatting sqref="F105">
    <cfRule type="cellIs" dxfId="406" priority="1314" stopIfTrue="1" operator="equal">
      <formula>$H$3</formula>
    </cfRule>
    <cfRule type="cellIs" dxfId="405" priority="1313" stopIfTrue="1" operator="lessThan">
      <formula>$H$3</formula>
    </cfRule>
    <cfRule type="cellIs" dxfId="404" priority="1312" stopIfTrue="1" operator="equal">
      <formula>$H$3</formula>
    </cfRule>
    <cfRule type="cellIs" dxfId="403" priority="1318" stopIfTrue="1" operator="equal">
      <formula>$H$3</formula>
    </cfRule>
    <cfRule type="cellIs" dxfId="402" priority="1317" stopIfTrue="1" operator="lessThan">
      <formula>$H$3</formula>
    </cfRule>
  </conditionalFormatting>
  <conditionalFormatting sqref="F106">
    <cfRule type="cellIs" dxfId="401" priority="1168" stopIfTrue="1" operator="equal">
      <formula>$H$3</formula>
    </cfRule>
    <cfRule type="cellIs" dxfId="400" priority="1185" stopIfTrue="1" operator="lessThan">
      <formula>$H$3</formula>
    </cfRule>
    <cfRule type="cellIs" dxfId="399" priority="1182" stopIfTrue="1" operator="equal">
      <formula>$H$3</formula>
    </cfRule>
    <cfRule type="cellIs" dxfId="398" priority="1173" stopIfTrue="1" operator="lessThan">
      <formula>$H$3</formula>
    </cfRule>
  </conditionalFormatting>
  <conditionalFormatting sqref="F106:F107">
    <cfRule type="cellIs" dxfId="397" priority="714" stopIfTrue="1" operator="lessThan">
      <formula>$H$3</formula>
    </cfRule>
    <cfRule type="cellIs" dxfId="396" priority="711" stopIfTrue="1" operator="equal">
      <formula>$H$3</formula>
    </cfRule>
  </conditionalFormatting>
  <conditionalFormatting sqref="F107">
    <cfRule type="cellIs" dxfId="395" priority="710" stopIfTrue="1" operator="lessThan">
      <formula>$H$3</formula>
    </cfRule>
    <cfRule type="cellIs" dxfId="394" priority="709" stopIfTrue="1" operator="equal">
      <formula>$H$3</formula>
    </cfRule>
    <cfRule type="cellIs" dxfId="393" priority="699" stopIfTrue="1" operator="equal">
      <formula>$H$3</formula>
    </cfRule>
    <cfRule type="cellIs" dxfId="392" priority="698" stopIfTrue="1" operator="lessThan">
      <formula>$H$3</formula>
    </cfRule>
    <cfRule type="cellIs" dxfId="391" priority="697" stopIfTrue="1" operator="equal">
      <formula>$H$3</formula>
    </cfRule>
    <cfRule type="cellIs" dxfId="390" priority="704" stopIfTrue="1" operator="lessThan">
      <formula>$H$3</formula>
    </cfRule>
  </conditionalFormatting>
  <conditionalFormatting sqref="F109">
    <cfRule type="cellIs" dxfId="389" priority="422" stopIfTrue="1" operator="equal">
      <formula>$H$3</formula>
    </cfRule>
    <cfRule type="cellIs" dxfId="388" priority="425" stopIfTrue="1" operator="lessThan">
      <formula>$H$3</formula>
    </cfRule>
    <cfRule type="cellIs" dxfId="387" priority="416" stopIfTrue="1" operator="equal">
      <formula>$H$3</formula>
    </cfRule>
    <cfRule type="cellIs" dxfId="386" priority="417" stopIfTrue="1" operator="lessThan">
      <formula>$H$3</formula>
    </cfRule>
  </conditionalFormatting>
  <conditionalFormatting sqref="F109:F111">
    <cfRule type="cellIs" dxfId="385" priority="357" stopIfTrue="1" operator="equal">
      <formula>$H$3</formula>
    </cfRule>
    <cfRule type="cellIs" dxfId="384" priority="358" stopIfTrue="1" operator="lessThan">
      <formula>$H$3</formula>
    </cfRule>
  </conditionalFormatting>
  <conditionalFormatting sqref="F110:F111">
    <cfRule type="cellIs" dxfId="383" priority="346" stopIfTrue="1" operator="lessThan">
      <formula>$H$3</formula>
    </cfRule>
    <cfRule type="cellIs" dxfId="382" priority="354" stopIfTrue="1" operator="lessThan">
      <formula>$H$3</formula>
    </cfRule>
    <cfRule type="cellIs" dxfId="381" priority="355" stopIfTrue="1" operator="equal">
      <formula>$H$3</formula>
    </cfRule>
    <cfRule type="cellIs" dxfId="380" priority="356" stopIfTrue="1" operator="lessThan">
      <formula>$H$3</formula>
    </cfRule>
    <cfRule type="cellIs" dxfId="379" priority="347" stopIfTrue="1" operator="equal">
      <formula>$H$3</formula>
    </cfRule>
  </conditionalFormatting>
  <conditionalFormatting sqref="F110:F113">
    <cfRule type="cellIs" dxfId="378" priority="173" stopIfTrue="1" operator="lessThan">
      <formula>$H$3</formula>
    </cfRule>
    <cfRule type="cellIs" dxfId="377" priority="174" stopIfTrue="1" operator="equal">
      <formula>$H$3</formula>
    </cfRule>
  </conditionalFormatting>
  <conditionalFormatting sqref="F112:F113">
    <cfRule type="cellIs" dxfId="376" priority="171" stopIfTrue="1" operator="lessThan">
      <formula>$H$3</formula>
    </cfRule>
    <cfRule type="cellIs" dxfId="375" priority="170" stopIfTrue="1" operator="equal">
      <formula>$H$3</formula>
    </cfRule>
    <cfRule type="cellIs" dxfId="374" priority="169" stopIfTrue="1" operator="lessThan">
      <formula>$H$3</formula>
    </cfRule>
    <cfRule type="cellIs" dxfId="373" priority="172" stopIfTrue="1" operator="equal">
      <formula>$H$3</formula>
    </cfRule>
  </conditionalFormatting>
  <conditionalFormatting sqref="F124:F125">
    <cfRule type="cellIs" dxfId="372" priority="2066" stopIfTrue="1" operator="equal">
      <formula>$H$3</formula>
    </cfRule>
    <cfRule type="cellIs" dxfId="371" priority="2071" stopIfTrue="1" operator="lessThan">
      <formula>$H$3</formula>
    </cfRule>
  </conditionalFormatting>
  <conditionalFormatting sqref="F125">
    <cfRule type="cellIs" dxfId="370" priority="2063" stopIfTrue="1" operator="lessThan">
      <formula>$H$3</formula>
    </cfRule>
    <cfRule type="cellIs" dxfId="369" priority="2056" stopIfTrue="1" operator="equal">
      <formula>$H$3</formula>
    </cfRule>
  </conditionalFormatting>
  <conditionalFormatting sqref="F125:F126">
    <cfRule type="cellIs" dxfId="368" priority="1978" stopIfTrue="1" operator="lessThan">
      <formula>$H$3</formula>
    </cfRule>
    <cfRule type="cellIs" dxfId="367" priority="1971" stopIfTrue="1" operator="equal">
      <formula>$H$3</formula>
    </cfRule>
  </conditionalFormatting>
  <conditionalFormatting sqref="F126:F127">
    <cfRule type="cellIs" dxfId="366" priority="1769" stopIfTrue="1" operator="lessThan">
      <formula>$H$3</formula>
    </cfRule>
    <cfRule type="cellIs" dxfId="365" priority="1756" stopIfTrue="1" operator="equal">
      <formula>$H$3</formula>
    </cfRule>
  </conditionalFormatting>
  <conditionalFormatting sqref="F127">
    <cfRule type="cellIs" dxfId="364" priority="1750" stopIfTrue="1" operator="equal">
      <formula>$H$3</formula>
    </cfRule>
    <cfRule type="cellIs" dxfId="363" priority="1753" stopIfTrue="1" operator="lessThan">
      <formula>$H$3</formula>
    </cfRule>
  </conditionalFormatting>
  <conditionalFormatting sqref="F127:F128">
    <cfRule type="cellIs" dxfId="362" priority="1468" stopIfTrue="1" operator="equal">
      <formula>$H$3</formula>
    </cfRule>
    <cfRule type="cellIs" dxfId="361" priority="1475" stopIfTrue="1" operator="lessThan">
      <formula>$H$3</formula>
    </cfRule>
  </conditionalFormatting>
  <conditionalFormatting sqref="F128:F129">
    <cfRule type="cellIs" dxfId="360" priority="1269" stopIfTrue="1" operator="equal">
      <formula>$H$3</formula>
    </cfRule>
    <cfRule type="cellIs" dxfId="359" priority="1272" stopIfTrue="1" operator="lessThan">
      <formula>$H$3</formula>
    </cfRule>
  </conditionalFormatting>
  <conditionalFormatting sqref="F129">
    <cfRule type="cellIs" dxfId="358" priority="1259" stopIfTrue="1" operator="equal">
      <formula>$H$3</formula>
    </cfRule>
    <cfRule type="cellIs" dxfId="357" priority="1266" stopIfTrue="1" operator="lessThan">
      <formula>$H$3</formula>
    </cfRule>
  </conditionalFormatting>
  <conditionalFormatting sqref="F129:F130">
    <cfRule type="cellIs" dxfId="356" priority="1135" stopIfTrue="1" operator="lessThan">
      <formula>$H$3</formula>
    </cfRule>
    <cfRule type="cellIs" dxfId="355" priority="1130" stopIfTrue="1" operator="equal">
      <formula>$H$3</formula>
    </cfRule>
  </conditionalFormatting>
  <conditionalFormatting sqref="F130">
    <cfRule type="cellIs" dxfId="354" priority="1129" stopIfTrue="1" operator="lessThan">
      <formula>$H$3</formula>
    </cfRule>
    <cfRule type="cellIs" dxfId="353" priority="1124" stopIfTrue="1" operator="equal">
      <formula>$H$3</formula>
    </cfRule>
    <cfRule type="cellIs" dxfId="352" priority="1123" stopIfTrue="1" operator="lessThan">
      <formula>$H$3</formula>
    </cfRule>
    <cfRule type="cellIs" dxfId="351" priority="1120" stopIfTrue="1" operator="equal">
      <formula>$H$3</formula>
    </cfRule>
  </conditionalFormatting>
  <conditionalFormatting sqref="F130:F131">
    <cfRule type="cellIs" dxfId="350" priority="950" stopIfTrue="1" operator="equal">
      <formula>$H$3</formula>
    </cfRule>
    <cfRule type="cellIs" dxfId="349" priority="957" stopIfTrue="1" operator="lessThan">
      <formula>$H$3</formula>
    </cfRule>
  </conditionalFormatting>
  <conditionalFormatting sqref="F131">
    <cfRule type="cellIs" dxfId="348" priority="943" stopIfTrue="1" operator="lessThan">
      <formula>$H$3</formula>
    </cfRule>
    <cfRule type="cellIs" dxfId="347" priority="940" stopIfTrue="1" operator="equal">
      <formula>$H$3</formula>
    </cfRule>
  </conditionalFormatting>
  <conditionalFormatting sqref="F131:F132">
    <cfRule type="cellIs" dxfId="346" priority="859" stopIfTrue="1" operator="equal">
      <formula>$H$3</formula>
    </cfRule>
    <cfRule type="cellIs" dxfId="345" priority="860" stopIfTrue="1" operator="lessThan">
      <formula>$H$3</formula>
    </cfRule>
  </conditionalFormatting>
  <conditionalFormatting sqref="F132">
    <cfRule type="cellIs" dxfId="344" priority="842" stopIfTrue="1" operator="lessThan">
      <formula>$H$3</formula>
    </cfRule>
    <cfRule type="cellIs" dxfId="343" priority="841" stopIfTrue="1" operator="equal">
      <formula>$H$3</formula>
    </cfRule>
    <cfRule type="cellIs" dxfId="342" priority="843" stopIfTrue="1" operator="equal">
      <formula>$H$3</formula>
    </cfRule>
    <cfRule type="cellIs" dxfId="341" priority="850" stopIfTrue="1" operator="lessThan">
      <formula>$H$3</formula>
    </cfRule>
  </conditionalFormatting>
  <conditionalFormatting sqref="F132:F133">
    <cfRule type="cellIs" dxfId="340" priority="831" stopIfTrue="1" operator="equal">
      <formula>$H$3</formula>
    </cfRule>
    <cfRule type="cellIs" dxfId="339" priority="832" stopIfTrue="1" operator="lessThan">
      <formula>$H$3</formula>
    </cfRule>
  </conditionalFormatting>
  <conditionalFormatting sqref="F133">
    <cfRule type="cellIs" dxfId="338" priority="820" stopIfTrue="1" operator="lessThan">
      <formula>$H$3</formula>
    </cfRule>
    <cfRule type="cellIs" dxfId="337" priority="813" stopIfTrue="1" operator="equal">
      <formula>$H$3</formula>
    </cfRule>
    <cfRule type="cellIs" dxfId="336" priority="824" stopIfTrue="1" operator="lessThan">
      <formula>$H$3</formula>
    </cfRule>
    <cfRule type="cellIs" dxfId="335" priority="823" stopIfTrue="1" operator="equal">
      <formula>$H$3</formula>
    </cfRule>
    <cfRule type="cellIs" dxfId="334" priority="822" stopIfTrue="1" operator="lessThan">
      <formula>$H$3</formula>
    </cfRule>
    <cfRule type="cellIs" dxfId="333" priority="821" stopIfTrue="1" operator="equal">
      <formula>$H$3</formula>
    </cfRule>
  </conditionalFormatting>
  <conditionalFormatting sqref="F133:F134">
    <cfRule type="cellIs" dxfId="332" priority="634" stopIfTrue="1" operator="equal">
      <formula>$H$3</formula>
    </cfRule>
    <cfRule type="cellIs" dxfId="331" priority="639" stopIfTrue="1" operator="lessThan">
      <formula>$H$3</formula>
    </cfRule>
  </conditionalFormatting>
  <conditionalFormatting sqref="F134">
    <cfRule type="cellIs" dxfId="330" priority="633" stopIfTrue="1" operator="lessThan">
      <formula>$H$3</formula>
    </cfRule>
  </conditionalFormatting>
  <conditionalFormatting sqref="F134:F136">
    <cfRule type="cellIs" dxfId="329" priority="472" stopIfTrue="1" operator="equal">
      <formula>$H$3</formula>
    </cfRule>
  </conditionalFormatting>
  <conditionalFormatting sqref="F135:F136">
    <cfRule type="cellIs" dxfId="328" priority="460" stopIfTrue="1" operator="equal">
      <formula>$H$3</formula>
    </cfRule>
    <cfRule type="cellIs" dxfId="327" priority="469" stopIfTrue="1" operator="lessThan">
      <formula>$H$3</formula>
    </cfRule>
    <cfRule type="cellIs" dxfId="326" priority="468" stopIfTrue="1" operator="equal">
      <formula>$H$3</formula>
    </cfRule>
    <cfRule type="cellIs" dxfId="325" priority="467" stopIfTrue="1" operator="lessThan">
      <formula>$H$3</formula>
    </cfRule>
    <cfRule type="cellIs" dxfId="324" priority="459" stopIfTrue="1" operator="lessThan">
      <formula>$H$3</formula>
    </cfRule>
  </conditionalFormatting>
  <conditionalFormatting sqref="F135:F138">
    <cfRule type="cellIs" dxfId="323" priority="190" stopIfTrue="1" operator="equal">
      <formula>$H$3</formula>
    </cfRule>
    <cfRule type="cellIs" dxfId="322" priority="189" stopIfTrue="1" operator="lessThan">
      <formula>$H$3</formula>
    </cfRule>
  </conditionalFormatting>
  <conditionalFormatting sqref="F137">
    <cfRule type="cellIs" dxfId="321" priority="186" stopIfTrue="1" operator="equal">
      <formula>$H$3</formula>
    </cfRule>
    <cfRule type="cellIs" dxfId="320" priority="188" stopIfTrue="1" operator="equal">
      <formula>$H$3</formula>
    </cfRule>
    <cfRule type="cellIs" dxfId="319" priority="185" stopIfTrue="1" operator="lessThan">
      <formula>$H$3</formula>
    </cfRule>
    <cfRule type="cellIs" dxfId="318" priority="184" stopIfTrue="1" operator="equal">
      <formula>$H$3</formula>
    </cfRule>
    <cfRule type="cellIs" dxfId="317" priority="187" stopIfTrue="1" operator="lessThan">
      <formula>$H$3</formula>
    </cfRule>
  </conditionalFormatting>
  <conditionalFormatting sqref="F138">
    <cfRule type="cellIs" dxfId="316" priority="270" stopIfTrue="1" operator="lessThan">
      <formula>$H$3</formula>
    </cfRule>
    <cfRule type="cellIs" dxfId="315" priority="271" stopIfTrue="1" operator="equal">
      <formula>$H$3</formula>
    </cfRule>
    <cfRule type="cellIs" dxfId="314" priority="272" stopIfTrue="1" operator="lessThan">
      <formula>$H$3</formula>
    </cfRule>
  </conditionalFormatting>
  <conditionalFormatting sqref="F139">
    <cfRule type="cellIs" dxfId="313" priority="74" stopIfTrue="1" operator="equal">
      <formula>$H$3</formula>
    </cfRule>
    <cfRule type="cellIs" dxfId="312" priority="75" stopIfTrue="1" operator="lessThan">
      <formula>$H$3</formula>
    </cfRule>
    <cfRule type="cellIs" dxfId="311" priority="76" stopIfTrue="1" operator="equal">
      <formula>$H$3</formula>
    </cfRule>
    <cfRule type="cellIs" dxfId="310" priority="71" stopIfTrue="1" operator="lessThan">
      <formula>$H$3</formula>
    </cfRule>
    <cfRule type="cellIs" dxfId="309" priority="72" stopIfTrue="1" operator="equal">
      <formula>$H$3</formula>
    </cfRule>
    <cfRule type="cellIs" dxfId="308" priority="73" stopIfTrue="1" operator="lessThan">
      <formula>$H$3</formula>
    </cfRule>
  </conditionalFormatting>
  <conditionalFormatting sqref="F143:F144">
    <cfRule type="cellIs" dxfId="307" priority="250" stopIfTrue="1" operator="lessThan">
      <formula>$H$3</formula>
    </cfRule>
    <cfRule type="cellIs" dxfId="306" priority="245" stopIfTrue="1" operator="equal">
      <formula>$H$3</formula>
    </cfRule>
  </conditionalFormatting>
  <conditionalFormatting sqref="F143:F145">
    <cfRule type="cellIs" dxfId="305" priority="87" stopIfTrue="1" operator="lessThan">
      <formula>$H$3</formula>
    </cfRule>
  </conditionalFormatting>
  <conditionalFormatting sqref="F145">
    <cfRule type="cellIs" dxfId="304" priority="85" stopIfTrue="1" operator="equal">
      <formula>$H$3</formula>
    </cfRule>
    <cfRule type="cellIs" dxfId="303" priority="83" stopIfTrue="1" operator="lessThan">
      <formula>$H$3</formula>
    </cfRule>
  </conditionalFormatting>
  <conditionalFormatting sqref="G5:G14">
    <cfRule type="expression" dxfId="302" priority="1297" stopIfTrue="1">
      <formula>$F5=$H$3</formula>
    </cfRule>
    <cfRule type="expression" dxfId="301" priority="1295" stopIfTrue="1">
      <formula>F5&lt;$H$3</formula>
    </cfRule>
  </conditionalFormatting>
  <conditionalFormatting sqref="G6:G14">
    <cfRule type="expression" dxfId="300" priority="1296" stopIfTrue="1">
      <formula>$B6=$H$3</formula>
    </cfRule>
  </conditionalFormatting>
  <conditionalFormatting sqref="G17:G24">
    <cfRule type="expression" dxfId="299" priority="194" stopIfTrue="1">
      <formula>F17&lt;$H$3</formula>
    </cfRule>
    <cfRule type="expression" dxfId="298" priority="196" stopIfTrue="1">
      <formula>$F17=$H$3</formula>
    </cfRule>
    <cfRule type="expression" dxfId="297" priority="195" stopIfTrue="1">
      <formula>$B17=$H$3</formula>
    </cfRule>
  </conditionalFormatting>
  <conditionalFormatting sqref="G31">
    <cfRule type="expression" dxfId="296" priority="18" stopIfTrue="1">
      <formula>$F31=$H$3</formula>
    </cfRule>
    <cfRule type="expression" dxfId="295" priority="17" stopIfTrue="1">
      <formula>F31&lt;$H$3</formula>
    </cfRule>
  </conditionalFormatting>
  <pageMargins left="0.75" right="0.75" top="1" bottom="1" header="0.5" footer="0.5"/>
  <pageSetup paperSize="9" orientation="portrait"/>
  <ignoredErrors>
    <ignoredError sqref="D139 D20 B20 D137 F121 F141:F143 D118 F118 D119 D120 F12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F22" sqref="F22"/>
    </sheetView>
  </sheetViews>
  <sheetFormatPr defaultColWidth="9" defaultRowHeight="14.25"/>
  <cols>
    <col min="1" max="1" width="20.125" customWidth="1"/>
    <col min="2" max="2" width="11.75" customWidth="1"/>
    <col min="3" max="3" width="13.125" customWidth="1"/>
    <col min="4" max="4" width="11.5" customWidth="1"/>
    <col min="5" max="5" width="12.125" customWidth="1"/>
    <col min="6" max="6" width="13.75" customWidth="1"/>
    <col min="7" max="7" width="12.75" customWidth="1"/>
    <col min="8" max="8" width="52.625" customWidth="1"/>
    <col min="9" max="9" width="14.375" customWidth="1"/>
  </cols>
  <sheetData>
    <row r="1" spans="1:11" ht="77.45" customHeight="1">
      <c r="A1" s="1"/>
      <c r="B1" s="1"/>
      <c r="C1" s="85" t="s">
        <v>0</v>
      </c>
      <c r="D1" s="86"/>
      <c r="E1" s="86"/>
      <c r="F1" s="86"/>
      <c r="G1" s="86"/>
      <c r="H1" s="86"/>
      <c r="I1" s="86"/>
    </row>
    <row r="2" spans="1:11" ht="22.9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1" ht="24.95" customHeight="1">
      <c r="A3" s="89"/>
      <c r="B3" s="89"/>
      <c r="C3" s="89"/>
      <c r="D3" s="89"/>
      <c r="E3" s="89"/>
      <c r="F3" s="89"/>
      <c r="G3" s="89"/>
      <c r="H3" s="2">
        <v>45712</v>
      </c>
      <c r="I3" s="30"/>
    </row>
    <row r="4" spans="1:11" ht="24" hidden="1" customHeight="1">
      <c r="A4" s="100" t="s">
        <v>462</v>
      </c>
      <c r="B4" s="101"/>
      <c r="C4" s="101"/>
      <c r="D4" s="101"/>
      <c r="E4" s="101"/>
      <c r="F4" s="101"/>
      <c r="G4" s="101"/>
      <c r="H4" s="101"/>
      <c r="I4" s="102"/>
    </row>
    <row r="5" spans="1:11" ht="24" hidden="1" customHeight="1">
      <c r="A5" s="3" t="s">
        <v>4</v>
      </c>
      <c r="B5" s="98" t="s">
        <v>5</v>
      </c>
      <c r="C5" s="99"/>
      <c r="D5" s="98" t="s">
        <v>6</v>
      </c>
      <c r="E5" s="99"/>
      <c r="F5" s="98" t="s">
        <v>7</v>
      </c>
      <c r="G5" s="99"/>
      <c r="H5" s="3" t="s">
        <v>8</v>
      </c>
      <c r="I5" s="3" t="s">
        <v>333</v>
      </c>
      <c r="K5" t="s">
        <v>65</v>
      </c>
    </row>
    <row r="6" spans="1:11" ht="24" hidden="1" customHeight="1">
      <c r="A6" s="4" t="s">
        <v>463</v>
      </c>
      <c r="B6" s="5">
        <v>45653</v>
      </c>
      <c r="C6" s="6">
        <v>0.79166666666666696</v>
      </c>
      <c r="D6" s="7">
        <f t="shared" ref="D6:D8" si="0">B6</f>
        <v>45653</v>
      </c>
      <c r="E6" s="6">
        <v>0.98750000000000004</v>
      </c>
      <c r="F6" s="5">
        <v>45654</v>
      </c>
      <c r="G6" s="6">
        <v>0.66388888888888897</v>
      </c>
      <c r="H6" s="8" t="s">
        <v>464</v>
      </c>
      <c r="I6" s="31"/>
    </row>
    <row r="7" spans="1:11" ht="24" hidden="1" customHeight="1">
      <c r="A7" s="4" t="s">
        <v>170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16</v>
      </c>
      <c r="I7" s="31"/>
    </row>
    <row r="8" spans="1:11" ht="24" hidden="1" customHeight="1">
      <c r="A8" s="9" t="s">
        <v>465</v>
      </c>
      <c r="B8" s="7">
        <f>F7+5</f>
        <v>45660</v>
      </c>
      <c r="C8" s="6">
        <v>0.41666666666666702</v>
      </c>
      <c r="D8" s="7">
        <f t="shared" si="0"/>
        <v>45660</v>
      </c>
      <c r="E8" s="6">
        <v>0.51249999999999996</v>
      </c>
      <c r="F8" s="5">
        <v>45661</v>
      </c>
      <c r="G8" s="6">
        <v>0.20694444444444399</v>
      </c>
      <c r="H8" s="10"/>
      <c r="I8" s="31"/>
    </row>
    <row r="9" spans="1:11" ht="24" hidden="1" customHeight="1">
      <c r="A9" s="9" t="s">
        <v>466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hidden="1" customHeight="1">
      <c r="A10" s="4" t="s">
        <v>92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467</v>
      </c>
      <c r="I10" s="11"/>
    </row>
    <row r="11" spans="1:11" ht="24" hidden="1" customHeight="1">
      <c r="A11" s="93" t="s">
        <v>468</v>
      </c>
      <c r="B11" s="91"/>
      <c r="C11" s="91"/>
      <c r="D11" s="91"/>
      <c r="E11" s="91"/>
      <c r="F11" s="91"/>
      <c r="G11" s="91"/>
      <c r="H11" s="91"/>
      <c r="I11" s="92"/>
    </row>
    <row r="12" spans="1:11" ht="24" hidden="1" customHeight="1">
      <c r="A12" s="12" t="s">
        <v>4</v>
      </c>
      <c r="B12" s="82" t="s">
        <v>5</v>
      </c>
      <c r="C12" s="83"/>
      <c r="D12" s="82" t="s">
        <v>6</v>
      </c>
      <c r="E12" s="83"/>
      <c r="F12" s="82" t="s">
        <v>7</v>
      </c>
      <c r="G12" s="83"/>
      <c r="H12" s="12" t="s">
        <v>8</v>
      </c>
      <c r="I12" s="12" t="s">
        <v>333</v>
      </c>
      <c r="K12" t="s">
        <v>65</v>
      </c>
    </row>
    <row r="13" spans="1:11" ht="24" hidden="1" customHeight="1">
      <c r="A13" s="13" t="s">
        <v>128</v>
      </c>
      <c r="B13" s="14"/>
      <c r="C13" s="15"/>
      <c r="D13" s="14"/>
      <c r="E13" s="15"/>
      <c r="F13" s="16"/>
      <c r="G13" s="15"/>
      <c r="H13" s="17" t="s">
        <v>129</v>
      </c>
      <c r="I13" s="22"/>
    </row>
    <row r="14" spans="1:11" ht="24" hidden="1" customHeight="1">
      <c r="A14" s="13" t="s">
        <v>130</v>
      </c>
      <c r="B14" s="18">
        <v>45687</v>
      </c>
      <c r="C14" s="19">
        <v>8.3333333333333301E-2</v>
      </c>
      <c r="D14" s="20">
        <f t="shared" ref="D14:D15" si="1">B14</f>
        <v>45687</v>
      </c>
      <c r="E14" s="19">
        <v>0.99166666666666703</v>
      </c>
      <c r="F14" s="18">
        <v>45688</v>
      </c>
      <c r="G14" s="19">
        <v>0.46180555555555602</v>
      </c>
      <c r="H14" s="17" t="s">
        <v>469</v>
      </c>
      <c r="I14" s="22"/>
    </row>
    <row r="15" spans="1:11" ht="24" hidden="1" customHeight="1">
      <c r="A15" s="21" t="s">
        <v>470</v>
      </c>
      <c r="B15" s="18">
        <f>F14+5</f>
        <v>45693</v>
      </c>
      <c r="C15" s="19">
        <v>0.25</v>
      </c>
      <c r="D15" s="20">
        <f t="shared" si="1"/>
        <v>45693</v>
      </c>
      <c r="E15" s="19">
        <v>0.38472222222222202</v>
      </c>
      <c r="F15" s="18">
        <v>45693</v>
      </c>
      <c r="G15" s="19">
        <v>0.94791666666666696</v>
      </c>
      <c r="H15" s="22"/>
      <c r="I15" s="22"/>
    </row>
    <row r="16" spans="1:11" ht="24" hidden="1" customHeight="1">
      <c r="A16" s="21" t="s">
        <v>471</v>
      </c>
      <c r="B16" s="18">
        <f>F15+3</f>
        <v>45696</v>
      </c>
      <c r="C16" s="19">
        <v>0.125</v>
      </c>
      <c r="D16" s="18">
        <v>45696</v>
      </c>
      <c r="E16" s="19">
        <v>0.18124999999999999</v>
      </c>
      <c r="F16" s="18">
        <v>45696</v>
      </c>
      <c r="G16" s="19">
        <v>0.99652777777777801</v>
      </c>
      <c r="H16" s="22"/>
      <c r="I16" s="22"/>
    </row>
    <row r="17" spans="1:11" ht="24" hidden="1" customHeight="1">
      <c r="A17" s="23" t="s">
        <v>149</v>
      </c>
      <c r="B17" s="18">
        <v>45704</v>
      </c>
      <c r="C17" s="19">
        <v>0.5</v>
      </c>
      <c r="D17" s="18">
        <v>45705</v>
      </c>
      <c r="E17" s="19">
        <v>0.57083333333333297</v>
      </c>
      <c r="F17" s="20">
        <f>D17+1</f>
        <v>45706</v>
      </c>
      <c r="G17" s="19">
        <v>0.120833333333333</v>
      </c>
      <c r="H17" s="17" t="s">
        <v>150</v>
      </c>
      <c r="I17" s="22"/>
    </row>
    <row r="18" spans="1:11" ht="24" customHeight="1">
      <c r="A18" s="93" t="s">
        <v>472</v>
      </c>
      <c r="B18" s="91"/>
      <c r="C18" s="91"/>
      <c r="D18" s="91"/>
      <c r="E18" s="91"/>
      <c r="F18" s="91"/>
      <c r="G18" s="91"/>
      <c r="H18" s="91"/>
      <c r="I18" s="92"/>
    </row>
    <row r="19" spans="1:11" ht="24" customHeight="1">
      <c r="A19" s="12" t="s">
        <v>4</v>
      </c>
      <c r="B19" s="82" t="s">
        <v>5</v>
      </c>
      <c r="C19" s="83"/>
      <c r="D19" s="82" t="s">
        <v>6</v>
      </c>
      <c r="E19" s="83"/>
      <c r="F19" s="82" t="s">
        <v>7</v>
      </c>
      <c r="G19" s="83"/>
      <c r="H19" s="12" t="s">
        <v>8</v>
      </c>
      <c r="I19" s="12" t="s">
        <v>333</v>
      </c>
      <c r="K19" t="s">
        <v>65</v>
      </c>
    </row>
    <row r="20" spans="1:11" ht="24" customHeight="1">
      <c r="A20" s="23" t="s">
        <v>116</v>
      </c>
      <c r="B20" s="20">
        <v>45709</v>
      </c>
      <c r="C20" s="24">
        <v>0.79166666666666696</v>
      </c>
      <c r="D20" s="25">
        <f>B20+2</f>
        <v>45711</v>
      </c>
      <c r="E20" s="24">
        <v>0.41249999999999998</v>
      </c>
      <c r="F20" s="20">
        <v>45711</v>
      </c>
      <c r="G20" s="24">
        <v>0.91944444444444395</v>
      </c>
      <c r="H20" s="17" t="s">
        <v>117</v>
      </c>
      <c r="I20" s="31"/>
    </row>
    <row r="21" spans="1:11" ht="24" customHeight="1">
      <c r="A21" s="26" t="s">
        <v>473</v>
      </c>
      <c r="B21" s="20">
        <f>F20+5</f>
        <v>45716</v>
      </c>
      <c r="C21" s="27">
        <v>0.5</v>
      </c>
      <c r="D21" s="20">
        <f>B21</f>
        <v>45716</v>
      </c>
      <c r="E21" s="27">
        <v>0.58333333333333304</v>
      </c>
      <c r="F21" s="20">
        <f>D21+1</f>
        <v>45717</v>
      </c>
      <c r="G21" s="27">
        <v>0.25</v>
      </c>
      <c r="H21" s="11"/>
      <c r="I21" s="31"/>
    </row>
    <row r="22" spans="1:11" ht="24" customHeight="1">
      <c r="A22" s="26" t="s">
        <v>118</v>
      </c>
      <c r="B22" s="20">
        <v>45719</v>
      </c>
      <c r="C22" s="27">
        <v>0.33333333333333298</v>
      </c>
      <c r="D22" s="20">
        <f>B22</f>
        <v>45719</v>
      </c>
      <c r="E22" s="27">
        <v>0.375</v>
      </c>
      <c r="F22" s="20">
        <f>D22</f>
        <v>45719</v>
      </c>
      <c r="G22" s="27">
        <v>0.95833333333333304</v>
      </c>
      <c r="H22" s="11"/>
      <c r="I22" s="31"/>
    </row>
    <row r="23" spans="1:11" ht="24" customHeight="1">
      <c r="A23" s="23" t="s">
        <v>239</v>
      </c>
      <c r="B23" s="20">
        <f>F22+5</f>
        <v>45724</v>
      </c>
      <c r="C23" s="27">
        <v>0.70833333333333304</v>
      </c>
      <c r="D23" s="20">
        <f t="shared" ref="D23" si="2">B23</f>
        <v>45724</v>
      </c>
      <c r="E23" s="27">
        <v>0.83333333333333304</v>
      </c>
      <c r="F23" s="20">
        <f>D23+1</f>
        <v>45725</v>
      </c>
      <c r="G23" s="27">
        <v>0.16666666666666699</v>
      </c>
      <c r="H23" s="17" t="s">
        <v>474</v>
      </c>
      <c r="I23" s="31"/>
    </row>
    <row r="24" spans="1:11" ht="24" customHeight="1">
      <c r="A24" s="26" t="s">
        <v>324</v>
      </c>
      <c r="B24" s="20">
        <f>F23+1</f>
        <v>45726</v>
      </c>
      <c r="C24" s="27">
        <v>0.20833333333333301</v>
      </c>
      <c r="D24" s="20">
        <f t="shared" ref="D24" si="3">B24</f>
        <v>45726</v>
      </c>
      <c r="E24" s="27">
        <v>0.25</v>
      </c>
      <c r="F24" s="20">
        <f>D24</f>
        <v>45726</v>
      </c>
      <c r="G24" s="27">
        <v>0.58333333333333304</v>
      </c>
      <c r="H24" s="11"/>
      <c r="I24" s="31"/>
    </row>
    <row r="25" spans="1:11" ht="24" customHeight="1">
      <c r="A25" s="28" t="s">
        <v>326</v>
      </c>
      <c r="B25" s="20">
        <f t="shared" ref="B25" si="4">F24+2</f>
        <v>45728</v>
      </c>
      <c r="C25" s="27">
        <v>0.625</v>
      </c>
      <c r="D25" s="20">
        <f>B25+1</f>
        <v>45729</v>
      </c>
      <c r="E25" s="27">
        <v>8.3333333333333301E-2</v>
      </c>
      <c r="F25" s="20">
        <f>D25+1</f>
        <v>45730</v>
      </c>
      <c r="G25" s="27">
        <v>0</v>
      </c>
      <c r="H25" s="11" t="s">
        <v>10</v>
      </c>
      <c r="I25" s="11"/>
    </row>
    <row r="26" spans="1:11" ht="24" customHeight="1">
      <c r="A26" s="29" t="s">
        <v>159</v>
      </c>
      <c r="B26" s="20">
        <f>F25+3</f>
        <v>45733</v>
      </c>
      <c r="C26" s="27">
        <v>0.33333333333333298</v>
      </c>
      <c r="D26" s="20">
        <f>B26</f>
        <v>45733</v>
      </c>
      <c r="E26" s="27">
        <v>0.66666666666666696</v>
      </c>
      <c r="F26" s="20">
        <f>D26+1</f>
        <v>45734</v>
      </c>
      <c r="G26" s="27">
        <v>8.3333333333333301E-2</v>
      </c>
      <c r="H26" s="17" t="s">
        <v>475</v>
      </c>
      <c r="I26" s="11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6" type="noConversion"/>
  <conditionalFormatting sqref="B4">
    <cfRule type="cellIs" dxfId="294" priority="2240" stopIfTrue="1" operator="lessThan">
      <formula>$H$3</formula>
    </cfRule>
    <cfRule type="cellIs" dxfId="293" priority="2244" stopIfTrue="1" operator="equal">
      <formula>$H$3</formula>
    </cfRule>
  </conditionalFormatting>
  <conditionalFormatting sqref="B4:B5">
    <cfRule type="cellIs" dxfId="292" priority="2212" stopIfTrue="1" operator="equal">
      <formula>$H$3</formula>
    </cfRule>
  </conditionalFormatting>
  <conditionalFormatting sqref="B5 D5 F5">
    <cfRule type="cellIs" dxfId="291" priority="2194" stopIfTrue="1" operator="lessThan">
      <formula>$H$3</formula>
    </cfRule>
  </conditionalFormatting>
  <conditionalFormatting sqref="B5">
    <cfRule type="cellIs" dxfId="290" priority="2205" stopIfTrue="1" operator="lessThan">
      <formula>$H$3</formula>
    </cfRule>
    <cfRule type="cellIs" dxfId="289" priority="2204" stopIfTrue="1" operator="equal">
      <formula>$H$3</formula>
    </cfRule>
  </conditionalFormatting>
  <conditionalFormatting sqref="B5:B8">
    <cfRule type="cellIs" dxfId="288" priority="1790" stopIfTrue="1" operator="equal">
      <formula>$H$3</formula>
    </cfRule>
    <cfRule type="cellIs" dxfId="287" priority="1791" stopIfTrue="1" operator="lessThan">
      <formula>$H$3</formula>
    </cfRule>
  </conditionalFormatting>
  <conditionalFormatting sqref="B6">
    <cfRule type="cellIs" dxfId="286" priority="1781" stopIfTrue="1" operator="lessThan">
      <formula>$H$3</formula>
    </cfRule>
    <cfRule type="cellIs" dxfId="285" priority="1789" stopIfTrue="1" operator="lessThan">
      <formula>$H$3</formula>
    </cfRule>
    <cfRule type="cellIs" dxfId="284" priority="1788" stopIfTrue="1" operator="equal">
      <formula>$H$3</formula>
    </cfRule>
    <cfRule type="cellIs" dxfId="283" priority="1787" stopIfTrue="1" operator="lessThan">
      <formula>$H$3</formula>
    </cfRule>
    <cfRule type="cellIs" dxfId="282" priority="1786" stopIfTrue="1" operator="equal">
      <formula>$H$3</formula>
    </cfRule>
    <cfRule type="cellIs" dxfId="281" priority="1780" stopIfTrue="1" operator="equal">
      <formula>$H$3</formula>
    </cfRule>
    <cfRule type="cellIs" dxfId="280" priority="1770" stopIfTrue="1" operator="equal">
      <formula>$H$3</formula>
    </cfRule>
    <cfRule type="cellIs" dxfId="279" priority="1775" stopIfTrue="1" operator="lessThan">
      <formula>$H$3</formula>
    </cfRule>
  </conditionalFormatting>
  <conditionalFormatting sqref="B7:B8">
    <cfRule type="cellIs" dxfId="278" priority="1990" stopIfTrue="1" operator="equal">
      <formula>$H$3</formula>
    </cfRule>
    <cfRule type="cellIs" dxfId="277" priority="1995" stopIfTrue="1" operator="lessThan">
      <formula>$H$3</formula>
    </cfRule>
  </conditionalFormatting>
  <conditionalFormatting sqref="B7:B9">
    <cfRule type="cellIs" dxfId="276" priority="1996" stopIfTrue="1" operator="equal">
      <formula>$H$3</formula>
    </cfRule>
    <cfRule type="cellIs" dxfId="275" priority="2001" stopIfTrue="1" operator="lessThan">
      <formula>$H$3</formula>
    </cfRule>
  </conditionalFormatting>
  <conditionalFormatting sqref="B9">
    <cfRule type="cellIs" dxfId="274" priority="2174" stopIfTrue="1" operator="equal">
      <formula>$H$3</formula>
    </cfRule>
    <cfRule type="cellIs" dxfId="273" priority="2176" stopIfTrue="1" operator="equal">
      <formula>$H$3</formula>
    </cfRule>
    <cfRule type="cellIs" dxfId="272" priority="2175" stopIfTrue="1" operator="lessThan">
      <formula>$H$3</formula>
    </cfRule>
  </conditionalFormatting>
  <conditionalFormatting sqref="B10">
    <cfRule type="cellIs" dxfId="271" priority="1143" stopIfTrue="1" operator="lessThan">
      <formula>$H$3</formula>
    </cfRule>
    <cfRule type="cellIs" dxfId="270" priority="1156" stopIfTrue="1" operator="equal">
      <formula>$H$3</formula>
    </cfRule>
    <cfRule type="cellIs" dxfId="269" priority="1161" stopIfTrue="1" operator="lessThan">
      <formula>$H$3</formula>
    </cfRule>
    <cfRule type="cellIs" dxfId="268" priority="1162" stopIfTrue="1" operator="equal">
      <formula>$H$3</formula>
    </cfRule>
    <cfRule type="cellIs" dxfId="267" priority="1148" stopIfTrue="1" operator="equal">
      <formula>$H$3</formula>
    </cfRule>
    <cfRule type="cellIs" dxfId="266" priority="1151" stopIfTrue="1" operator="lessThan">
      <formula>$H$3</formula>
    </cfRule>
  </conditionalFormatting>
  <conditionalFormatting sqref="B11">
    <cfRule type="cellIs" dxfId="265" priority="1330" stopIfTrue="1" operator="equal">
      <formula>$H$3</formula>
    </cfRule>
    <cfRule type="cellIs" dxfId="264" priority="1316" stopIfTrue="1" operator="lessThan">
      <formula>$H$3</formula>
    </cfRule>
  </conditionalFormatting>
  <conditionalFormatting sqref="B11:B12">
    <cfRule type="cellIs" dxfId="263" priority="1298" stopIfTrue="1" operator="equal">
      <formula>$H$3</formula>
    </cfRule>
  </conditionalFormatting>
  <conditionalFormatting sqref="B12 F12 D12">
    <cfRule type="cellIs" dxfId="262" priority="1286" stopIfTrue="1" operator="lessThan">
      <formula>$H$3</formula>
    </cfRule>
  </conditionalFormatting>
  <conditionalFormatting sqref="B12">
    <cfRule type="cellIs" dxfId="261" priority="1296" stopIfTrue="1" operator="equal">
      <formula>$H$3</formula>
    </cfRule>
    <cfRule type="cellIs" dxfId="260" priority="1278" stopIfTrue="1" operator="lessThan">
      <formula>$H$3</formula>
    </cfRule>
    <cfRule type="cellIs" dxfId="259" priority="1297" stopIfTrue="1" operator="lessThan">
      <formula>$H$3</formula>
    </cfRule>
  </conditionalFormatting>
  <conditionalFormatting sqref="B14">
    <cfRule type="cellIs" dxfId="258" priority="431" stopIfTrue="1" operator="lessThan">
      <formula>$H$3</formula>
    </cfRule>
    <cfRule type="cellIs" dxfId="257" priority="440" stopIfTrue="1" operator="equal">
      <formula>$H$3</formula>
    </cfRule>
    <cfRule type="cellIs" dxfId="256" priority="443" stopIfTrue="1" operator="lessThan">
      <formula>$H$3</formula>
    </cfRule>
    <cfRule type="cellIs" dxfId="255" priority="444" stopIfTrue="1" operator="equal">
      <formula>$H$3</formula>
    </cfRule>
    <cfRule type="cellIs" dxfId="254" priority="447" stopIfTrue="1" operator="lessThan">
      <formula>$H$3</formula>
    </cfRule>
  </conditionalFormatting>
  <conditionalFormatting sqref="B14:B16">
    <cfRule type="cellIs" dxfId="253" priority="448" stopIfTrue="1" operator="equal">
      <formula>$H$3</formula>
    </cfRule>
    <cfRule type="cellIs" dxfId="252" priority="451" stopIfTrue="1" operator="lessThan">
      <formula>$H$3</formula>
    </cfRule>
  </conditionalFormatting>
  <conditionalFormatting sqref="B15:B16">
    <cfRule type="cellIs" dxfId="251" priority="1195" stopIfTrue="1" operator="lessThan">
      <formula>$H$3</formula>
    </cfRule>
    <cfRule type="cellIs" dxfId="250" priority="1190" stopIfTrue="1" operator="equal">
      <formula>$H$3</formula>
    </cfRule>
  </conditionalFormatting>
  <conditionalFormatting sqref="B17">
    <cfRule type="cellIs" dxfId="249" priority="155" stopIfTrue="1" operator="lessThan">
      <formula>$H$3</formula>
    </cfRule>
    <cfRule type="cellIs" dxfId="248" priority="152" stopIfTrue="1" operator="equal">
      <formula>$H$3</formula>
    </cfRule>
    <cfRule type="cellIs" dxfId="247" priority="150" stopIfTrue="1" operator="equal">
      <formula>$H$3</formula>
    </cfRule>
    <cfRule type="cellIs" dxfId="246" priority="81" stopIfTrue="1" operator="lessThan">
      <formula>$H$3</formula>
    </cfRule>
    <cfRule type="cellIs" dxfId="245" priority="151" stopIfTrue="1" operator="lessThan">
      <formula>$H$3</formula>
    </cfRule>
    <cfRule type="cellIs" dxfId="244" priority="64" stopIfTrue="1" operator="equal">
      <formula>$H$3</formula>
    </cfRule>
  </conditionalFormatting>
  <conditionalFormatting sqref="B18">
    <cfRule type="cellIs" dxfId="243" priority="289" stopIfTrue="1" operator="lessThan">
      <formula>$H$3</formula>
    </cfRule>
  </conditionalFormatting>
  <conditionalFormatting sqref="B18:B19">
    <cfRule type="cellIs" dxfId="242" priority="264" stopIfTrue="1" operator="equal">
      <formula>$H$3</formula>
    </cfRule>
  </conditionalFormatting>
  <conditionalFormatting sqref="B19">
    <cfRule type="cellIs" dxfId="241" priority="257" stopIfTrue="1" operator="lessThan">
      <formula>$H$3</formula>
    </cfRule>
    <cfRule type="cellIs" dxfId="240" priority="256" stopIfTrue="1" operator="equal">
      <formula>$H$3</formula>
    </cfRule>
  </conditionalFormatting>
  <conditionalFormatting sqref="B19:B21">
    <cfRule type="cellIs" dxfId="239" priority="25" stopIfTrue="1" operator="equal">
      <formula>$H$3</formula>
    </cfRule>
    <cfRule type="cellIs" dxfId="238" priority="26" stopIfTrue="1" operator="lessThan">
      <formula>$H$3</formula>
    </cfRule>
  </conditionalFormatting>
  <conditionalFormatting sqref="B20">
    <cfRule type="cellIs" dxfId="237" priority="24" stopIfTrue="1" operator="lessThan">
      <formula>$H$3</formula>
    </cfRule>
    <cfRule type="cellIs" dxfId="236" priority="23" stopIfTrue="1" operator="equal">
      <formula>$H$3</formula>
    </cfRule>
  </conditionalFormatting>
  <conditionalFormatting sqref="B21">
    <cfRule type="cellIs" dxfId="235" priority="35" stopIfTrue="1" operator="equal">
      <formula>$H$3</formula>
    </cfRule>
    <cfRule type="cellIs" dxfId="234" priority="36" stopIfTrue="1" operator="lessThan">
      <formula>$H$3</formula>
    </cfRule>
    <cfRule type="cellIs" dxfId="233" priority="33" stopIfTrue="1" operator="equal">
      <formula>$H$3</formula>
    </cfRule>
    <cfRule type="cellIs" dxfId="232" priority="38" stopIfTrue="1" operator="lessThan">
      <formula>$H$3</formula>
    </cfRule>
    <cfRule type="cellIs" dxfId="231" priority="39" stopIfTrue="1" operator="equal">
      <formula>$H$3</formula>
    </cfRule>
    <cfRule type="cellIs" dxfId="230" priority="37" stopIfTrue="1" operator="equal">
      <formula>$H$3</formula>
    </cfRule>
    <cfRule type="cellIs" dxfId="229" priority="34" stopIfTrue="1" operator="lessThan">
      <formula>$H$3</formula>
    </cfRule>
  </conditionalFormatting>
  <conditionalFormatting sqref="B22">
    <cfRule type="cellIs" dxfId="228" priority="11" stopIfTrue="1" operator="equal">
      <formula>$H$3</formula>
    </cfRule>
    <cfRule type="cellIs" dxfId="227" priority="12" stopIfTrue="1" operator="lessThan">
      <formula>$H$3</formula>
    </cfRule>
    <cfRule type="cellIs" dxfId="226" priority="13" stopIfTrue="1" operator="equal">
      <formula>$H$3</formula>
    </cfRule>
    <cfRule type="cellIs" dxfId="225" priority="14" stopIfTrue="1" operator="lessThan">
      <formula>$H$3</formula>
    </cfRule>
  </conditionalFormatting>
  <conditionalFormatting sqref="B22:B26">
    <cfRule type="cellIs" dxfId="224" priority="15" stopIfTrue="1" operator="equal">
      <formula>$H$3</formula>
    </cfRule>
  </conditionalFormatting>
  <conditionalFormatting sqref="B23:B26">
    <cfRule type="cellIs" dxfId="223" priority="190" stopIfTrue="1" operator="equal">
      <formula>$H$3</formula>
    </cfRule>
    <cfRule type="cellIs" dxfId="222" priority="182" stopIfTrue="1" operator="equal">
      <formula>$H$3</formula>
    </cfRule>
    <cfRule type="cellIs" dxfId="221" priority="183" stopIfTrue="1" operator="lessThan">
      <formula>$H$3</formula>
    </cfRule>
    <cfRule type="cellIs" dxfId="220" priority="46" stopIfTrue="1" operator="lessThan">
      <formula>$H$3</formula>
    </cfRule>
  </conditionalFormatting>
  <conditionalFormatting sqref="C5:C10">
    <cfRule type="expression" dxfId="219" priority="1140" stopIfTrue="1">
      <formula>B5&lt;$H$3</formula>
    </cfRule>
  </conditionalFormatting>
  <conditionalFormatting sqref="C6:C10 G19">
    <cfRule type="expression" dxfId="218" priority="1141" stopIfTrue="1">
      <formula>$F6=$H$3</formula>
    </cfRule>
  </conditionalFormatting>
  <conditionalFormatting sqref="C12">
    <cfRule type="expression" dxfId="217" priority="1276" stopIfTrue="1">
      <formula>B12&lt;$H$3</formula>
    </cfRule>
  </conditionalFormatting>
  <conditionalFormatting sqref="C14:C17">
    <cfRule type="expression" dxfId="216" priority="89" stopIfTrue="1">
      <formula>B14&lt;$H$3</formula>
    </cfRule>
  </conditionalFormatting>
  <conditionalFormatting sqref="C14:C19">
    <cfRule type="expression" dxfId="215" priority="88" stopIfTrue="1">
      <formula>$B14=$H$3</formula>
    </cfRule>
  </conditionalFormatting>
  <conditionalFormatting sqref="C19:C20">
    <cfRule type="expression" dxfId="214" priority="9" stopIfTrue="1">
      <formula>B19&lt;$H$3</formula>
    </cfRule>
  </conditionalFormatting>
  <conditionalFormatting sqref="C20">
    <cfRule type="expression" dxfId="213" priority="10" stopIfTrue="1">
      <formula>$F20=$H$3</formula>
    </cfRule>
  </conditionalFormatting>
  <conditionalFormatting sqref="D4">
    <cfRule type="cellIs" dxfId="212" priority="2233" stopIfTrue="1" operator="equal">
      <formula>$H$3</formula>
    </cfRule>
    <cfRule type="cellIs" dxfId="211" priority="2234" stopIfTrue="1" operator="lessThan">
      <formula>$H$3</formula>
    </cfRule>
  </conditionalFormatting>
  <conditionalFormatting sqref="D4:D5">
    <cfRule type="cellIs" dxfId="210" priority="2213" stopIfTrue="1" operator="equal">
      <formula>$H$3</formula>
    </cfRule>
    <cfRule type="cellIs" dxfId="209" priority="2214" stopIfTrue="1" operator="lessThan">
      <formula>$H$3</formula>
    </cfRule>
  </conditionalFormatting>
  <conditionalFormatting sqref="D5 B5 F5">
    <cfRule type="cellIs" dxfId="208" priority="2193" stopIfTrue="1" operator="equal">
      <formula>$H$3</formula>
    </cfRule>
  </conditionalFormatting>
  <conditionalFormatting sqref="D5">
    <cfRule type="cellIs" dxfId="207" priority="2201" stopIfTrue="1" operator="equal">
      <formula>$H$3</formula>
    </cfRule>
    <cfRule type="cellIs" dxfId="206" priority="2202" stopIfTrue="1" operator="lessThan">
      <formula>$H$3</formula>
    </cfRule>
  </conditionalFormatting>
  <conditionalFormatting sqref="D5:D8">
    <cfRule type="cellIs" dxfId="205" priority="1808" stopIfTrue="1" operator="equal">
      <formula>$H$3</formula>
    </cfRule>
    <cfRule type="cellIs" dxfId="204" priority="1813" stopIfTrue="1" operator="lessThan">
      <formula>$H$3</formula>
    </cfRule>
  </conditionalFormatting>
  <conditionalFormatting sqref="D6">
    <cfRule type="cellIs" dxfId="203" priority="1805" stopIfTrue="1" operator="lessThan">
      <formula>$H$3</formula>
    </cfRule>
    <cfRule type="cellIs" dxfId="202" priority="1804" stopIfTrue="1" operator="equal">
      <formula>$H$3</formula>
    </cfRule>
    <cfRule type="cellIs" dxfId="201" priority="1801" stopIfTrue="1" operator="lessThan">
      <formula>$H$3</formula>
    </cfRule>
    <cfRule type="cellIs" dxfId="200" priority="1798" stopIfTrue="1" operator="equal">
      <formula>$H$3</formula>
    </cfRule>
    <cfRule type="cellIs" dxfId="199" priority="1795" stopIfTrue="1" operator="lessThan">
      <formula>$H$3</formula>
    </cfRule>
    <cfRule type="cellIs" dxfId="198" priority="1807" stopIfTrue="1" operator="lessThan">
      <formula>$H$3</formula>
    </cfRule>
    <cfRule type="cellIs" dxfId="197" priority="1806" stopIfTrue="1" operator="equal">
      <formula>$H$3</formula>
    </cfRule>
    <cfRule type="cellIs" dxfId="196" priority="1794" stopIfTrue="1" operator="equal">
      <formula>$H$3</formula>
    </cfRule>
  </conditionalFormatting>
  <conditionalFormatting sqref="D7:D8">
    <cfRule type="cellIs" dxfId="195" priority="1963" stopIfTrue="1" operator="lessThan">
      <formula>$H$3</formula>
    </cfRule>
    <cfRule type="cellIs" dxfId="194" priority="1968" stopIfTrue="1" operator="equal">
      <formula>$H$3</formula>
    </cfRule>
    <cfRule type="cellIs" dxfId="193" priority="1969" stopIfTrue="1" operator="lessThan">
      <formula>$H$3</formula>
    </cfRule>
    <cfRule type="cellIs" dxfId="192" priority="1974" stopIfTrue="1" operator="equal">
      <formula>$H$3</formula>
    </cfRule>
    <cfRule type="cellIs" dxfId="191" priority="1975" stopIfTrue="1" operator="lessThan">
      <formula>$H$3</formula>
    </cfRule>
    <cfRule type="cellIs" dxfId="190" priority="1962" stopIfTrue="1" operator="equal">
      <formula>$H$3</formula>
    </cfRule>
  </conditionalFormatting>
  <conditionalFormatting sqref="D7:D9">
    <cfRule type="cellIs" dxfId="189" priority="1976" stopIfTrue="1" operator="equal">
      <formula>$H$3</formula>
    </cfRule>
    <cfRule type="cellIs" dxfId="188" priority="1979" stopIfTrue="1" operator="lessThan">
      <formula>$H$3</formula>
    </cfRule>
  </conditionalFormatting>
  <conditionalFormatting sqref="D9">
    <cfRule type="cellIs" dxfId="187" priority="2158" stopIfTrue="1" operator="equal">
      <formula>$H$3</formula>
    </cfRule>
    <cfRule type="cellIs" dxfId="186" priority="2159" stopIfTrue="1" operator="lessThan">
      <formula>$H$3</formula>
    </cfRule>
    <cfRule type="cellIs" dxfId="185" priority="2152" stopIfTrue="1" operator="equal">
      <formula>$H$3</formula>
    </cfRule>
    <cfRule type="cellIs" dxfId="184" priority="2155" stopIfTrue="1" operator="lessThan">
      <formula>$H$3</formula>
    </cfRule>
    <cfRule type="cellIs" dxfId="183" priority="2156" stopIfTrue="1" operator="equal">
      <formula>$H$3</formula>
    </cfRule>
    <cfRule type="cellIs" dxfId="182" priority="2157" stopIfTrue="1" operator="lessThan">
      <formula>$H$3</formula>
    </cfRule>
  </conditionalFormatting>
  <conditionalFormatting sqref="D10">
    <cfRule type="cellIs" dxfId="181" priority="1171" stopIfTrue="1" operator="lessThan">
      <formula>$H$3</formula>
    </cfRule>
    <cfRule type="cellIs" dxfId="180" priority="1179" stopIfTrue="1" operator="lessThan">
      <formula>$H$3</formula>
    </cfRule>
    <cfRule type="cellIs" dxfId="179" priority="1178" stopIfTrue="1" operator="equal">
      <formula>$H$3</formula>
    </cfRule>
    <cfRule type="cellIs" dxfId="178" priority="1177" stopIfTrue="1" operator="lessThan">
      <formula>$H$3</formula>
    </cfRule>
    <cfRule type="cellIs" dxfId="177" priority="1176" stopIfTrue="1" operator="equal">
      <formula>$H$3</formula>
    </cfRule>
    <cfRule type="cellIs" dxfId="176" priority="1166" stopIfTrue="1" operator="equal">
      <formula>$H$3</formula>
    </cfRule>
    <cfRule type="cellIs" dxfId="175" priority="1165" stopIfTrue="1" operator="lessThan">
      <formula>$H$3</formula>
    </cfRule>
    <cfRule type="cellIs" dxfId="174" priority="1164" stopIfTrue="1" operator="equal">
      <formula>$H$3</formula>
    </cfRule>
  </conditionalFormatting>
  <conditionalFormatting sqref="D11">
    <cfRule type="cellIs" dxfId="173" priority="1325" stopIfTrue="1" operator="equal">
      <formula>$H$3</formula>
    </cfRule>
    <cfRule type="cellIs" dxfId="172" priority="1338" stopIfTrue="1" operator="lessThan">
      <formula>$H$3</formula>
    </cfRule>
  </conditionalFormatting>
  <conditionalFormatting sqref="D11:D12">
    <cfRule type="cellIs" dxfId="171" priority="1305" stopIfTrue="1" operator="equal">
      <formula>$H$3</formula>
    </cfRule>
    <cfRule type="cellIs" dxfId="170" priority="1306" stopIfTrue="1" operator="lessThan">
      <formula>$H$3</formula>
    </cfRule>
  </conditionalFormatting>
  <conditionalFormatting sqref="D12">
    <cfRule type="cellIs" dxfId="169" priority="1283" stopIfTrue="1" operator="equal">
      <formula>$H$3</formula>
    </cfRule>
  </conditionalFormatting>
  <conditionalFormatting sqref="D14">
    <cfRule type="cellIs" dxfId="168" priority="471" stopIfTrue="1" operator="lessThan">
      <formula>$H$3</formula>
    </cfRule>
    <cfRule type="cellIs" dxfId="167" priority="453" stopIfTrue="1" operator="lessThan">
      <formula>$H$3</formula>
    </cfRule>
    <cfRule type="cellIs" dxfId="166" priority="454" stopIfTrue="1" operator="equal">
      <formula>$H$3</formula>
    </cfRule>
    <cfRule type="cellIs" dxfId="165" priority="467" stopIfTrue="1" operator="lessThan">
      <formula>$H$3</formula>
    </cfRule>
    <cfRule type="cellIs" dxfId="164" priority="468" stopIfTrue="1" operator="equal">
      <formula>$H$3</formula>
    </cfRule>
  </conditionalFormatting>
  <conditionalFormatting sqref="D14:D15">
    <cfRule type="cellIs" dxfId="163" priority="473" stopIfTrue="1" operator="lessThan">
      <formula>$H$3</formula>
    </cfRule>
    <cfRule type="cellIs" dxfId="162" priority="472" stopIfTrue="1" operator="equal">
      <formula>$H$3</formula>
    </cfRule>
  </conditionalFormatting>
  <conditionalFormatting sqref="D15">
    <cfRule type="cellIs" dxfId="161" priority="1229" stopIfTrue="1" operator="lessThan">
      <formula>$H$3</formula>
    </cfRule>
    <cfRule type="cellIs" dxfId="160" priority="1212" stopIfTrue="1" operator="equal">
      <formula>$H$3</formula>
    </cfRule>
    <cfRule type="cellIs" dxfId="159" priority="1228" stopIfTrue="1" operator="equal">
      <formula>$H$3</formula>
    </cfRule>
    <cfRule type="cellIs" dxfId="158" priority="1225" stopIfTrue="1" operator="lessThan">
      <formula>$H$3</formula>
    </cfRule>
    <cfRule type="cellIs" dxfId="157" priority="1224" stopIfTrue="1" operator="equal">
      <formula>$H$3</formula>
    </cfRule>
    <cfRule type="cellIs" dxfId="156" priority="1223" stopIfTrue="1" operator="lessThan">
      <formula>$H$3</formula>
    </cfRule>
  </conditionalFormatting>
  <conditionalFormatting sqref="D16">
    <cfRule type="cellIs" dxfId="155" priority="346" stopIfTrue="1" operator="equal">
      <formula>$H$3</formula>
    </cfRule>
    <cfRule type="cellIs" dxfId="154" priority="332" stopIfTrue="1" operator="equal">
      <formula>$H$3</formula>
    </cfRule>
    <cfRule type="cellIs" dxfId="153" priority="333" stopIfTrue="1" operator="lessThan">
      <formula>$H$3</formula>
    </cfRule>
    <cfRule type="cellIs" dxfId="152" priority="338" stopIfTrue="1" operator="equal">
      <formula>$H$3</formula>
    </cfRule>
    <cfRule type="cellIs" dxfId="151" priority="347" stopIfTrue="1" operator="lessThan">
      <formula>$H$3</formula>
    </cfRule>
    <cfRule type="cellIs" dxfId="150" priority="348" stopIfTrue="1" operator="equal">
      <formula>$H$3</formula>
    </cfRule>
    <cfRule type="cellIs" dxfId="149" priority="343" stopIfTrue="1" operator="lessThan">
      <formula>$H$3</formula>
    </cfRule>
  </conditionalFormatting>
  <conditionalFormatting sqref="D16:D17">
    <cfRule type="cellIs" dxfId="148" priority="143" stopIfTrue="1" operator="lessThan">
      <formula>$H$3</formula>
    </cfRule>
    <cfRule type="cellIs" dxfId="147" priority="138" stopIfTrue="1" operator="equal">
      <formula>$H$3</formula>
    </cfRule>
  </conditionalFormatting>
  <conditionalFormatting sqref="D17">
    <cfRule type="cellIs" dxfId="146" priority="55" stopIfTrue="1" operator="lessThan">
      <formula>$H$3</formula>
    </cfRule>
    <cfRule type="cellIs" dxfId="145" priority="137" stopIfTrue="1" operator="lessThan">
      <formula>$H$3</formula>
    </cfRule>
    <cfRule type="cellIs" dxfId="144" priority="136" stopIfTrue="1" operator="equal">
      <formula>$H$3</formula>
    </cfRule>
    <cfRule type="cellIs" dxfId="143" priority="135" stopIfTrue="1" operator="lessThan">
      <formula>$H$3</formula>
    </cfRule>
    <cfRule type="cellIs" dxfId="142" priority="134" stopIfTrue="1" operator="equal">
      <formula>$H$3</formula>
    </cfRule>
  </conditionalFormatting>
  <conditionalFormatting sqref="D18">
    <cfRule type="cellIs" dxfId="141" priority="298" stopIfTrue="1" operator="lessThan">
      <formula>$H$3</formula>
    </cfRule>
    <cfRule type="cellIs" dxfId="140" priority="286" stopIfTrue="1" operator="lessThan">
      <formula>$H$3</formula>
    </cfRule>
    <cfRule type="cellIs" dxfId="139" priority="285" stopIfTrue="1" operator="equal">
      <formula>$H$3</formula>
    </cfRule>
    <cfRule type="cellIs" dxfId="138" priority="297" stopIfTrue="1" operator="equal">
      <formula>$H$3</formula>
    </cfRule>
  </conditionalFormatting>
  <conditionalFormatting sqref="D18:D19">
    <cfRule type="cellIs" dxfId="137" priority="266" stopIfTrue="1" operator="lessThan">
      <formula>$H$3</formula>
    </cfRule>
    <cfRule type="cellIs" dxfId="136" priority="265" stopIfTrue="1" operator="equal">
      <formula>$H$3</formula>
    </cfRule>
  </conditionalFormatting>
  <conditionalFormatting sqref="D19 F19">
    <cfRule type="cellIs" dxfId="135" priority="246" stopIfTrue="1" operator="lessThan">
      <formula>$H$3</formula>
    </cfRule>
    <cfRule type="cellIs" dxfId="134" priority="245" stopIfTrue="1" operator="equal">
      <formula>$H$3</formula>
    </cfRule>
  </conditionalFormatting>
  <conditionalFormatting sqref="D19">
    <cfRule type="cellIs" dxfId="133" priority="248" stopIfTrue="1" operator="equal">
      <formula>$H$3</formula>
    </cfRule>
    <cfRule type="cellIs" dxfId="132" priority="249" stopIfTrue="1" operator="lessThan">
      <formula>$H$3</formula>
    </cfRule>
    <cfRule type="cellIs" dxfId="131" priority="253" stopIfTrue="1" operator="equal">
      <formula>$H$3</formula>
    </cfRule>
    <cfRule type="cellIs" dxfId="130" priority="254" stopIfTrue="1" operator="lessThan">
      <formula>$H$3</formula>
    </cfRule>
  </conditionalFormatting>
  <conditionalFormatting sqref="D19:D21">
    <cfRule type="cellIs" dxfId="129" priority="32" stopIfTrue="1" operator="lessThan">
      <formula>$H$3</formula>
    </cfRule>
    <cfRule type="cellIs" dxfId="128" priority="31" stopIfTrue="1" operator="equal">
      <formula>$H$3</formula>
    </cfRule>
  </conditionalFormatting>
  <conditionalFormatting sqref="D20:D21">
    <cfRule type="cellIs" dxfId="127" priority="30" stopIfTrue="1" operator="lessThan">
      <formula>$H$3</formula>
    </cfRule>
    <cfRule type="cellIs" dxfId="126" priority="29" stopIfTrue="1" operator="equal">
      <formula>$H$3</formula>
    </cfRule>
    <cfRule type="cellIs" dxfId="125" priority="27" stopIfTrue="1" operator="equal">
      <formula>$H$3</formula>
    </cfRule>
    <cfRule type="cellIs" dxfId="124" priority="28" stopIfTrue="1" operator="lessThan">
      <formula>$H$3</formula>
    </cfRule>
  </conditionalFormatting>
  <conditionalFormatting sqref="D20:D26">
    <cfRule type="cellIs" dxfId="123" priority="22" stopIfTrue="1" operator="lessThan">
      <formula>$H$3</formula>
    </cfRule>
    <cfRule type="cellIs" dxfId="122" priority="21" stopIfTrue="1" operator="equal">
      <formula>$H$3</formula>
    </cfRule>
  </conditionalFormatting>
  <conditionalFormatting sqref="D22">
    <cfRule type="cellIs" dxfId="121" priority="18" stopIfTrue="1" operator="lessThan">
      <formula>$H$3</formula>
    </cfRule>
    <cfRule type="cellIs" dxfId="120" priority="17" stopIfTrue="1" operator="equal">
      <formula>$H$3</formula>
    </cfRule>
    <cfRule type="cellIs" dxfId="119" priority="16" stopIfTrue="1" operator="lessThan">
      <formula>$H$3</formula>
    </cfRule>
    <cfRule type="cellIs" dxfId="118" priority="20" stopIfTrue="1" operator="lessThan">
      <formula>$H$3</formula>
    </cfRule>
    <cfRule type="cellIs" dxfId="117" priority="19" stopIfTrue="1" operator="equal">
      <formula>$H$3</formula>
    </cfRule>
  </conditionalFormatting>
  <conditionalFormatting sqref="D23:D26">
    <cfRule type="cellIs" dxfId="116" priority="176" stopIfTrue="1" operator="equal">
      <formula>$H$3</formula>
    </cfRule>
    <cfRule type="cellIs" dxfId="115" priority="172" stopIfTrue="1" operator="equal">
      <formula>$H$3</formula>
    </cfRule>
    <cfRule type="cellIs" dxfId="114" priority="179" stopIfTrue="1" operator="lessThan">
      <formula>$H$3</formula>
    </cfRule>
    <cfRule type="cellIs" dxfId="113" priority="173" stopIfTrue="1" operator="lessThan">
      <formula>$H$3</formula>
    </cfRule>
  </conditionalFormatting>
  <conditionalFormatting sqref="E4:E5 E18:E19 G18:G19 C4:C5 G4:G5">
    <cfRule type="expression" dxfId="112" priority="2219" stopIfTrue="1">
      <formula>$B4=$H$3</formula>
    </cfRule>
  </conditionalFormatting>
  <conditionalFormatting sqref="E4:E5">
    <cfRule type="expression" dxfId="111" priority="2218" stopIfTrue="1">
      <formula>D4&lt;$H$3</formula>
    </cfRule>
  </conditionalFormatting>
  <conditionalFormatting sqref="E5 E19">
    <cfRule type="expression" dxfId="110" priority="2217" stopIfTrue="1">
      <formula>$D5=$H$3</formula>
    </cfRule>
  </conditionalFormatting>
  <conditionalFormatting sqref="E5:E10">
    <cfRule type="expression" dxfId="109" priority="1138" stopIfTrue="1">
      <formula>D5&lt;$H$3</formula>
    </cfRule>
  </conditionalFormatting>
  <conditionalFormatting sqref="E6:E10">
    <cfRule type="expression" dxfId="108" priority="1139" stopIfTrue="1">
      <formula>$F6=$H$3</formula>
    </cfRule>
  </conditionalFormatting>
  <conditionalFormatting sqref="E11:E12 C11:C12 G11:G12">
    <cfRule type="expression" dxfId="107" priority="1311" stopIfTrue="1">
      <formula>$B11=$H$3</formula>
    </cfRule>
  </conditionalFormatting>
  <conditionalFormatting sqref="E11:E12">
    <cfRule type="expression" dxfId="106" priority="1310" stopIfTrue="1">
      <formula>D11&lt;$H$3</formula>
    </cfRule>
  </conditionalFormatting>
  <conditionalFormatting sqref="E12">
    <cfRule type="expression" dxfId="105" priority="1275" stopIfTrue="1">
      <formula>D12&lt;$H$3</formula>
    </cfRule>
    <cfRule type="expression" dxfId="104" priority="1309" stopIfTrue="1">
      <formula>$D12=$H$3</formula>
    </cfRule>
  </conditionalFormatting>
  <conditionalFormatting sqref="E14:E17">
    <cfRule type="expression" dxfId="103" priority="326" stopIfTrue="1">
      <formula>$B14=$H$3</formula>
    </cfRule>
    <cfRule type="expression" dxfId="102" priority="327" stopIfTrue="1">
      <formula>D14&lt;$H$3</formula>
    </cfRule>
  </conditionalFormatting>
  <conditionalFormatting sqref="E18:E20">
    <cfRule type="expression" dxfId="101" priority="7" stopIfTrue="1">
      <formula>D18&lt;$H$3</formula>
    </cfRule>
  </conditionalFormatting>
  <conditionalFormatting sqref="E20">
    <cfRule type="expression" dxfId="100" priority="8" stopIfTrue="1">
      <formula>$F20=$H$3</formula>
    </cfRule>
  </conditionalFormatting>
  <conditionalFormatting sqref="F4">
    <cfRule type="cellIs" dxfId="99" priority="2239" stopIfTrue="1" operator="lessThan">
      <formula>$H$3</formula>
    </cfRule>
    <cfRule type="cellIs" dxfId="98" priority="2248" stopIfTrue="1" operator="lessThan">
      <formula>$H$3</formula>
    </cfRule>
    <cfRule type="cellIs" dxfId="97" priority="2241" stopIfTrue="1" operator="equal">
      <formula>$H$3</formula>
    </cfRule>
    <cfRule type="cellIs" dxfId="96" priority="2242" stopIfTrue="1" operator="lessThan">
      <formula>$H$3</formula>
    </cfRule>
    <cfRule type="cellIs" dxfId="95" priority="2235" stopIfTrue="1" operator="equal">
      <formula>$H$3</formula>
    </cfRule>
    <cfRule type="cellIs" dxfId="94" priority="2247" stopIfTrue="1" operator="equal">
      <formula>$H$3</formula>
    </cfRule>
  </conditionalFormatting>
  <conditionalFormatting sqref="F4:F5">
    <cfRule type="cellIs" dxfId="93" priority="2209" stopIfTrue="1" operator="equal">
      <formula>$H$3</formula>
    </cfRule>
    <cfRule type="cellIs" dxfId="92" priority="2216" stopIfTrue="1" operator="lessThan">
      <formula>$H$3</formula>
    </cfRule>
  </conditionalFormatting>
  <conditionalFormatting sqref="F5">
    <cfRule type="cellIs" dxfId="91" priority="2195" stopIfTrue="1" operator="equal">
      <formula>$H$3</formula>
    </cfRule>
    <cfRule type="cellIs" dxfId="90" priority="2199" stopIfTrue="1" operator="lessThan">
      <formula>$H$3</formula>
    </cfRule>
  </conditionalFormatting>
  <conditionalFormatting sqref="F5:F6">
    <cfRule type="cellIs" dxfId="89" priority="1764" stopIfTrue="1" operator="equal">
      <formula>$H$3</formula>
    </cfRule>
    <cfRule type="cellIs" dxfId="88" priority="1765" stopIfTrue="1" operator="lessThan">
      <formula>$H$3</formula>
    </cfRule>
  </conditionalFormatting>
  <conditionalFormatting sqref="F6">
    <cfRule type="cellIs" dxfId="87" priority="1756" stopIfTrue="1" operator="equal">
      <formula>$H$3</formula>
    </cfRule>
    <cfRule type="cellIs" dxfId="86" priority="1757" stopIfTrue="1" operator="lessThan">
      <formula>$H$3</formula>
    </cfRule>
  </conditionalFormatting>
  <conditionalFormatting sqref="F6:F7">
    <cfRule type="cellIs" dxfId="85" priority="1736" stopIfTrue="1" operator="equal">
      <formula>$H$3</formula>
    </cfRule>
    <cfRule type="cellIs" dxfId="84" priority="1737" stopIfTrue="1" operator="lessThan">
      <formula>$H$3</formula>
    </cfRule>
  </conditionalFormatting>
  <conditionalFormatting sqref="F7">
    <cfRule type="cellIs" dxfId="83" priority="1722" stopIfTrue="1" operator="equal">
      <formula>$H$3</formula>
    </cfRule>
    <cfRule type="cellIs" dxfId="82" priority="1729" stopIfTrue="1" operator="lessThan">
      <formula>$H$3</formula>
    </cfRule>
    <cfRule type="cellIs" dxfId="81" priority="1730" stopIfTrue="1" operator="equal">
      <formula>$H$3</formula>
    </cfRule>
    <cfRule type="cellIs" dxfId="80" priority="1731" stopIfTrue="1" operator="lessThan">
      <formula>$H$3</formula>
    </cfRule>
    <cfRule type="cellIs" dxfId="79" priority="1718" stopIfTrue="1" operator="equal">
      <formula>$H$3</formula>
    </cfRule>
    <cfRule type="cellIs" dxfId="78" priority="1719" stopIfTrue="1" operator="lessThan">
      <formula>$H$3</formula>
    </cfRule>
  </conditionalFormatting>
  <conditionalFormatting sqref="F7:F8">
    <cfRule type="cellIs" dxfId="77" priority="1599" stopIfTrue="1" operator="lessThan">
      <formula>$H$3</formula>
    </cfRule>
    <cfRule type="cellIs" dxfId="76" priority="1598" stopIfTrue="1" operator="equal">
      <formula>$H$3</formula>
    </cfRule>
  </conditionalFormatting>
  <conditionalFormatting sqref="F8">
    <cfRule type="cellIs" dxfId="75" priority="1595" stopIfTrue="1" operator="lessThan">
      <formula>$H$3</formula>
    </cfRule>
    <cfRule type="cellIs" dxfId="74" priority="1588" stopIfTrue="1" operator="equal">
      <formula>$H$3</formula>
    </cfRule>
  </conditionalFormatting>
  <conditionalFormatting sqref="F8:F9">
    <cfRule type="cellIs" dxfId="73" priority="1453" stopIfTrue="1" operator="lessThan">
      <formula>$H$3</formula>
    </cfRule>
    <cfRule type="cellIs" dxfId="72" priority="1452" stopIfTrue="1" operator="equal">
      <formula>$H$3</formula>
    </cfRule>
  </conditionalFormatting>
  <conditionalFormatting sqref="F9">
    <cfRule type="cellIs" dxfId="71" priority="1436" stopIfTrue="1" operator="equal">
      <formula>$H$3</formula>
    </cfRule>
    <cfRule type="cellIs" dxfId="70" priority="1451" stopIfTrue="1" operator="lessThan">
      <formula>$H$3</formula>
    </cfRule>
    <cfRule type="cellIs" dxfId="69" priority="1444" stopIfTrue="1" operator="equal">
      <formula>$H$3</formula>
    </cfRule>
    <cfRule type="cellIs" dxfId="68" priority="1443" stopIfTrue="1" operator="lessThan">
      <formula>$H$3</formula>
    </cfRule>
  </conditionalFormatting>
  <conditionalFormatting sqref="F9:F10">
    <cfRule type="cellIs" dxfId="67" priority="1048" stopIfTrue="1" operator="equal">
      <formula>$H$3</formula>
    </cfRule>
    <cfRule type="cellIs" dxfId="66" priority="1049" stopIfTrue="1" operator="lessThan">
      <formula>$H$3</formula>
    </cfRule>
  </conditionalFormatting>
  <conditionalFormatting sqref="F10">
    <cfRule type="cellIs" dxfId="65" priority="1029" stopIfTrue="1" operator="lessThan">
      <formula>$H$3</formula>
    </cfRule>
    <cfRule type="cellIs" dxfId="64" priority="1028" stopIfTrue="1" operator="equal">
      <formula>$H$3</formula>
    </cfRule>
    <cfRule type="cellIs" dxfId="63" priority="1034" stopIfTrue="1" operator="equal">
      <formula>$H$3</formula>
    </cfRule>
    <cfRule type="cellIs" dxfId="62" priority="1037" stopIfTrue="1" operator="lessThan">
      <formula>$H$3</formula>
    </cfRule>
    <cfRule type="cellIs" dxfId="61" priority="1038" stopIfTrue="1" operator="equal">
      <formula>$H$3</formula>
    </cfRule>
    <cfRule type="cellIs" dxfId="60" priority="1041" stopIfTrue="1" operator="lessThan">
      <formula>$H$3</formula>
    </cfRule>
  </conditionalFormatting>
  <conditionalFormatting sqref="F11">
    <cfRule type="cellIs" dxfId="59" priority="1340" stopIfTrue="1" operator="lessThan">
      <formula>$H$3</formula>
    </cfRule>
    <cfRule type="cellIs" dxfId="58" priority="1327" stopIfTrue="1" operator="equal">
      <formula>$H$3</formula>
    </cfRule>
  </conditionalFormatting>
  <conditionalFormatting sqref="F11:F12">
    <cfRule type="cellIs" dxfId="57" priority="1308" stopIfTrue="1" operator="lessThan">
      <formula>$H$3</formula>
    </cfRule>
    <cfRule type="cellIs" dxfId="56" priority="1307" stopIfTrue="1" operator="equal">
      <formula>$H$3</formula>
    </cfRule>
  </conditionalFormatting>
  <conditionalFormatting sqref="F12 B12">
    <cfRule type="cellIs" dxfId="55" priority="1285" stopIfTrue="1" operator="equal">
      <formula>$H$3</formula>
    </cfRule>
  </conditionalFormatting>
  <conditionalFormatting sqref="F12">
    <cfRule type="cellIs" dxfId="54" priority="1295" stopIfTrue="1" operator="equal">
      <formula>$H$3</formula>
    </cfRule>
    <cfRule type="cellIs" dxfId="53" priority="1299" stopIfTrue="1" operator="lessThan">
      <formula>$H$3</formula>
    </cfRule>
    <cfRule type="cellIs" dxfId="52" priority="1282" stopIfTrue="1" operator="lessThan">
      <formula>$H$3</formula>
    </cfRule>
  </conditionalFormatting>
  <conditionalFormatting sqref="F14">
    <cfRule type="cellIs" dxfId="51" priority="427" stopIfTrue="1" operator="lessThan">
      <formula>$H$3</formula>
    </cfRule>
    <cfRule type="cellIs" dxfId="50" priority="426" stopIfTrue="1" operator="equal">
      <formula>$H$3</formula>
    </cfRule>
    <cfRule type="cellIs" dxfId="49" priority="410" stopIfTrue="1" operator="equal">
      <formula>$H$3</formula>
    </cfRule>
    <cfRule type="cellIs" dxfId="48" priority="409" stopIfTrue="1" operator="lessThan">
      <formula>$H$3</formula>
    </cfRule>
    <cfRule type="cellIs" dxfId="47" priority="408" stopIfTrue="1" operator="equal">
      <formula>$H$3</formula>
    </cfRule>
    <cfRule type="cellIs" dxfId="46" priority="425" stopIfTrue="1" operator="lessThan">
      <formula>$H$3</formula>
    </cfRule>
    <cfRule type="cellIs" dxfId="45" priority="422" stopIfTrue="1" operator="equal">
      <formula>$H$3</formula>
    </cfRule>
    <cfRule type="cellIs" dxfId="44" priority="416" stopIfTrue="1" operator="equal">
      <formula>$H$3</formula>
    </cfRule>
    <cfRule type="cellIs" dxfId="43" priority="411" stopIfTrue="1" operator="lessThan">
      <formula>$H$3</formula>
    </cfRule>
    <cfRule type="cellIs" dxfId="42" priority="421" stopIfTrue="1" operator="lessThan">
      <formula>$H$3</formula>
    </cfRule>
  </conditionalFormatting>
  <conditionalFormatting sqref="F14:F15">
    <cfRule type="cellIs" dxfId="41" priority="398" stopIfTrue="1" operator="equal">
      <formula>$H$3</formula>
    </cfRule>
    <cfRule type="cellIs" dxfId="40" priority="399" stopIfTrue="1" operator="lessThan">
      <formula>$H$3</formula>
    </cfRule>
  </conditionalFormatting>
  <conditionalFormatting sqref="F15">
    <cfRule type="cellIs" dxfId="39" priority="388" stopIfTrue="1" operator="equal">
      <formula>$H$3</formula>
    </cfRule>
    <cfRule type="cellIs" dxfId="38" priority="397" stopIfTrue="1" operator="lessThan">
      <formula>$H$3</formula>
    </cfRule>
    <cfRule type="cellIs" dxfId="37" priority="396" stopIfTrue="1" operator="equal">
      <formula>$H$3</formula>
    </cfRule>
    <cfRule type="cellIs" dxfId="36" priority="395" stopIfTrue="1" operator="lessThan">
      <formula>$H$3</formula>
    </cfRule>
    <cfRule type="cellIs" dxfId="35" priority="394" stopIfTrue="1" operator="equal">
      <formula>$H$3</formula>
    </cfRule>
    <cfRule type="cellIs" dxfId="34" priority="393" stopIfTrue="1" operator="lessThan">
      <formula>$H$3</formula>
    </cfRule>
    <cfRule type="cellIs" dxfId="33" priority="387" stopIfTrue="1" operator="lessThan">
      <formula>$H$3</formula>
    </cfRule>
    <cfRule type="cellIs" dxfId="32" priority="382" stopIfTrue="1" operator="equal">
      <formula>$H$3</formula>
    </cfRule>
  </conditionalFormatting>
  <conditionalFormatting sqref="F15:F16">
    <cfRule type="cellIs" dxfId="31" priority="325" stopIfTrue="1" operator="lessThan">
      <formula>$H$3</formula>
    </cfRule>
    <cfRule type="cellIs" dxfId="30" priority="318" stopIfTrue="1" operator="equal">
      <formula>$H$3</formula>
    </cfRule>
  </conditionalFormatting>
  <conditionalFormatting sqref="F16">
    <cfRule type="cellIs" dxfId="29" priority="317" stopIfTrue="1" operator="lessThan">
      <formula>$H$3</formula>
    </cfRule>
    <cfRule type="cellIs" dxfId="28" priority="314" stopIfTrue="1" operator="equal">
      <formula>$H$3</formula>
    </cfRule>
    <cfRule type="cellIs" dxfId="27" priority="313" stopIfTrue="1" operator="lessThan">
      <formula>$H$3</formula>
    </cfRule>
    <cfRule type="cellIs" dxfId="26" priority="310" stopIfTrue="1" operator="equal">
      <formula>$H$3</formula>
    </cfRule>
    <cfRule type="cellIs" dxfId="25" priority="309" stopIfTrue="1" operator="lessThan">
      <formula>$H$3</formula>
    </cfRule>
    <cfRule type="cellIs" dxfId="24" priority="308" stopIfTrue="1" operator="equal">
      <formula>$H$3</formula>
    </cfRule>
    <cfRule type="cellIs" dxfId="23" priority="307" stopIfTrue="1" operator="lessThan">
      <formula>$H$3</formula>
    </cfRule>
  </conditionalFormatting>
  <conditionalFormatting sqref="F16:F17">
    <cfRule type="cellIs" dxfId="22" priority="71" stopIfTrue="1" operator="equal">
      <formula>$H$3</formula>
    </cfRule>
    <cfRule type="cellIs" dxfId="21" priority="70" stopIfTrue="1" operator="lessThan">
      <formula>$H$3</formula>
    </cfRule>
  </conditionalFormatting>
  <conditionalFormatting sqref="F17">
    <cfRule type="cellIs" dxfId="20" priority="67" stopIfTrue="1" operator="equal">
      <formula>$H$3</formula>
    </cfRule>
    <cfRule type="cellIs" dxfId="19" priority="66" stopIfTrue="1" operator="lessThan">
      <formula>$H$3</formula>
    </cfRule>
    <cfRule type="cellIs" dxfId="18" priority="65" stopIfTrue="1" operator="equal">
      <formula>$H$3</formula>
    </cfRule>
    <cfRule type="cellIs" dxfId="17" priority="68" stopIfTrue="1" operator="lessThan">
      <formula>$H$3</formula>
    </cfRule>
    <cfRule type="cellIs" dxfId="16" priority="69" stopIfTrue="1" operator="equal">
      <formula>$H$3</formula>
    </cfRule>
  </conditionalFormatting>
  <conditionalFormatting sqref="F18">
    <cfRule type="cellIs" dxfId="15" priority="294" stopIfTrue="1" operator="lessThan">
      <formula>$H$3</formula>
    </cfRule>
    <cfRule type="cellIs" dxfId="14" priority="287" stopIfTrue="1" operator="equal">
      <formula>$H$3</formula>
    </cfRule>
  </conditionalFormatting>
  <conditionalFormatting sqref="F18:F19">
    <cfRule type="cellIs" dxfId="13" priority="268" stopIfTrue="1" operator="lessThan">
      <formula>$H$3</formula>
    </cfRule>
    <cfRule type="cellIs" dxfId="12" priority="255" stopIfTrue="1" operator="equal">
      <formula>$H$3</formula>
    </cfRule>
  </conditionalFormatting>
  <conditionalFormatting sqref="F19:F20">
    <cfRule type="cellIs" dxfId="11" priority="6" stopIfTrue="1" operator="lessThan">
      <formula>$H$3</formula>
    </cfRule>
  </conditionalFormatting>
  <conditionalFormatting sqref="F20">
    <cfRule type="cellIs" dxfId="10" priority="3" stopIfTrue="1" operator="equal">
      <formula>$H$3</formula>
    </cfRule>
    <cfRule type="cellIs" dxfId="9" priority="4" stopIfTrue="1" operator="lessThan">
      <formula>$H$3</formula>
    </cfRule>
    <cfRule type="cellIs" dxfId="8" priority="5" stopIfTrue="1" operator="equal">
      <formula>$H$3</formula>
    </cfRule>
  </conditionalFormatting>
  <conditionalFormatting sqref="G4:G12">
    <cfRule type="expression" dxfId="7" priority="1026" stopIfTrue="1">
      <formula>F4&lt;$H$3</formula>
    </cfRule>
  </conditionalFormatting>
  <conditionalFormatting sqref="G5">
    <cfRule type="expression" dxfId="6" priority="2220" stopIfTrue="1">
      <formula>$F5=$H$3</formula>
    </cfRule>
  </conditionalFormatting>
  <conditionalFormatting sqref="G6:G10">
    <cfRule type="expression" dxfId="5" priority="1027" stopIfTrue="1">
      <formula>$F6=$H$3</formula>
    </cfRule>
  </conditionalFormatting>
  <conditionalFormatting sqref="G12">
    <cfRule type="expression" dxfId="4" priority="1312" stopIfTrue="1">
      <formula>$F12=$H$3</formula>
    </cfRule>
  </conditionalFormatting>
  <conditionalFormatting sqref="G14:G17">
    <cfRule type="expression" dxfId="3" priority="56" stopIfTrue="1">
      <formula>$B14=$H$3</formula>
    </cfRule>
  </conditionalFormatting>
  <conditionalFormatting sqref="G14:G19">
    <cfRule type="expression" dxfId="2" priority="57" stopIfTrue="1">
      <formula>F14&lt;$H$3</formula>
    </cfRule>
  </conditionalFormatting>
  <conditionalFormatting sqref="G20">
    <cfRule type="expression" dxfId="1" priority="2" stopIfTrue="1">
      <formula>$F20=$H$3</formula>
    </cfRule>
    <cfRule type="expression" dxfId="0" priority="1" stopIfTrue="1">
      <formula>F20&lt;$H$3</formula>
    </cfRule>
  </conditionalFormatting>
  <pageMargins left="0.75" right="0.75" top="1" bottom="1" header="0.5" footer="0.5"/>
  <ignoredErrors>
    <ignoredError sqref="F25 B23 F22:F24 D2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BVX2</vt:lpstr>
      <vt:lpstr>HHX1,HHX2</vt:lpstr>
      <vt:lpstr>BTX</vt:lpstr>
      <vt:lpstr>SVP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2025-02-24T08:49:43Z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4223B493F49C44018858C64D6C3F65B0_13</vt:lpwstr>
  </property>
</Properties>
</file>