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ll\Desktop\"/>
    </mc:Choice>
  </mc:AlternateContent>
  <xr:revisionPtr revIDLastSave="0" documentId="13_ncr:1_{8F2FB1F4-5C1B-4E7F-AA13-390BA5DD0E50}" xr6:coauthVersionLast="47" xr6:coauthVersionMax="47" xr10:uidLastSave="{00000000-0000-0000-0000-000000000000}"/>
  <bookViews>
    <workbookView xWindow="3840" yWindow="285" windowWidth="23265" windowHeight="13095" tabRatio="593" activeTab="2" xr2:uid="{00000000-000D-0000-FFFF-FFFF00000000}"/>
  </bookViews>
  <sheets>
    <sheet name="BVX,BVX2,BHX,BDX" sheetId="234" r:id="rId1"/>
    <sheet name="HHX1,HHX2" sheetId="235" r:id="rId2"/>
    <sheet name="SVP" sheetId="237" r:id="rId3"/>
  </sheets>
  <calcPr calcId="191029"/>
</workbook>
</file>

<file path=xl/calcChain.xml><?xml version="1.0" encoding="utf-8"?>
<calcChain xmlns="http://schemas.openxmlformats.org/spreadsheetml/2006/main">
  <c r="D332" i="234" l="1"/>
  <c r="F332" i="234" s="1"/>
  <c r="B333" i="234" s="1"/>
  <c r="D333" i="234" s="1"/>
  <c r="F333" i="234" s="1"/>
  <c r="B334" i="234" s="1"/>
  <c r="D334" i="234" s="1"/>
  <c r="F334" i="234" s="1"/>
  <c r="B335" i="234" s="1"/>
  <c r="D335" i="234" s="1"/>
  <c r="F335" i="234" s="1"/>
  <c r="B336" i="234" s="1"/>
  <c r="D336" i="234" s="1"/>
  <c r="F336" i="234" s="1"/>
  <c r="B337" i="234" s="1"/>
  <c r="D337" i="234" s="1"/>
  <c r="F337" i="234" s="1"/>
  <c r="D479" i="234"/>
  <c r="F479" i="234" s="1"/>
  <c r="D478" i="234"/>
  <c r="F478" i="234" s="1"/>
  <c r="D477" i="234"/>
  <c r="F477" i="234" s="1"/>
  <c r="D476" i="234"/>
  <c r="F476" i="234" s="1"/>
  <c r="D475" i="234"/>
  <c r="F475" i="234" s="1"/>
  <c r="D474" i="234"/>
  <c r="F474" i="234" s="1"/>
  <c r="F61" i="237" l="1"/>
  <c r="B62" i="237" s="1"/>
  <c r="D61" i="237"/>
  <c r="D146" i="235"/>
  <c r="D60" i="237"/>
  <c r="F151" i="235"/>
  <c r="B152" i="235" s="1"/>
  <c r="D152" i="235" s="1"/>
  <c r="F152" i="235" s="1"/>
  <c r="B153" i="235" s="1"/>
  <c r="D153" i="235" s="1"/>
  <c r="F153" i="235" s="1"/>
  <c r="B154" i="235" s="1"/>
  <c r="D154" i="235" s="1"/>
  <c r="F154" i="235" s="1"/>
  <c r="D26" i="237"/>
  <c r="F26" i="237" s="1"/>
  <c r="D25" i="237"/>
  <c r="F25" i="237" s="1"/>
  <c r="D24" i="237"/>
  <c r="F24" i="237" s="1"/>
  <c r="D263" i="235"/>
  <c r="F263" i="235" s="1"/>
  <c r="D218" i="235"/>
  <c r="F218" i="235" s="1"/>
  <c r="D262" i="235" l="1"/>
  <c r="F262" i="235" s="1"/>
  <c r="D41" i="237"/>
  <c r="F41" i="237" s="1"/>
  <c r="D216" i="235"/>
  <c r="F216" i="235" s="1"/>
  <c r="D261" i="235"/>
  <c r="F261" i="235" s="1"/>
  <c r="D217" i="235" l="1"/>
  <c r="F217" i="235" s="1"/>
  <c r="F159" i="235"/>
  <c r="F38" i="237"/>
  <c r="D257" i="235"/>
  <c r="F257" i="235" s="1"/>
  <c r="D371" i="234" l="1"/>
  <c r="F371" i="234" s="1"/>
  <c r="D330" i="234"/>
  <c r="F330" i="234" s="1"/>
  <c r="B331" i="234" s="1"/>
  <c r="D163" i="235"/>
  <c r="F163" i="235" s="1"/>
  <c r="B164" i="235" s="1"/>
  <c r="D164" i="235" s="1"/>
  <c r="F164" i="235" s="1"/>
  <c r="B165" i="235" s="1"/>
  <c r="D165" i="235" s="1"/>
  <c r="F165" i="235" s="1"/>
  <c r="D329" i="234"/>
  <c r="F329" i="234" s="1"/>
  <c r="D331" i="234" l="1"/>
  <c r="F331" i="234" l="1"/>
  <c r="F215" i="235"/>
  <c r="D367" i="234" l="1"/>
  <c r="F367" i="234" s="1"/>
  <c r="D57" i="237" l="1"/>
  <c r="F57" i="237" s="1"/>
  <c r="D56" i="237"/>
  <c r="F56" i="237" s="1"/>
  <c r="D55" i="237"/>
  <c r="F55" i="237" s="1"/>
  <c r="F146" i="235" l="1"/>
  <c r="B147" i="235" s="1"/>
  <c r="D147" i="235" s="1"/>
  <c r="F147" i="235" l="1"/>
  <c r="B148" i="235" s="1"/>
  <c r="D148" i="235" s="1"/>
  <c r="F148" i="235" s="1"/>
  <c r="B149" i="235" s="1"/>
  <c r="D149" i="235" s="1"/>
  <c r="F149" i="235" s="1"/>
  <c r="B150" i="235" s="1"/>
  <c r="D150" i="235" s="1"/>
  <c r="F150" i="235" s="1"/>
  <c r="B151" i="235" s="1"/>
  <c r="D21" i="237"/>
  <c r="F21" i="237" s="1"/>
  <c r="D18" i="237"/>
  <c r="D214" i="235" l="1"/>
  <c r="F214" i="235" s="1"/>
  <c r="F162" i="235"/>
  <c r="D54" i="237" l="1"/>
  <c r="F54" i="237" s="1"/>
  <c r="F37" i="237"/>
  <c r="F157" i="235" l="1"/>
  <c r="B158" i="235" s="1"/>
  <c r="D158" i="235" s="1"/>
  <c r="F158" i="235" s="1"/>
  <c r="D136" i="235"/>
  <c r="D23" i="237"/>
  <c r="F23" i="237" s="1"/>
  <c r="B22" i="237"/>
  <c r="D22" i="237" s="1"/>
  <c r="F22" i="237" s="1"/>
  <c r="D16" i="237" l="1"/>
  <c r="D212" i="235"/>
  <c r="F212" i="235" l="1"/>
  <c r="B213" i="235" s="1"/>
  <c r="D213" i="235" s="1"/>
  <c r="F213" i="235" s="1"/>
  <c r="D259" i="235" l="1"/>
  <c r="F259" i="235" s="1"/>
  <c r="B260" i="235" l="1"/>
  <c r="D260" i="235" s="1"/>
  <c r="F260" i="235" s="1"/>
  <c r="F325" i="234" l="1"/>
  <c r="B326" i="234" s="1"/>
  <c r="F16" i="237"/>
  <c r="B258" i="235"/>
  <c r="D258" i="235" s="1"/>
  <c r="F258" i="235" s="1"/>
  <c r="D326" i="234" l="1"/>
  <c r="F326" i="234" s="1"/>
  <c r="B327" i="234" s="1"/>
  <c r="F136" i="235"/>
  <c r="D362" i="234"/>
  <c r="F362" i="234" s="1"/>
  <c r="D14" i="237"/>
  <c r="F14" i="237" s="1"/>
  <c r="B368" i="234" l="1"/>
  <c r="D368" i="234" s="1"/>
  <c r="F368" i="234" s="1"/>
  <c r="B369" i="234" s="1"/>
  <c r="D369" i="234" l="1"/>
  <c r="F369" i="234" s="1"/>
  <c r="B370" i="234" s="1"/>
  <c r="D370" i="234" s="1"/>
  <c r="F370" i="234" s="1"/>
  <c r="B160" i="235"/>
  <c r="B159" i="235"/>
  <c r="D327" i="234"/>
  <c r="D20" i="237"/>
  <c r="F20" i="237" s="1"/>
  <c r="D207" i="235"/>
  <c r="F207" i="235" s="1"/>
  <c r="D133" i="235"/>
  <c r="F133" i="235" s="1"/>
  <c r="B134" i="235" s="1"/>
  <c r="F327" i="234" l="1"/>
  <c r="B328" i="234" s="1"/>
  <c r="D328" i="234" s="1"/>
  <c r="D160" i="235"/>
  <c r="F160" i="235" s="1"/>
  <c r="B161" i="235" s="1"/>
  <c r="D161" i="235" s="1"/>
  <c r="F161" i="235" s="1"/>
  <c r="B162" i="235" s="1"/>
  <c r="D372" i="234"/>
  <c r="F372" i="234" s="1"/>
  <c r="B45" i="237"/>
  <c r="D45" i="237" s="1"/>
  <c r="D65" i="237" l="1"/>
  <c r="F65" i="237" s="1"/>
  <c r="B66" i="237" s="1"/>
  <c r="D66" i="237" s="1"/>
  <c r="F66" i="237" s="1"/>
  <c r="B67" i="237" s="1"/>
  <c r="D64" i="237"/>
  <c r="F64" i="237" s="1"/>
  <c r="F32" i="237"/>
  <c r="D129" i="235"/>
  <c r="F129" i="235" s="1"/>
  <c r="D67" i="237" l="1"/>
  <c r="F67" i="237" s="1"/>
  <c r="D62" i="237" l="1"/>
  <c r="F62" i="237" s="1"/>
  <c r="B63" i="237" s="1"/>
  <c r="D366" i="234"/>
  <c r="F366" i="234" s="1"/>
  <c r="D63" i="237" l="1"/>
  <c r="F63" i="237" s="1"/>
  <c r="B32" i="237"/>
  <c r="F18" i="237"/>
  <c r="D17" i="237"/>
  <c r="F17" i="237" s="1"/>
  <c r="D19" i="237" l="1"/>
  <c r="F19" i="237" s="1"/>
  <c r="D209" i="235"/>
  <c r="F209" i="235" l="1"/>
  <c r="B210" i="235" s="1"/>
  <c r="D210" i="235" s="1"/>
  <c r="F210" i="235" s="1"/>
  <c r="D327" i="235"/>
  <c r="F254" i="235"/>
  <c r="B211" i="235" l="1"/>
  <c r="D211" i="235" s="1"/>
  <c r="F211" i="235" s="1"/>
  <c r="F255" i="235"/>
  <c r="B256" i="235" s="1"/>
  <c r="D256" i="235" s="1"/>
  <c r="F256" i="235" s="1"/>
  <c r="B255" i="235"/>
  <c r="D363" i="234"/>
  <c r="F363" i="234" s="1"/>
  <c r="B364" i="234" s="1"/>
  <c r="D364" i="234" l="1"/>
  <c r="F364" i="234" s="1"/>
  <c r="B365" i="234" s="1"/>
  <c r="D365" i="234" s="1"/>
  <c r="F365" i="234" s="1"/>
  <c r="F327" i="235"/>
  <c r="D44" i="237" l="1"/>
  <c r="D134" i="235" l="1"/>
  <c r="F134" i="235" s="1"/>
  <c r="B47" i="237"/>
  <c r="D47" i="237" s="1"/>
  <c r="D15" i="237"/>
  <c r="F15" i="237" s="1"/>
  <c r="D13" i="237"/>
  <c r="F13" i="237" s="1"/>
  <c r="D328" i="235"/>
  <c r="F328" i="235" s="1"/>
  <c r="D324" i="235"/>
  <c r="F324" i="235" s="1"/>
  <c r="D223" i="234"/>
  <c r="F223" i="234" s="1"/>
  <c r="B224" i="234" s="1"/>
  <c r="D220" i="234"/>
  <c r="F220" i="234" s="1"/>
  <c r="B221" i="234" s="1"/>
  <c r="D221" i="234" s="1"/>
  <c r="F221" i="234" s="1"/>
  <c r="B222" i="234" s="1"/>
  <c r="F47" i="237" l="1"/>
  <c r="B48" i="237" s="1"/>
  <c r="B137" i="235"/>
  <c r="D118" i="234"/>
  <c r="F471" i="234"/>
  <c r="D137" i="235" l="1"/>
  <c r="F137" i="235" s="1"/>
  <c r="B138" i="235" s="1"/>
  <c r="D138" i="235" s="1"/>
  <c r="D48" i="237"/>
  <c r="F48" i="237" s="1"/>
  <c r="B49" i="237" s="1"/>
  <c r="D49" i="237" s="1"/>
  <c r="F49" i="237" s="1"/>
  <c r="D126" i="235"/>
  <c r="D354" i="234"/>
  <c r="D217" i="234"/>
  <c r="F217" i="234" s="1"/>
  <c r="F138" i="235" l="1"/>
  <c r="D50" i="237"/>
  <c r="F50" i="237" s="1"/>
  <c r="D51" i="237" s="1"/>
  <c r="F51" i="237" s="1"/>
  <c r="D52" i="237" s="1"/>
  <c r="F52" i="237" s="1"/>
  <c r="B53" i="237" s="1"/>
  <c r="D53" i="237" s="1"/>
  <c r="F53" i="237" s="1"/>
  <c r="F126" i="235"/>
  <c r="B127" i="235" s="1"/>
  <c r="D127" i="235" s="1"/>
  <c r="F127" i="235" s="1"/>
  <c r="D120" i="234"/>
  <c r="F120" i="234" s="1"/>
  <c r="D325" i="235"/>
  <c r="F325" i="235" s="1"/>
  <c r="B326" i="235" s="1"/>
  <c r="D326" i="235" s="1"/>
  <c r="D6" i="237"/>
  <c r="B208" i="235"/>
  <c r="F354" i="234"/>
  <c r="B139" i="235" l="1"/>
  <c r="D139" i="235" s="1"/>
  <c r="F139" i="235" s="1"/>
  <c r="D208" i="235"/>
  <c r="F208" i="235" s="1"/>
  <c r="D358" i="234"/>
  <c r="F358" i="234" s="1"/>
  <c r="D248" i="235"/>
  <c r="F248" i="235" s="1"/>
  <c r="F205" i="235"/>
  <c r="B206" i="235" s="1"/>
  <c r="D206" i="235" s="1"/>
  <c r="F206" i="235" s="1"/>
  <c r="F253" i="235"/>
  <c r="D140" i="235" l="1"/>
  <c r="F140" i="235" s="1"/>
  <c r="B141" i="235" s="1"/>
  <c r="D141" i="235" s="1"/>
  <c r="F141" i="235" s="1"/>
  <c r="B142" i="235" s="1"/>
  <c r="D142" i="235" s="1"/>
  <c r="B359" i="234"/>
  <c r="D121" i="235"/>
  <c r="F121" i="235" s="1"/>
  <c r="F225" i="234"/>
  <c r="B33" i="237"/>
  <c r="D33" i="237" s="1"/>
  <c r="F142" i="235" l="1"/>
  <c r="B143" i="235" s="1"/>
  <c r="D143" i="235" s="1"/>
  <c r="F143" i="235" s="1"/>
  <c r="F33" i="237"/>
  <c r="F359" i="234"/>
  <c r="B360" i="234" s="1"/>
  <c r="D360" i="234" s="1"/>
  <c r="F360" i="234" l="1"/>
  <c r="B34" i="237"/>
  <c r="D34" i="237" s="1"/>
  <c r="B361" i="234" l="1"/>
  <c r="D361" i="234" s="1"/>
  <c r="F361" i="234" s="1"/>
  <c r="F34" i="237"/>
  <c r="D35" i="237" s="1"/>
  <c r="F35" i="237" s="1"/>
  <c r="D36" i="237" s="1"/>
  <c r="F36" i="237" s="1"/>
  <c r="F6" i="237"/>
  <c r="B7" i="237" l="1"/>
  <c r="D7" i="237" s="1"/>
  <c r="F118" i="234"/>
  <c r="B119" i="234" s="1"/>
  <c r="D119" i="234" s="1"/>
  <c r="D115" i="234"/>
  <c r="F115" i="234" s="1"/>
  <c r="B116" i="234" s="1"/>
  <c r="D116" i="234" s="1"/>
  <c r="F116" i="234" s="1"/>
  <c r="B309" i="234" l="1"/>
  <c r="B310" i="234" s="1"/>
  <c r="B308" i="234"/>
  <c r="F119" i="234"/>
  <c r="B117" i="234"/>
  <c r="D117" i="234" s="1"/>
  <c r="F117" i="234" s="1"/>
  <c r="F7" i="237"/>
  <c r="B8" i="237" s="1"/>
  <c r="D8" i="237" s="1"/>
  <c r="F8" i="237" s="1"/>
  <c r="B9" i="237" s="1"/>
  <c r="D9" i="237" s="1"/>
  <c r="B311" i="234" l="1"/>
  <c r="F9" i="237"/>
  <c r="D246" i="235"/>
  <c r="F246" i="235" s="1"/>
  <c r="B10" i="237" l="1"/>
  <c r="D10" i="237" s="1"/>
  <c r="F10" i="237" s="1"/>
  <c r="B11" i="237" s="1"/>
  <c r="D11" i="237" s="1"/>
  <c r="F326" i="235"/>
  <c r="F11" i="237" l="1"/>
  <c r="D12" i="237" s="1"/>
  <c r="F12" i="237" s="1"/>
  <c r="D320" i="235"/>
  <c r="F320" i="235" s="1"/>
  <c r="D352" i="234"/>
  <c r="F352" i="234" s="1"/>
  <c r="D224" i="234" l="1"/>
  <c r="F224" i="234" s="1"/>
  <c r="D222" i="234"/>
  <c r="F222" i="234" s="1"/>
  <c r="D353" i="234"/>
  <c r="F353" i="234" s="1"/>
  <c r="F249" i="235" l="1"/>
  <c r="D218" i="234"/>
  <c r="F218" i="234" s="1"/>
  <c r="B219" i="234" s="1"/>
  <c r="D219" i="234" s="1"/>
  <c r="F219" i="234" s="1"/>
  <c r="F250" i="235" l="1"/>
  <c r="B251" i="235" s="1"/>
  <c r="D251" i="235" s="1"/>
  <c r="F251" i="235" s="1"/>
  <c r="B252" i="235" s="1"/>
  <c r="D252" i="235" s="1"/>
  <c r="F252" i="235" s="1"/>
  <c r="B250" i="235"/>
  <c r="D107" i="234"/>
  <c r="F107" i="234" s="1"/>
  <c r="B108" i="234" s="1"/>
  <c r="D108" i="234" s="1"/>
  <c r="F111" i="234"/>
  <c r="B112" i="234" s="1"/>
  <c r="D244" i="235" l="1"/>
  <c r="F204" i="235"/>
  <c r="D112" i="234"/>
  <c r="F112" i="234" s="1"/>
  <c r="D214" i="234" l="1"/>
  <c r="F214" i="234" s="1"/>
  <c r="D210" i="234" l="1"/>
  <c r="F210" i="234" s="1"/>
  <c r="B211" i="234" s="1"/>
  <c r="F319" i="235" l="1"/>
  <c r="F244" i="235"/>
  <c r="D347" i="234" l="1"/>
  <c r="F347" i="234" s="1"/>
  <c r="B464" i="234"/>
  <c r="B461" i="234"/>
  <c r="D349" i="234"/>
  <c r="F349" i="234" s="1"/>
  <c r="D209" i="234"/>
  <c r="F209" i="234" s="1"/>
  <c r="D211" i="234"/>
  <c r="F211" i="234" s="1"/>
  <c r="B212" i="234" s="1"/>
  <c r="B462" i="234" l="1"/>
  <c r="B465" i="234"/>
  <c r="D212" i="234"/>
  <c r="F212" i="234" s="1"/>
  <c r="B213" i="234" s="1"/>
  <c r="D350" i="234"/>
  <c r="F350" i="234" s="1"/>
  <c r="B351" i="234" s="1"/>
  <c r="D351" i="234" s="1"/>
  <c r="F351" i="234" s="1"/>
  <c r="D213" i="234" l="1"/>
  <c r="F213" i="234" s="1"/>
  <c r="D346" i="234"/>
  <c r="F346" i="234" s="1"/>
  <c r="D205" i="234"/>
  <c r="F205" i="234" s="1"/>
  <c r="F202" i="235"/>
  <c r="B203" i="235" s="1"/>
  <c r="D203" i="235" s="1"/>
  <c r="F203" i="235" s="1"/>
  <c r="B204" i="235" s="1"/>
  <c r="B468" i="234" l="1"/>
  <c r="D242" i="235"/>
  <c r="F242" i="235" s="1"/>
  <c r="B243" i="235" s="1"/>
  <c r="D204" i="234"/>
  <c r="F204" i="234" s="1"/>
  <c r="D318" i="235"/>
  <c r="D322" i="235"/>
  <c r="F322" i="235" s="1"/>
  <c r="B323" i="235" s="1"/>
  <c r="B469" i="234" l="1"/>
  <c r="D323" i="235"/>
  <c r="F323" i="235" s="1"/>
  <c r="D243" i="235"/>
  <c r="F243" i="235" s="1"/>
  <c r="D109" i="234"/>
  <c r="B470" i="234" l="1"/>
  <c r="F109" i="234"/>
  <c r="B110" i="234" s="1"/>
  <c r="D110" i="234" s="1"/>
  <c r="F110" i="234" s="1"/>
  <c r="B111" i="234" s="1"/>
  <c r="F108" i="234" l="1"/>
  <c r="B456" i="234"/>
  <c r="D241" i="235"/>
  <c r="D118" i="235" l="1"/>
  <c r="F114" i="235"/>
  <c r="B321" i="235"/>
  <c r="D321" i="235" s="1"/>
  <c r="D103" i="234"/>
  <c r="D100" i="234"/>
  <c r="D119" i="235" l="1"/>
  <c r="F119" i="235" s="1"/>
  <c r="B120" i="235" s="1"/>
  <c r="D120" i="235" s="1"/>
  <c r="F120" i="235" s="1"/>
  <c r="F118" i="235"/>
  <c r="F321" i="235"/>
  <c r="B245" i="235"/>
  <c r="D245" i="235" s="1"/>
  <c r="F245" i="235" s="1"/>
  <c r="B247" i="235" s="1"/>
  <c r="D247" i="235" s="1"/>
  <c r="F247" i="235" s="1"/>
  <c r="B116" i="235"/>
  <c r="D116" i="235" s="1"/>
  <c r="F116" i="235" s="1"/>
  <c r="D317" i="235"/>
  <c r="F317" i="235" s="1"/>
  <c r="B122" i="235" l="1"/>
  <c r="B117" i="235"/>
  <c r="D117" i="235" s="1"/>
  <c r="F117" i="235" s="1"/>
  <c r="D197" i="235"/>
  <c r="F122" i="235" l="1"/>
  <c r="B123" i="235" s="1"/>
  <c r="D123" i="235" s="1"/>
  <c r="F123" i="235" s="1"/>
  <c r="D195" i="235"/>
  <c r="D124" i="235" l="1"/>
  <c r="F202" i="234"/>
  <c r="D197" i="234"/>
  <c r="F124" i="235" l="1"/>
  <c r="B125" i="235" s="1"/>
  <c r="D125" i="235" s="1"/>
  <c r="F125" i="235" s="1"/>
  <c r="F197" i="234"/>
  <c r="D105" i="234"/>
  <c r="F105" i="234" s="1"/>
  <c r="B106" i="234" s="1"/>
  <c r="D206" i="234"/>
  <c r="F206" i="234" s="1"/>
  <c r="B207" i="234" s="1"/>
  <c r="D106" i="234" l="1"/>
  <c r="F106" i="234" s="1"/>
  <c r="B348" i="234"/>
  <c r="D207" i="234"/>
  <c r="F207" i="234" l="1"/>
  <c r="B208" i="234" s="1"/>
  <c r="D348" i="234"/>
  <c r="F348" i="234" s="1"/>
  <c r="D203" i="234"/>
  <c r="F203" i="234" s="1"/>
  <c r="D196" i="234"/>
  <c r="B130" i="235" l="1"/>
  <c r="D130" i="235" s="1"/>
  <c r="F130" i="235" s="1"/>
  <c r="D208" i="234"/>
  <c r="F208" i="234" s="1"/>
  <c r="D240" i="235"/>
  <c r="F240" i="235" s="1"/>
  <c r="F241" i="235" s="1"/>
  <c r="F318" i="235"/>
  <c r="D198" i="234"/>
  <c r="D237" i="235"/>
  <c r="D314" i="235"/>
  <c r="F314" i="235" s="1"/>
  <c r="B315" i="235" s="1"/>
  <c r="D315" i="235" s="1"/>
  <c r="F315" i="235" s="1"/>
  <c r="F198" i="234" l="1"/>
  <c r="B199" i="234" s="1"/>
  <c r="D199" i="234" s="1"/>
  <c r="F199" i="234" s="1"/>
  <c r="D313" i="235"/>
  <c r="F313" i="235" s="1"/>
  <c r="F192" i="234" l="1"/>
  <c r="B193" i="234" s="1"/>
  <c r="D193" i="234" s="1"/>
  <c r="F100" i="234"/>
  <c r="D192" i="235"/>
  <c r="F196" i="235"/>
  <c r="F197" i="235" s="1"/>
  <c r="D198" i="235" l="1"/>
  <c r="F198" i="235" s="1"/>
  <c r="B199" i="235" s="1"/>
  <c r="D199" i="235" s="1"/>
  <c r="F199" i="235" s="1"/>
  <c r="B200" i="235" s="1"/>
  <c r="D200" i="235" s="1"/>
  <c r="B101" i="234"/>
  <c r="D101" i="234" s="1"/>
  <c r="F101" i="234" s="1"/>
  <c r="B102" i="234" s="1"/>
  <c r="B316" i="235"/>
  <c r="D316" i="235" s="1"/>
  <c r="D342" i="234"/>
  <c r="F342" i="234" s="1"/>
  <c r="F109" i="235"/>
  <c r="B110" i="235" s="1"/>
  <c r="F200" i="235" l="1"/>
  <c r="B452" i="234"/>
  <c r="F316" i="235"/>
  <c r="D191" i="234"/>
  <c r="F191" i="234" s="1"/>
  <c r="D312" i="235"/>
  <c r="F201" i="235" l="1"/>
  <c r="B201" i="235"/>
  <c r="B454" i="234"/>
  <c r="D343" i="234"/>
  <c r="F343" i="234" s="1"/>
  <c r="B344" i="234" s="1"/>
  <c r="D344" i="234" s="1"/>
  <c r="D340" i="234"/>
  <c r="F237" i="235"/>
  <c r="B238" i="235" s="1"/>
  <c r="D238" i="235" s="1"/>
  <c r="B455" i="234" l="1"/>
  <c r="F344" i="234"/>
  <c r="B345" i="234" s="1"/>
  <c r="D345" i="234" s="1"/>
  <c r="B91" i="234"/>
  <c r="F89" i="234"/>
  <c r="D88" i="234"/>
  <c r="F345" i="234" l="1"/>
  <c r="F238" i="235"/>
  <c r="B239" i="235" s="1"/>
  <c r="D239" i="235" s="1"/>
  <c r="F239" i="235" s="1"/>
  <c r="D296" i="234"/>
  <c r="F296" i="234" s="1"/>
  <c r="F340" i="234"/>
  <c r="D295" i="234"/>
  <c r="F295" i="234" s="1"/>
  <c r="F93" i="234"/>
  <c r="B94" i="234" s="1"/>
  <c r="D94" i="234" s="1"/>
  <c r="F94" i="234" s="1"/>
  <c r="B95" i="234" s="1"/>
  <c r="D95" i="234" s="1"/>
  <c r="D92" i="234"/>
  <c r="D236" i="235"/>
  <c r="F236" i="235" s="1"/>
  <c r="F192" i="235"/>
  <c r="B193" i="235" s="1"/>
  <c r="D193" i="235" s="1"/>
  <c r="F193" i="235" s="1"/>
  <c r="B190" i="235"/>
  <c r="D190" i="235" s="1"/>
  <c r="B341" i="234" l="1"/>
  <c r="D341" i="234" s="1"/>
  <c r="F312" i="235"/>
  <c r="D91" i="234"/>
  <c r="F91" i="234" s="1"/>
  <c r="B90" i="234"/>
  <c r="D90" i="234" s="1"/>
  <c r="D87" i="234"/>
  <c r="F95" i="234" l="1"/>
  <c r="F341" i="234"/>
  <c r="D309" i="235"/>
  <c r="F309" i="235" s="1"/>
  <c r="B310" i="235" s="1"/>
  <c r="D310" i="235" s="1"/>
  <c r="F310" i="235" s="1"/>
  <c r="D112" i="235"/>
  <c r="F112" i="235" s="1"/>
  <c r="B113" i="235" s="1"/>
  <c r="D308" i="235"/>
  <c r="F308" i="235" s="1"/>
  <c r="B96" i="234" l="1"/>
  <c r="D96" i="234" s="1"/>
  <c r="F96" i="234" s="1"/>
  <c r="B97" i="234" s="1"/>
  <c r="D97" i="234" s="1"/>
  <c r="F97" i="234" s="1"/>
  <c r="D102" i="234"/>
  <c r="F102" i="234" s="1"/>
  <c r="D113" i="235"/>
  <c r="F113" i="235" s="1"/>
  <c r="D232" i="235"/>
  <c r="F232" i="235" s="1"/>
  <c r="D294" i="234" l="1"/>
  <c r="F294" i="234" s="1"/>
  <c r="F188" i="235"/>
  <c r="B445" i="234"/>
  <c r="B446" i="234" l="1"/>
  <c r="F105" i="235"/>
  <c r="B106" i="235" s="1"/>
  <c r="D188" i="234"/>
  <c r="F188" i="234" s="1"/>
  <c r="D287" i="234" l="1"/>
  <c r="F287" i="234" s="1"/>
  <c r="D182" i="234"/>
  <c r="F182" i="234" s="1"/>
  <c r="F193" i="234" l="1"/>
  <c r="D194" i="234" s="1"/>
  <c r="B449" i="234"/>
  <c r="B311" i="235"/>
  <c r="D311" i="235" s="1"/>
  <c r="F311" i="235" s="1"/>
  <c r="F104" i="235"/>
  <c r="D233" i="235"/>
  <c r="F233" i="235" s="1"/>
  <c r="B234" i="235" s="1"/>
  <c r="D187" i="234"/>
  <c r="B82" i="234"/>
  <c r="D82" i="234" s="1"/>
  <c r="D307" i="235"/>
  <c r="F307" i="235" s="1"/>
  <c r="D290" i="234"/>
  <c r="F290" i="234" s="1"/>
  <c r="D228" i="235"/>
  <c r="F228" i="235" s="1"/>
  <c r="D284" i="234"/>
  <c r="F194" i="234" l="1"/>
  <c r="B195" i="234" s="1"/>
  <c r="D195" i="234" s="1"/>
  <c r="F195" i="234" s="1"/>
  <c r="D186" i="234"/>
  <c r="D84" i="234"/>
  <c r="B183" i="234"/>
  <c r="F196" i="234" l="1"/>
  <c r="F234" i="235"/>
  <c r="B235" i="235" s="1"/>
  <c r="F84" i="234"/>
  <c r="B85" i="234" s="1"/>
  <c r="D85" i="234" s="1"/>
  <c r="F85" i="234" s="1"/>
  <c r="D231" i="235"/>
  <c r="F231" i="235" s="1"/>
  <c r="F284" i="234"/>
  <c r="D291" i="234"/>
  <c r="F291" i="234" s="1"/>
  <c r="B292" i="234" s="1"/>
  <c r="F187" i="234"/>
  <c r="F186" i="234"/>
  <c r="D235" i="235" l="1"/>
  <c r="F235" i="235" s="1"/>
  <c r="B86" i="234"/>
  <c r="D86" i="234" s="1"/>
  <c r="F86" i="234" s="1"/>
  <c r="F227" i="235"/>
  <c r="F185" i="235"/>
  <c r="F103" i="235"/>
  <c r="D177" i="234"/>
  <c r="B288" i="234"/>
  <c r="D288" i="234" s="1"/>
  <c r="F288" i="234" s="1"/>
  <c r="D283" i="234"/>
  <c r="D78" i="234"/>
  <c r="D79" i="234"/>
  <c r="F79" i="234" s="1"/>
  <c r="B80" i="234" s="1"/>
  <c r="D80" i="234" s="1"/>
  <c r="F230" i="235"/>
  <c r="D292" i="234" l="1"/>
  <c r="F292" i="234" s="1"/>
  <c r="B293" i="234" s="1"/>
  <c r="F80" i="234"/>
  <c r="B81" i="234" s="1"/>
  <c r="D81" i="234" s="1"/>
  <c r="B229" i="235"/>
  <c r="D181" i="234"/>
  <c r="F181" i="234" s="1"/>
  <c r="B289" i="234"/>
  <c r="D181" i="235"/>
  <c r="F181" i="235" s="1"/>
  <c r="F78" i="234"/>
  <c r="D182" i="235"/>
  <c r="F182" i="235" s="1"/>
  <c r="B183" i="235" s="1"/>
  <c r="F283" i="234"/>
  <c r="D279" i="234"/>
  <c r="F279" i="234" s="1"/>
  <c r="D293" i="234" l="1"/>
  <c r="F293" i="234" s="1"/>
  <c r="F82" i="234"/>
  <c r="B83" i="234" s="1"/>
  <c r="D83" i="234" s="1"/>
  <c r="F83" i="234" s="1"/>
  <c r="F177" i="234"/>
  <c r="B178" i="234" s="1"/>
  <c r="D178" i="234" s="1"/>
  <c r="F178" i="234" s="1"/>
  <c r="D183" i="234" l="1"/>
  <c r="F183" i="234" s="1"/>
  <c r="B184" i="234" s="1"/>
  <c r="D305" i="235"/>
  <c r="F305" i="235" s="1"/>
  <c r="B306" i="235" s="1"/>
  <c r="D306" i="235" s="1"/>
  <c r="F106" i="235" l="1"/>
  <c r="D184" i="234"/>
  <c r="F184" i="234" s="1"/>
  <c r="B185" i="234" s="1"/>
  <c r="D185" i="234" s="1"/>
  <c r="F185" i="234" s="1"/>
  <c r="D281" i="234"/>
  <c r="B107" i="235" l="1"/>
  <c r="F107" i="235" s="1"/>
  <c r="F110" i="235" s="1"/>
  <c r="F306" i="235"/>
  <c r="F281" i="234"/>
  <c r="B282" i="234" s="1"/>
  <c r="D282" i="234" s="1"/>
  <c r="F282" i="234" s="1"/>
  <c r="D98" i="235"/>
  <c r="F98" i="235" s="1"/>
  <c r="B99" i="235" s="1"/>
  <c r="F300" i="235"/>
  <c r="B428" i="234" l="1"/>
  <c r="D278" i="234" l="1"/>
  <c r="D74" i="234"/>
  <c r="F74" i="234" s="1"/>
  <c r="B75" i="234" l="1"/>
  <c r="D75" i="234" s="1"/>
  <c r="F75" i="234" s="1"/>
  <c r="B76" i="234" s="1"/>
  <c r="D76" i="234" s="1"/>
  <c r="F76" i="234" s="1"/>
  <c r="B77" i="234" s="1"/>
  <c r="F99" i="235"/>
  <c r="B422" i="234"/>
  <c r="D175" i="234" l="1"/>
  <c r="F175" i="234" s="1"/>
  <c r="B176" i="234" s="1"/>
  <c r="D77" i="234" l="1"/>
  <c r="F77" i="234" s="1"/>
  <c r="D222" i="235"/>
  <c r="D280" i="234"/>
  <c r="F280" i="234" s="1"/>
  <c r="F278" i="234" l="1"/>
  <c r="F301" i="235" l="1"/>
  <c r="B302" i="235" s="1"/>
  <c r="D302" i="235" s="1"/>
  <c r="B298" i="235"/>
  <c r="D298" i="235" s="1"/>
  <c r="F298" i="235" s="1"/>
  <c r="F302" i="235" l="1"/>
  <c r="B303" i="235" s="1"/>
  <c r="D303" i="235" s="1"/>
  <c r="F303" i="235" s="1"/>
  <c r="B299" i="235"/>
  <c r="D299" i="235" s="1"/>
  <c r="F299" i="235" s="1"/>
  <c r="B300" i="235" s="1"/>
  <c r="D69" i="234"/>
  <c r="F69" i="234" s="1"/>
  <c r="D72" i="234" l="1"/>
  <c r="F72" i="234" l="1"/>
  <c r="B165" i="234"/>
  <c r="D165" i="234" s="1"/>
  <c r="F165" i="234" s="1"/>
  <c r="B73" i="234" l="1"/>
  <c r="D73" i="234" s="1"/>
  <c r="F73" i="234" s="1"/>
  <c r="D166" i="234"/>
  <c r="F166" i="234" s="1"/>
  <c r="F92" i="235"/>
  <c r="B70" i="234" l="1"/>
  <c r="D70" i="234" s="1"/>
  <c r="F70" i="234" l="1"/>
  <c r="D275" i="235"/>
  <c r="B71" i="234" l="1"/>
  <c r="D71" i="234" s="1"/>
  <c r="F71" i="234" s="1"/>
  <c r="D276" i="234"/>
  <c r="B429" i="234" l="1"/>
  <c r="B430" i="234" s="1"/>
  <c r="F276" i="234"/>
  <c r="B277" i="234" s="1"/>
  <c r="D277" i="234" s="1"/>
  <c r="F277" i="234" s="1"/>
  <c r="D95" i="235"/>
  <c r="F95" i="235" s="1"/>
  <c r="B97" i="235" s="1"/>
  <c r="D94" i="235"/>
  <c r="F94" i="235" s="1"/>
  <c r="F91" i="235"/>
  <c r="B100" i="235" l="1"/>
  <c r="D100" i="235" s="1"/>
  <c r="F100" i="235" s="1"/>
  <c r="D97" i="235"/>
  <c r="F97" i="235" s="1"/>
  <c r="B276" i="235"/>
  <c r="D276" i="235" s="1"/>
  <c r="F276" i="235" s="1"/>
  <c r="F274" i="235"/>
  <c r="D179" i="235"/>
  <c r="F179" i="235" s="1"/>
  <c r="B177" i="235"/>
  <c r="D175" i="235"/>
  <c r="F175" i="235" s="1"/>
  <c r="D177" i="235" l="1"/>
  <c r="F177" i="235" s="1"/>
  <c r="D65" i="234"/>
  <c r="F101" i="235" l="1"/>
  <c r="B431" i="234"/>
  <c r="D183" i="235"/>
  <c r="B178" i="235"/>
  <c r="D178" i="235" s="1"/>
  <c r="F178" i="235" s="1"/>
  <c r="B423" i="234"/>
  <c r="D270" i="234"/>
  <c r="F270" i="234" s="1"/>
  <c r="B271" i="234" s="1"/>
  <c r="D223" i="235"/>
  <c r="F223" i="235" s="1"/>
  <c r="B224" i="235" s="1"/>
  <c r="F183" i="235" l="1"/>
  <c r="B184" i="235" s="1"/>
  <c r="D184" i="235" s="1"/>
  <c r="F184" i="235" s="1"/>
  <c r="F186" i="235" s="1"/>
  <c r="D271" i="234"/>
  <c r="F169" i="234"/>
  <c r="D187" i="235" l="1"/>
  <c r="F187" i="235" s="1"/>
  <c r="B188" i="235" s="1"/>
  <c r="F170" i="234"/>
  <c r="F271" i="234"/>
  <c r="B272" i="234" s="1"/>
  <c r="D272" i="234" s="1"/>
  <c r="B433" i="234" l="1"/>
  <c r="B434" i="234" s="1"/>
  <c r="B436" i="234" s="1"/>
  <c r="D171" i="234"/>
  <c r="F171" i="234" s="1"/>
  <c r="F272" i="234"/>
  <c r="B273" i="234" s="1"/>
  <c r="D273" i="234" s="1"/>
  <c r="F292" i="235"/>
  <c r="F65" i="234"/>
  <c r="D67" i="234" s="1"/>
  <c r="F67" i="234" s="1"/>
  <c r="B68" i="234" s="1"/>
  <c r="D68" i="234" s="1"/>
  <c r="D271" i="235"/>
  <c r="F271" i="235" s="1"/>
  <c r="B272" i="235" s="1"/>
  <c r="B172" i="234" l="1"/>
  <c r="D172" i="234" s="1"/>
  <c r="F68" i="234"/>
  <c r="F273" i="234"/>
  <c r="D269" i="234"/>
  <c r="D266" i="234"/>
  <c r="F266" i="234" s="1"/>
  <c r="D295" i="235"/>
  <c r="F295" i="235" s="1"/>
  <c r="B438" i="234" l="1"/>
  <c r="F172" i="234"/>
  <c r="B173" i="234" s="1"/>
  <c r="D173" i="234" s="1"/>
  <c r="F269" i="234"/>
  <c r="B267" i="234"/>
  <c r="D267" i="234" s="1"/>
  <c r="F267" i="234" s="1"/>
  <c r="B439" i="234" l="1"/>
  <c r="B441" i="234" s="1"/>
  <c r="F173" i="234"/>
  <c r="D265" i="234"/>
  <c r="B174" i="234" l="1"/>
  <c r="D174" i="234" s="1"/>
  <c r="F174" i="234" s="1"/>
  <c r="F265" i="234"/>
  <c r="F173" i="235"/>
  <c r="D263" i="234"/>
  <c r="F263" i="234" s="1"/>
  <c r="D171" i="235"/>
  <c r="F171" i="235" s="1"/>
  <c r="B172" i="235" s="1"/>
  <c r="D176" i="234" l="1"/>
  <c r="F176" i="234" s="1"/>
  <c r="D290" i="235"/>
  <c r="F290" i="235" s="1"/>
  <c r="B291" i="235" s="1"/>
  <c r="D291" i="235" s="1"/>
  <c r="F291" i="235" s="1"/>
  <c r="D293" i="235"/>
  <c r="F293" i="235" s="1"/>
  <c r="B294" i="235" s="1"/>
  <c r="D272" i="235"/>
  <c r="F272" i="235" s="1"/>
  <c r="B273" i="235" s="1"/>
  <c r="D260" i="234"/>
  <c r="F260" i="234" s="1"/>
  <c r="B261" i="234" s="1"/>
  <c r="D261" i="234" s="1"/>
  <c r="F261" i="234" s="1"/>
  <c r="D294" i="235" l="1"/>
  <c r="F294" i="235" s="1"/>
  <c r="D59" i="234"/>
  <c r="F59" i="234" s="1"/>
  <c r="B60" i="234" s="1"/>
  <c r="D60" i="234" s="1"/>
  <c r="D62" i="234" l="1"/>
  <c r="F62" i="234" s="1"/>
  <c r="F60" i="234"/>
  <c r="B419" i="234"/>
  <c r="B416" i="234"/>
  <c r="D257" i="234"/>
  <c r="F257" i="234" s="1"/>
  <c r="B63" i="234" l="1"/>
  <c r="D63" i="234" s="1"/>
  <c r="F63" i="234" s="1"/>
  <c r="B64" i="234" s="1"/>
  <c r="D64" i="234" s="1"/>
  <c r="B417" i="234"/>
  <c r="F64" i="234" l="1"/>
  <c r="D52" i="234"/>
  <c r="F52" i="234" s="1"/>
  <c r="B53" i="234" s="1"/>
  <c r="D273" i="235" l="1"/>
  <c r="D53" i="234"/>
  <c r="F53" i="234" s="1"/>
  <c r="F273" i="235" l="1"/>
  <c r="D172" i="235"/>
  <c r="F172" i="235" s="1"/>
  <c r="D289" i="235"/>
  <c r="D174" i="235" l="1"/>
  <c r="F174" i="235" s="1"/>
  <c r="F289" i="235"/>
  <c r="D54" i="234"/>
  <c r="D49" i="234"/>
  <c r="F49" i="234" s="1"/>
  <c r="F54" i="234" l="1"/>
  <c r="B55" i="234" s="1"/>
  <c r="D55" i="234" s="1"/>
  <c r="F55" i="234" s="1"/>
  <c r="B414" i="234"/>
  <c r="B56" i="234" l="1"/>
  <c r="D56" i="234" s="1"/>
  <c r="D170" i="235"/>
  <c r="F170" i="235" s="1"/>
  <c r="D169" i="235"/>
  <c r="F169" i="235" s="1"/>
  <c r="D82" i="235"/>
  <c r="F82" i="235" s="1"/>
  <c r="D85" i="235" s="1"/>
  <c r="F85" i="235" s="1"/>
  <c r="D285" i="235"/>
  <c r="F56" i="234" l="1"/>
  <c r="D86" i="235"/>
  <c r="F86" i="235" s="1"/>
  <c r="D88" i="235" s="1"/>
  <c r="F88" i="235" s="1"/>
  <c r="D89" i="235" s="1"/>
  <c r="F89" i="235" s="1"/>
  <c r="B258" i="234"/>
  <c r="D258" i="234" s="1"/>
  <c r="D256" i="234"/>
  <c r="F256" i="234" s="1"/>
  <c r="F285" i="235"/>
  <c r="D286" i="235" s="1"/>
  <c r="B57" i="234" l="1"/>
  <c r="D57" i="234" s="1"/>
  <c r="F57" i="234" s="1"/>
  <c r="B58" i="234" s="1"/>
  <c r="D58" i="234" s="1"/>
  <c r="F58" i="234" s="1"/>
  <c r="F258" i="234"/>
  <c r="F286" i="235"/>
  <c r="D287" i="235" s="1"/>
  <c r="F287" i="235" s="1"/>
  <c r="D288" i="235" s="1"/>
  <c r="B259" i="234" l="1"/>
  <c r="D259" i="234" s="1"/>
  <c r="F259" i="234" s="1"/>
  <c r="D251" i="234"/>
  <c r="F251" i="234" s="1"/>
  <c r="D79" i="235" l="1"/>
  <c r="D77" i="235"/>
  <c r="F77" i="235" s="1"/>
  <c r="B50" i="234" l="1"/>
  <c r="D50" i="234" s="1"/>
  <c r="F50" i="234" s="1"/>
  <c r="D252" i="234"/>
  <c r="F252" i="234" s="1"/>
  <c r="B253" i="234" s="1"/>
  <c r="D253" i="234" s="1"/>
  <c r="F253" i="234" s="1"/>
  <c r="D44" i="234"/>
  <c r="D45" i="234"/>
  <c r="B254" i="234" l="1"/>
  <c r="D254" i="234" s="1"/>
  <c r="F254" i="234" s="1"/>
  <c r="B255" i="234" s="1"/>
  <c r="D255" i="234" s="1"/>
  <c r="D268" i="235"/>
  <c r="F268" i="235" s="1"/>
  <c r="D269" i="235" s="1"/>
  <c r="F269" i="235" s="1"/>
  <c r="D270" i="235" l="1"/>
  <c r="F270" i="235" s="1"/>
  <c r="F255" i="234"/>
  <c r="D250" i="234"/>
  <c r="D249" i="234"/>
  <c r="F249" i="234" s="1"/>
  <c r="F250" i="234" l="1"/>
  <c r="D282" i="235" l="1"/>
  <c r="F282" i="235" s="1"/>
  <c r="D283" i="235" s="1"/>
  <c r="F283" i="235" s="1"/>
  <c r="D284" i="235" s="1"/>
  <c r="F284" i="235" s="1"/>
  <c r="D48" i="234" l="1"/>
  <c r="F48" i="234" s="1"/>
  <c r="F44" i="234" l="1"/>
  <c r="F45" i="234"/>
  <c r="B46" i="234" s="1"/>
  <c r="D46" i="234" s="1"/>
  <c r="F46" i="234" s="1"/>
  <c r="B47" i="234" s="1"/>
  <c r="D47" i="234" s="1"/>
  <c r="F47" i="234" s="1"/>
  <c r="F41" i="234" l="1"/>
  <c r="D244" i="234"/>
  <c r="F244" i="234" s="1"/>
  <c r="B399" i="234"/>
  <c r="D30" i="235" l="1"/>
  <c r="F30" i="235" s="1"/>
  <c r="D247" i="234"/>
  <c r="F247" i="234" s="1"/>
  <c r="B248" i="234" s="1"/>
  <c r="B42" i="234"/>
  <c r="D242" i="234" l="1"/>
  <c r="F242" i="234" s="1"/>
  <c r="D248" i="234" l="1"/>
  <c r="F248" i="234" s="1"/>
  <c r="D34" i="235"/>
  <c r="F34" i="235" l="1"/>
  <c r="D76" i="235"/>
  <c r="D35" i="235" l="1"/>
  <c r="F35" i="235" s="1"/>
  <c r="D36" i="235" s="1"/>
  <c r="F36" i="235" s="1"/>
  <c r="F79" i="235"/>
  <c r="F76" i="235"/>
  <c r="D81" i="235" l="1"/>
  <c r="D37" i="235"/>
  <c r="F37" i="235" s="1"/>
  <c r="D42" i="234"/>
  <c r="F42" i="234" s="1"/>
  <c r="B43" i="234" s="1"/>
  <c r="D43" i="234" s="1"/>
  <c r="F43" i="234" s="1"/>
  <c r="F81" i="235" l="1"/>
  <c r="D38" i="235"/>
  <c r="F38" i="235" s="1"/>
  <c r="B78" i="235"/>
  <c r="D78" i="235" s="1"/>
  <c r="F78" i="235" s="1"/>
  <c r="D239" i="234"/>
  <c r="F239" i="234" s="1"/>
  <c r="D35" i="234"/>
  <c r="F35" i="234" s="1"/>
  <c r="F393" i="234" l="1"/>
  <c r="D37" i="234" l="1"/>
  <c r="F37" i="234" s="1"/>
  <c r="D279" i="235"/>
  <c r="D73" i="235"/>
  <c r="F73" i="235" s="1"/>
  <c r="D421" i="235"/>
  <c r="F279" i="235" l="1"/>
  <c r="B280" i="235" s="1"/>
  <c r="D280" i="235" s="1"/>
  <c r="D39" i="234"/>
  <c r="F39" i="234" s="1"/>
  <c r="B40" i="234" s="1"/>
  <c r="D40" i="234" s="1"/>
  <c r="F40" i="234" s="1"/>
  <c r="D36" i="234"/>
  <c r="F36" i="234" s="1"/>
  <c r="F280" i="235" l="1"/>
  <c r="F421" i="235"/>
  <c r="B422" i="235" s="1"/>
  <c r="D422" i="235" s="1"/>
  <c r="D233" i="234"/>
  <c r="D26" i="234" l="1"/>
  <c r="D72" i="235"/>
  <c r="D31" i="234" l="1"/>
  <c r="D231" i="234"/>
  <c r="F231" i="234" s="1"/>
  <c r="B232" i="234" s="1"/>
  <c r="D230" i="234"/>
  <c r="F230" i="234" s="1"/>
  <c r="D228" i="234"/>
  <c r="F228" i="234" s="1"/>
  <c r="B240" i="234"/>
  <c r="D240" i="234" s="1"/>
  <c r="F240" i="234" s="1"/>
  <c r="F31" i="234" l="1"/>
  <c r="B32" i="234" s="1"/>
  <c r="D32" i="234" s="1"/>
  <c r="F32" i="234" s="1"/>
  <c r="F234" i="234"/>
  <c r="B235" i="234" s="1"/>
  <c r="D235" i="234" s="1"/>
  <c r="F235" i="234" s="1"/>
  <c r="B236" i="234" s="1"/>
  <c r="D236" i="234" s="1"/>
  <c r="F236" i="234" s="1"/>
  <c r="B237" i="234" s="1"/>
  <c r="D237" i="234" s="1"/>
  <c r="F233" i="234"/>
  <c r="B234" i="234" s="1"/>
  <c r="D232" i="234"/>
  <c r="F232" i="234" s="1"/>
  <c r="D26" i="235"/>
  <c r="F237" i="234" l="1"/>
  <c r="B238" i="234" s="1"/>
  <c r="D238" i="234" s="1"/>
  <c r="F238" i="234" s="1"/>
  <c r="D30" i="234" l="1"/>
  <c r="F30" i="234" s="1"/>
  <c r="D28" i="234" l="1"/>
  <c r="D27" i="234"/>
  <c r="F27" i="234" s="1"/>
  <c r="D70" i="235"/>
  <c r="F28" i="234" l="1"/>
  <c r="D425" i="235"/>
  <c r="F425" i="235" s="1"/>
  <c r="D426" i="235" s="1"/>
  <c r="F426" i="235" l="1"/>
  <c r="D427" i="235" s="1"/>
  <c r="B29" i="234"/>
  <c r="D29" i="234" s="1"/>
  <c r="F29" i="234" s="1"/>
  <c r="D29" i="235"/>
  <c r="F29" i="235" s="1"/>
  <c r="F26" i="235"/>
  <c r="B27" i="235" s="1"/>
  <c r="B411" i="234" l="1"/>
  <c r="F427" i="235"/>
  <c r="D31" i="235"/>
  <c r="F31" i="235" s="1"/>
  <c r="D32" i="235" s="1"/>
  <c r="D416" i="235"/>
  <c r="D428" i="235" l="1"/>
  <c r="F428" i="235" s="1"/>
  <c r="F32" i="235"/>
  <c r="F26" i="234"/>
  <c r="D24" i="234"/>
  <c r="D429" i="235" l="1"/>
  <c r="F429" i="235" s="1"/>
  <c r="F24" i="234"/>
  <c r="B25" i="234" s="1"/>
  <c r="D25" i="234" s="1"/>
  <c r="D145" i="234"/>
  <c r="F145" i="234" s="1"/>
  <c r="D68" i="235"/>
  <c r="F68" i="235" s="1"/>
  <c r="D419" i="235"/>
  <c r="F419" i="235" s="1"/>
  <c r="B420" i="235" s="1"/>
  <c r="D420" i="235" s="1"/>
  <c r="F420" i="235" s="1"/>
  <c r="F25" i="234" l="1"/>
  <c r="B146" i="234"/>
  <c r="F72" i="235" l="1"/>
  <c r="D71" i="235"/>
  <c r="F71" i="235" s="1"/>
  <c r="D69" i="235"/>
  <c r="F69" i="235" s="1"/>
  <c r="D14" i="234" l="1"/>
  <c r="F422" i="235" l="1"/>
  <c r="B42" i="235"/>
  <c r="D42" i="235" s="1"/>
  <c r="F42" i="235" l="1"/>
  <c r="B43" i="235" s="1"/>
  <c r="D43" i="235" s="1"/>
  <c r="F43" i="235" s="1"/>
  <c r="B44" i="235" s="1"/>
  <c r="D44" i="235" s="1"/>
  <c r="F44" i="235" s="1"/>
  <c r="B423" i="235" l="1"/>
  <c r="D423" i="235" s="1"/>
  <c r="F423" i="235" s="1"/>
  <c r="D13" i="234"/>
  <c r="F13" i="234" s="1"/>
  <c r="F14" i="234" l="1"/>
  <c r="B15" i="234" s="1"/>
  <c r="D15" i="234" s="1"/>
  <c r="D20" i="234"/>
  <c r="F20" i="234" s="1"/>
  <c r="B21" i="234" l="1"/>
  <c r="D21" i="234" s="1"/>
  <c r="F15" i="234"/>
  <c r="B16" i="234" s="1"/>
  <c r="F21" i="234" l="1"/>
  <c r="B22" i="234" s="1"/>
  <c r="D22" i="234" s="1"/>
  <c r="F22" i="234" s="1"/>
  <c r="D16" i="234"/>
  <c r="F16" i="234" s="1"/>
  <c r="B17" i="234" s="1"/>
  <c r="D17" i="234" s="1"/>
  <c r="F17" i="234" s="1"/>
  <c r="B23" i="234" l="1"/>
  <c r="D23" i="234" s="1"/>
  <c r="D9" i="234"/>
  <c r="F9" i="234" s="1"/>
  <c r="B10" i="234" s="1"/>
  <c r="D140" i="234"/>
  <c r="D14" i="235"/>
  <c r="F14" i="235" s="1"/>
  <c r="F23" i="234" l="1"/>
  <c r="D15" i="235"/>
  <c r="F15" i="235" s="1"/>
  <c r="F64" i="235" l="1"/>
  <c r="B65" i="235" s="1"/>
  <c r="F63" i="235"/>
  <c r="D144" i="234" l="1"/>
  <c r="D134" i="234"/>
  <c r="D146" i="234" l="1"/>
  <c r="F144" i="234"/>
  <c r="F66" i="235"/>
  <c r="B67" i="235" s="1"/>
  <c r="D67" i="235" s="1"/>
  <c r="D65" i="235"/>
  <c r="F65" i="235" s="1"/>
  <c r="B66" i="235" s="1"/>
  <c r="F146" i="234" l="1"/>
  <c r="B147" i="234" s="1"/>
  <c r="D147" i="234" s="1"/>
  <c r="F147" i="234" s="1"/>
  <c r="B148" i="234" s="1"/>
  <c r="D413" i="235"/>
  <c r="F413" i="235" s="1"/>
  <c r="B414" i="235" s="1"/>
  <c r="D414" i="235" s="1"/>
  <c r="D148" i="234" l="1"/>
  <c r="F414" i="235"/>
  <c r="F148" i="234" l="1"/>
  <c r="D6" i="235"/>
  <c r="F416" i="235" l="1"/>
  <c r="B417" i="235" s="1"/>
  <c r="D417" i="235" s="1"/>
  <c r="F417" i="235" s="1"/>
  <c r="F6" i="235"/>
  <c r="B7" i="235" s="1"/>
  <c r="D7" i="235" l="1"/>
  <c r="F7" i="235" s="1"/>
  <c r="B8" i="235" s="1"/>
  <c r="F22" i="235"/>
  <c r="B24" i="235" s="1"/>
  <c r="D24" i="235" s="1"/>
  <c r="F24" i="235" s="1"/>
  <c r="B25" i="235" s="1"/>
  <c r="D21" i="235"/>
  <c r="D27" i="235" l="1"/>
  <c r="D25" i="235"/>
  <c r="F25" i="235" s="1"/>
  <c r="F21" i="235"/>
  <c r="B22" i="235" s="1"/>
  <c r="F27" i="235" l="1"/>
  <c r="B28" i="235" s="1"/>
  <c r="D28" i="235" s="1"/>
  <c r="F28" i="235" s="1"/>
  <c r="F140" i="234"/>
  <c r="D138" i="234"/>
  <c r="F138" i="234" s="1"/>
  <c r="B139" i="234" s="1"/>
  <c r="D139" i="234" s="1"/>
  <c r="F139" i="234" s="1"/>
  <c r="F134" i="234"/>
  <c r="B135" i="234" s="1"/>
  <c r="D135" i="234" s="1"/>
  <c r="F135" i="234" s="1"/>
  <c r="B136" i="234" s="1"/>
  <c r="D136" i="234" s="1"/>
  <c r="F136" i="234" s="1"/>
  <c r="B137" i="234" s="1"/>
  <c r="B141" i="234" l="1"/>
  <c r="D141" i="234" s="1"/>
  <c r="D137" i="234"/>
  <c r="F137" i="234" s="1"/>
  <c r="F141" i="234" l="1"/>
  <c r="B142" i="234" s="1"/>
  <c r="D142" i="234" s="1"/>
  <c r="F142" i="234" s="1"/>
  <c r="D404" i="235"/>
  <c r="F404" i="235" s="1"/>
  <c r="B405" i="235" s="1"/>
  <c r="D405" i="235" s="1"/>
  <c r="F405" i="235" s="1"/>
  <c r="B143" i="234" l="1"/>
  <c r="D143" i="234" s="1"/>
  <c r="F143" i="234" s="1"/>
  <c r="D60" i="235" l="1"/>
  <c r="F60" i="235" s="1"/>
  <c r="D8" i="235"/>
  <c r="F8" i="235" s="1"/>
  <c r="B9" i="235" s="1"/>
  <c r="D9" i="235" s="1"/>
  <c r="F9" i="235" l="1"/>
  <c r="D59" i="235"/>
  <c r="D407" i="235"/>
  <c r="F407" i="235" s="1"/>
  <c r="B408" i="235" s="1"/>
  <c r="D408" i="235" s="1"/>
  <c r="B10" i="235" l="1"/>
  <c r="D10" i="235" s="1"/>
  <c r="F10" i="235" s="1"/>
  <c r="F408" i="235"/>
  <c r="F59" i="235"/>
  <c r="B11" i="235" l="1"/>
  <c r="D11" i="235" s="1"/>
  <c r="B409" i="235"/>
  <c r="D409" i="235" s="1"/>
  <c r="F11" i="235" l="1"/>
  <c r="F409" i="235"/>
  <c r="B410" i="235" s="1"/>
  <c r="D410" i="235" l="1"/>
  <c r="F410" i="235" s="1"/>
  <c r="D58" i="235"/>
  <c r="B411" i="235" l="1"/>
  <c r="D411" i="235" s="1"/>
  <c r="F411" i="235" s="1"/>
  <c r="D62" i="235" l="1"/>
  <c r="F62" i="235" s="1"/>
  <c r="B63" i="235" s="1"/>
  <c r="D399" i="235" l="1"/>
  <c r="F399" i="235" s="1"/>
  <c r="D151" i="234" l="1"/>
  <c r="F151" i="234" s="1"/>
  <c r="B152" i="234" l="1"/>
  <c r="D153" i="234" l="1"/>
  <c r="D152" i="234"/>
  <c r="F152" i="234" s="1"/>
  <c r="D6" i="234"/>
  <c r="F6" i="234" s="1"/>
  <c r="B61" i="235"/>
  <c r="D61" i="235" s="1"/>
  <c r="F61" i="235" s="1"/>
  <c r="F153" i="234" l="1"/>
  <c r="B154" i="234" s="1"/>
  <c r="D154" i="234" s="1"/>
  <c r="F154" i="234" s="1"/>
  <c r="B7" i="234"/>
  <c r="D7" i="234" s="1"/>
  <c r="F7" i="234" s="1"/>
  <c r="F58" i="235"/>
  <c r="B155" i="234" l="1"/>
  <c r="D155" i="234" s="1"/>
  <c r="F155" i="234" s="1"/>
  <c r="B156" i="234" s="1"/>
  <c r="D156" i="234" s="1"/>
  <c r="D397" i="235"/>
  <c r="F397" i="235" s="1"/>
  <c r="B398" i="235" s="1"/>
  <c r="D398" i="235" s="1"/>
  <c r="F156" i="234" l="1"/>
  <c r="B157" i="234" s="1"/>
  <c r="D157" i="234" s="1"/>
  <c r="D10" i="234"/>
  <c r="F10" i="234" s="1"/>
  <c r="F157" i="234" l="1"/>
  <c r="B158" i="234" l="1"/>
  <c r="D158" i="234" s="1"/>
  <c r="F158" i="234" s="1"/>
  <c r="D57" i="235" l="1"/>
  <c r="F57" i="235" l="1"/>
  <c r="D343" i="235" l="1"/>
  <c r="F343" i="235" s="1"/>
  <c r="D393" i="235"/>
  <c r="F393" i="235" s="1"/>
  <c r="D52" i="235" l="1"/>
  <c r="D392" i="235" l="1"/>
  <c r="F392" i="235" s="1"/>
  <c r="D54" i="235"/>
  <c r="D390" i="235"/>
  <c r="F54" i="235" l="1"/>
  <c r="B55" i="235" s="1"/>
  <c r="D55" i="235" s="1"/>
  <c r="F55" i="235" s="1"/>
  <c r="F396" i="235"/>
  <c r="D395" i="235"/>
  <c r="F395" i="235" s="1"/>
  <c r="D401" i="235" l="1"/>
  <c r="F401" i="235" s="1"/>
  <c r="B402" i="235" s="1"/>
  <c r="D402" i="235" s="1"/>
  <c r="B56" i="235"/>
  <c r="D56" i="235" s="1"/>
  <c r="F56" i="235" s="1"/>
  <c r="F52" i="235"/>
  <c r="B53" i="235" l="1"/>
  <c r="F402" i="235" l="1"/>
  <c r="D53" i="235"/>
  <c r="F53" i="235" s="1"/>
  <c r="B403" i="235" l="1"/>
  <c r="D403" i="235" s="1"/>
  <c r="F403" i="235" l="1"/>
  <c r="D47" i="235" l="1"/>
  <c r="F47" i="235" s="1"/>
  <c r="B48" i="235" s="1"/>
  <c r="D48" i="235" l="1"/>
  <c r="F48" i="235" s="1"/>
  <c r="B51" i="235" s="1"/>
  <c r="D51" i="235" s="1"/>
  <c r="F51" i="235" s="1"/>
  <c r="B389" i="235"/>
  <c r="D389" i="235" s="1"/>
  <c r="F389" i="235" s="1"/>
  <c r="D387" i="235"/>
  <c r="D341" i="235"/>
  <c r="F341" i="235" s="1"/>
  <c r="F337" i="235" l="1"/>
  <c r="D386" i="235"/>
  <c r="D338" i="235"/>
  <c r="F338" i="235" s="1"/>
  <c r="B342" i="235" l="1"/>
  <c r="D342" i="235" s="1"/>
  <c r="F342" i="235" s="1"/>
  <c r="F333" i="235" l="1"/>
  <c r="B334" i="235" s="1"/>
  <c r="F384" i="235" l="1"/>
  <c r="D383" i="235"/>
  <c r="F381" i="235"/>
  <c r="F390" i="235" l="1"/>
  <c r="B391" i="235" s="1"/>
  <c r="D391" i="235" s="1"/>
  <c r="F391" i="235" s="1"/>
  <c r="D334" i="235"/>
  <c r="F334" i="235" l="1"/>
  <c r="B336" i="235" s="1"/>
  <c r="D336" i="235" s="1"/>
  <c r="D331" i="235" l="1"/>
  <c r="F331" i="235" s="1"/>
  <c r="B332" i="235" s="1"/>
  <c r="D332" i="235" l="1"/>
  <c r="F332" i="235" s="1"/>
  <c r="B333" i="235" s="1"/>
  <c r="F378" i="235" l="1"/>
  <c r="B379" i="235" s="1"/>
  <c r="D375" i="235"/>
  <c r="D374" i="235" l="1"/>
  <c r="F374" i="235" s="1"/>
  <c r="F372" i="235" l="1"/>
  <c r="B372" i="235" l="1"/>
  <c r="D379" i="235" l="1"/>
  <c r="F379" i="235" s="1"/>
  <c r="F367" i="235" l="1"/>
  <c r="B368" i="235" s="1"/>
  <c r="D368" i="235" s="1"/>
  <c r="F368" i="235" s="1"/>
  <c r="B369" i="235" s="1"/>
  <c r="D369" i="235" s="1"/>
  <c r="F369" i="235" s="1"/>
  <c r="B370" i="235" s="1"/>
  <c r="D370" i="235" s="1"/>
  <c r="F370" i="235" s="1"/>
  <c r="B371" i="235" s="1"/>
  <c r="D366" i="235"/>
  <c r="D371" i="235" l="1"/>
  <c r="B373" i="235" l="1"/>
  <c r="D373" i="235" s="1"/>
  <c r="F373" i="235" l="1"/>
  <c r="D355" i="235" l="1"/>
  <c r="B359" i="235" l="1"/>
  <c r="D359" i="235" s="1"/>
  <c r="D352" i="235" l="1"/>
  <c r="D353" i="235" l="1"/>
  <c r="F350" i="235" l="1"/>
</calcChain>
</file>

<file path=xl/sharedStrings.xml><?xml version="1.0" encoding="utf-8"?>
<sst xmlns="http://schemas.openxmlformats.org/spreadsheetml/2006/main" count="1610" uniqueCount="755">
  <si>
    <t>CMCS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</si>
  <si>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</si>
  <si>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</si>
  <si>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</si>
  <si>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</si>
  <si>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</si>
  <si>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</si>
  <si>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</si>
  <si>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</si>
  <si>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</si>
  <si>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OMIT</t>
    <phoneticPr fontId="28" type="noConversion"/>
  </si>
  <si>
    <t>port congestion</t>
    <phoneticPr fontId="28" type="noConversion"/>
  </si>
  <si>
    <t>Max draft 8.8m</t>
    <phoneticPr fontId="28" type="noConversion"/>
  </si>
  <si>
    <t>Max draft 9.1m</t>
    <phoneticPr fontId="28" type="noConversion"/>
  </si>
  <si>
    <t>omit</t>
    <phoneticPr fontId="28" type="noConversion"/>
  </si>
  <si>
    <t>HKG/2215W</t>
    <phoneticPr fontId="28" type="noConversion"/>
  </si>
  <si>
    <t xml:space="preserve"> </t>
    <phoneticPr fontId="28" type="noConversion"/>
  </si>
  <si>
    <t>HKG/2217W</t>
    <phoneticPr fontId="28" type="noConversion"/>
  </si>
  <si>
    <t xml:space="preserve">omit </t>
    <phoneticPr fontId="28" type="noConversion"/>
  </si>
  <si>
    <t>HPH/2219E</t>
    <phoneticPr fontId="28" type="noConversion"/>
  </si>
  <si>
    <t>HPH/2220E</t>
    <phoneticPr fontId="28" type="noConversion"/>
  </si>
  <si>
    <t>HPH/2221E</t>
    <phoneticPr fontId="28" type="noConversion"/>
  </si>
  <si>
    <t>HKG(HIT)/2222W</t>
    <phoneticPr fontId="28" type="noConversion"/>
  </si>
  <si>
    <t>HPH/2222E</t>
    <phoneticPr fontId="28" type="noConversion"/>
  </si>
  <si>
    <t>HKG/2220E</t>
    <phoneticPr fontId="28" type="noConversion"/>
  </si>
  <si>
    <t>HPH/2223E</t>
    <phoneticPr fontId="28" type="noConversion"/>
  </si>
  <si>
    <t>P/O</t>
    <phoneticPr fontId="28" type="noConversion"/>
  </si>
  <si>
    <t>HPH/2224E</t>
    <phoneticPr fontId="28" type="noConversion"/>
  </si>
  <si>
    <t>HKG(CMCS)/2222W</t>
    <phoneticPr fontId="28" type="noConversion"/>
  </si>
  <si>
    <t>Max draft 9.7m</t>
    <phoneticPr fontId="28" type="noConversion"/>
  </si>
  <si>
    <t>SHA/2217W</t>
    <phoneticPr fontId="28" type="noConversion"/>
  </si>
  <si>
    <t>P/I</t>
    <phoneticPr fontId="28" type="noConversion"/>
  </si>
  <si>
    <t>SHA/2215W</t>
    <phoneticPr fontId="28" type="noConversion"/>
  </si>
  <si>
    <t>Max draft 9.2m</t>
    <phoneticPr fontId="28" type="noConversion"/>
  </si>
  <si>
    <t>NGB/2215W</t>
    <phoneticPr fontId="28" type="noConversion"/>
  </si>
  <si>
    <t>XMN/2215W</t>
    <phoneticPr fontId="28" type="noConversion"/>
  </si>
  <si>
    <t>HPH/2215W</t>
    <phoneticPr fontId="28" type="noConversion"/>
  </si>
  <si>
    <t>HKG/2215E</t>
    <phoneticPr fontId="28" type="noConversion"/>
  </si>
  <si>
    <t xml:space="preserve"> omit </t>
    <phoneticPr fontId="28" type="noConversion"/>
  </si>
  <si>
    <t>M/E trouble and  after departure proceed to anchorage waiting futher instruction from msa</t>
    <phoneticPr fontId="28" type="noConversion"/>
  </si>
  <si>
    <t>NGB/2217W</t>
    <phoneticPr fontId="28" type="noConversion"/>
  </si>
  <si>
    <t>XMN/2217W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</si>
  <si>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2234E</t>
    </r>
    <phoneticPr fontId="28" type="noConversion"/>
  </si>
  <si>
    <t>HPH/2234E</t>
    <phoneticPr fontId="28" type="noConversion"/>
  </si>
  <si>
    <t>HKG/2234E</t>
    <phoneticPr fontId="28" type="noConversion"/>
  </si>
  <si>
    <t>NGB/2234E/2235S</t>
    <phoneticPr fontId="28" type="noConversion"/>
  </si>
  <si>
    <t>SHA/2234E/2235S</t>
    <phoneticPr fontId="28" type="noConversion"/>
  </si>
  <si>
    <t>P/O HHX1,P/I NPX line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</si>
  <si>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 MV."HE YUAN 1" V 2217W/E</t>
    </r>
    <phoneticPr fontId="28" type="noConversion"/>
  </si>
  <si>
    <t>HPH/2236E</t>
    <phoneticPr fontId="28" type="noConversion"/>
  </si>
  <si>
    <t>XMN/2236W</t>
    <phoneticPr fontId="28" type="noConversion"/>
  </si>
  <si>
    <t>P/I HHX1</t>
    <phoneticPr fontId="28" type="noConversion"/>
  </si>
  <si>
    <t>NGB/2236W</t>
    <phoneticPr fontId="28" type="noConversion"/>
  </si>
  <si>
    <t>SHA/2236W</t>
    <phoneticPr fontId="28" type="noConversion"/>
  </si>
  <si>
    <t>HPH/2237E</t>
    <phoneticPr fontId="28" type="noConversion"/>
  </si>
  <si>
    <t>HKG/2236W</t>
    <phoneticPr fontId="28" type="noConversion"/>
  </si>
  <si>
    <t>HKG/2236E</t>
    <phoneticPr fontId="28" type="noConversion"/>
  </si>
  <si>
    <t>HKG/2219E</t>
    <phoneticPr fontId="28" type="noConversion"/>
  </si>
  <si>
    <t>NGB/2237W</t>
    <phoneticPr fontId="28" type="noConversion"/>
  </si>
  <si>
    <t>SHA/2237W</t>
    <phoneticPr fontId="28" type="noConversion"/>
  </si>
  <si>
    <t>SHA/2220W</t>
    <phoneticPr fontId="28" type="noConversion"/>
  </si>
  <si>
    <t>NGB/2220W</t>
    <phoneticPr fontId="28" type="noConversion"/>
  </si>
  <si>
    <t>XMN/2220W</t>
    <phoneticPr fontId="28" type="noConversion"/>
  </si>
  <si>
    <t>HKG/2220W</t>
    <phoneticPr fontId="28" type="noConversion"/>
  </si>
  <si>
    <t>XMN/2237W</t>
    <phoneticPr fontId="28" type="noConversion"/>
  </si>
  <si>
    <t>HKG/2237W</t>
    <phoneticPr fontId="28" type="noConversion"/>
  </si>
  <si>
    <t>Max draft 7.9m</t>
    <phoneticPr fontId="28" type="noConversion"/>
  </si>
  <si>
    <t>midstream operation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</si>
  <si>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2237W/E</t>
    </r>
    <phoneticPr fontId="28" type="noConversion"/>
  </si>
  <si>
    <t>SHA/2221W</t>
    <phoneticPr fontId="28" type="noConversion"/>
  </si>
  <si>
    <t>P/I HHX1 at HPH/NHDV</t>
    <phoneticPr fontId="28" type="noConversion"/>
  </si>
  <si>
    <t>HKG/2221W</t>
    <phoneticPr fontId="28" type="noConversion"/>
  </si>
  <si>
    <t>P/O at HPH Max draft 8.2m/Nam hai port</t>
    <phoneticPr fontId="28" type="noConversion"/>
  </si>
  <si>
    <t>add call XMN</t>
    <phoneticPr fontId="28" type="noConversion"/>
  </si>
  <si>
    <t>HPH/2221E</t>
  </si>
  <si>
    <t>HKG/2221E</t>
    <phoneticPr fontId="28" type="noConversion"/>
  </si>
  <si>
    <t>NGB/2222W</t>
    <phoneticPr fontId="28" type="noConversion"/>
  </si>
  <si>
    <t>NGB/2221W</t>
    <phoneticPr fontId="28" type="noConversion"/>
  </si>
  <si>
    <t>Max draft 8.8m, P/I HHX1 at hph/Nam dinh vu</t>
    <phoneticPr fontId="28" type="noConversion"/>
  </si>
  <si>
    <t>SHA/2222W</t>
    <phoneticPr fontId="28" type="noConversion"/>
  </si>
  <si>
    <t>XMN/2222W</t>
    <phoneticPr fontId="28" type="noConversion"/>
  </si>
  <si>
    <t>delayed due to bad weather; port congestion due to bad weather</t>
    <phoneticPr fontId="28" type="noConversion"/>
  </si>
  <si>
    <t>XMN/2221W</t>
    <phoneticPr fontId="28" type="noConversion"/>
  </si>
  <si>
    <t xml:space="preserve"> add call HIT</t>
    <phoneticPr fontId="28" type="noConversion"/>
  </si>
  <si>
    <t>HPH/2222W/E</t>
    <phoneticPr fontId="28" type="noConversion"/>
  </si>
  <si>
    <t>TAO/2222E</t>
    <phoneticPr fontId="28" type="noConversion"/>
  </si>
  <si>
    <t>SHA/2222E</t>
    <phoneticPr fontId="28" type="noConversion"/>
  </si>
  <si>
    <t xml:space="preserve"> P/O HHX1 line  at hph/Max draft 8.7m</t>
    <phoneticPr fontId="28" type="noConversion"/>
  </si>
  <si>
    <t xml:space="preserve"> P/I HHX2 line  at hph/Max draft 8.7m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</si>
  <si>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MV."PROS HOPE" V 2222E</t>
    </r>
    <phoneticPr fontId="28" type="noConversion"/>
  </si>
  <si>
    <t>P/O HHX2</t>
    <phoneticPr fontId="28" type="noConversion"/>
  </si>
  <si>
    <t>delay berth due to no.22 typhoon NALGAE affect</t>
    <phoneticPr fontId="28" type="noConversion"/>
  </si>
  <si>
    <t>HPH/2246E</t>
    <phoneticPr fontId="28" type="noConversion"/>
  </si>
  <si>
    <t>HKG(HIT)/2247W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</si>
  <si>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MV."PROS HOPE" V 2222W</t>
    </r>
    <phoneticPr fontId="28" type="noConversion"/>
  </si>
  <si>
    <t>HPH/2247E</t>
    <phoneticPr fontId="28" type="noConversion"/>
  </si>
  <si>
    <t>HKG(CMCS)/2246W</t>
    <phoneticPr fontId="28" type="noConversion"/>
  </si>
  <si>
    <t>TAO/2246W</t>
    <phoneticPr fontId="28" type="noConversion"/>
  </si>
  <si>
    <t>SHA/2246W</t>
    <phoneticPr fontId="28" type="noConversion"/>
  </si>
  <si>
    <t>NGB/2246W</t>
    <phoneticPr fontId="28" type="noConversion"/>
  </si>
  <si>
    <t>XMN/2246W</t>
    <phoneticPr fontId="28" type="noConversion"/>
  </si>
  <si>
    <t xml:space="preserve"> P/I HHX2 line at TAO</t>
    <phoneticPr fontId="28" type="noConversion"/>
  </si>
  <si>
    <t>SHA/2223W</t>
    <phoneticPr fontId="28" type="noConversion"/>
  </si>
  <si>
    <t>TAO/2247W</t>
    <phoneticPr fontId="28" type="noConversion"/>
  </si>
  <si>
    <t>SHA/2247W</t>
    <phoneticPr fontId="28" type="noConversion"/>
  </si>
  <si>
    <t>HKG/2222W</t>
    <phoneticPr fontId="28" type="noConversion"/>
  </si>
  <si>
    <t>HPH/2248E</t>
    <phoneticPr fontId="28" type="noConversion"/>
  </si>
  <si>
    <t>HKG(CMCS)/2247W</t>
    <phoneticPr fontId="28" type="noConversion"/>
  </si>
  <si>
    <t>Max draft 7.7 m</t>
    <phoneticPr fontId="28" type="noConversion"/>
  </si>
  <si>
    <t>XMN/2247W</t>
    <phoneticPr fontId="28" type="noConversion"/>
  </si>
  <si>
    <t>SHA/2224W</t>
    <phoneticPr fontId="28" type="noConversion"/>
  </si>
  <si>
    <t>HKG/2222E</t>
    <phoneticPr fontId="28" type="noConversion"/>
  </si>
  <si>
    <t>NGB/2223W</t>
    <phoneticPr fontId="28" type="noConversion"/>
  </si>
  <si>
    <t>SHK/2247W</t>
    <phoneticPr fontId="28" type="noConversion"/>
  </si>
  <si>
    <t>XMN/2223W</t>
    <phoneticPr fontId="28" type="noConversion"/>
  </si>
  <si>
    <t>HKG/2223W</t>
    <phoneticPr fontId="28" type="noConversion"/>
  </si>
  <si>
    <t>TAO/2248W</t>
    <phoneticPr fontId="28" type="noConversion"/>
  </si>
  <si>
    <t>HPH/2249E</t>
    <phoneticPr fontId="28" type="noConversion"/>
  </si>
  <si>
    <t>HKG(CMCS)/2248W</t>
    <phoneticPr fontId="28" type="noConversion"/>
  </si>
  <si>
    <t>SHA/2248W</t>
    <phoneticPr fontId="28" type="noConversion"/>
  </si>
  <si>
    <t>HKG/2223E</t>
    <phoneticPr fontId="28" type="noConversion"/>
  </si>
  <si>
    <t>NSA/2250W</t>
    <phoneticPr fontId="28" type="noConversion"/>
  </si>
  <si>
    <t>NGB/2224W</t>
    <phoneticPr fontId="28" type="noConversion"/>
  </si>
  <si>
    <t>Max draft 8.2m/Nam dinh vu</t>
    <phoneticPr fontId="28" type="noConversion"/>
  </si>
  <si>
    <t>XMN/2248W</t>
    <phoneticPr fontId="28" type="noConversion"/>
  </si>
  <si>
    <t>HKG(CMCS)/2249W</t>
    <phoneticPr fontId="28" type="noConversion"/>
  </si>
  <si>
    <t>TAO/2249W</t>
    <phoneticPr fontId="28" type="noConversion"/>
  </si>
  <si>
    <t>XMN/2224W</t>
    <phoneticPr fontId="28" type="noConversion"/>
  </si>
  <si>
    <t>delay arrival due to bad weather/port congestion</t>
    <phoneticPr fontId="28" type="noConversion"/>
  </si>
  <si>
    <t>port congestion/Phase 2</t>
    <phoneticPr fontId="28" type="noConversion"/>
  </si>
  <si>
    <t>Max draft 9.3m/Nam dinh vu</t>
    <phoneticPr fontId="28" type="noConversion"/>
  </si>
  <si>
    <t>HKG(HIT)/2301W</t>
    <phoneticPr fontId="28" type="noConversion"/>
  </si>
  <si>
    <t>HKG/2224W</t>
    <phoneticPr fontId="28" type="noConversion"/>
  </si>
  <si>
    <t>P/O HHX2 line</t>
    <phoneticPr fontId="28" type="noConversion"/>
  </si>
  <si>
    <t>QZH/2253W</t>
    <phoneticPr fontId="28" type="noConversion"/>
  </si>
  <si>
    <t>HKG(HIT)/2253W</t>
    <phoneticPr fontId="28" type="noConversion"/>
  </si>
  <si>
    <t>add call XMN/port congestion</t>
    <phoneticPr fontId="28" type="noConversion"/>
  </si>
  <si>
    <t>SHA/2249W</t>
    <phoneticPr fontId="28" type="noConversion"/>
  </si>
  <si>
    <t>HKG/2224E</t>
    <phoneticPr fontId="28" type="noConversion"/>
  </si>
  <si>
    <t>NGB/2301W</t>
    <phoneticPr fontId="28" type="noConversion"/>
  </si>
  <si>
    <t>YTN/2301W</t>
    <phoneticPr fontId="28" type="noConversion"/>
  </si>
  <si>
    <t>HPH/2301E</t>
    <phoneticPr fontId="28" type="noConversion"/>
  </si>
  <si>
    <t>HKG(HIT)/2302W</t>
    <phoneticPr fontId="28" type="noConversion"/>
  </si>
  <si>
    <t>TAO/2301W</t>
    <phoneticPr fontId="28" type="noConversion"/>
  </si>
  <si>
    <t>SHA/2301W</t>
    <phoneticPr fontId="28" type="noConversion"/>
  </si>
  <si>
    <t>Max draft 7.6m</t>
    <phoneticPr fontId="28" type="noConversion"/>
  </si>
  <si>
    <t>HKG/2301W</t>
    <phoneticPr fontId="28" type="noConversion"/>
  </si>
  <si>
    <t>XMN/2301W</t>
    <phoneticPr fontId="28" type="noConversion"/>
  </si>
  <si>
    <t>NSA/2301W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</si>
  <si>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SCT)/2301W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</si>
  <si>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SCT)/2253W</t>
    </r>
    <phoneticPr fontId="28" type="noConversion"/>
  </si>
  <si>
    <t>NSA/2253W</t>
    <phoneticPr fontId="28" type="noConversion"/>
  </si>
  <si>
    <t>HPH/2253E</t>
    <phoneticPr fontId="28" type="noConversion"/>
  </si>
  <si>
    <t>QZH/2301W</t>
    <phoneticPr fontId="28" type="noConversion"/>
  </si>
  <si>
    <t>DAD/2250E</t>
    <phoneticPr fontId="28" type="noConversion"/>
  </si>
  <si>
    <t>HKG(CMCS)/2248E</t>
    <phoneticPr fontId="28" type="noConversion"/>
  </si>
  <si>
    <t>TAO/2302W</t>
    <phoneticPr fontId="28" type="noConversion"/>
  </si>
  <si>
    <t>HKG(CMCS)/2301W</t>
    <phoneticPr fontId="28" type="noConversion"/>
  </si>
  <si>
    <t>SHK(SCT)/2302W</t>
    <phoneticPr fontId="28" type="noConversion"/>
  </si>
  <si>
    <t>Max draft  9.2 m</t>
    <phoneticPr fontId="28" type="noConversion"/>
  </si>
  <si>
    <t>SHK/2301W</t>
    <phoneticPr fontId="28" type="noConversion"/>
  </si>
  <si>
    <t>HPH/2302E</t>
    <phoneticPr fontId="28" type="noConversion"/>
  </si>
  <si>
    <t>NSA2247W</t>
    <phoneticPr fontId="28" type="noConversion"/>
  </si>
  <si>
    <t>port congestion serious; QQCT phase 2</t>
    <phoneticPr fontId="28" type="noConversion"/>
  </si>
  <si>
    <t>YTN/2302W</t>
    <phoneticPr fontId="28" type="noConversion"/>
  </si>
  <si>
    <t>HKG/2301E</t>
    <phoneticPr fontId="28" type="noConversion"/>
  </si>
  <si>
    <t>NGB/2302W</t>
    <phoneticPr fontId="28" type="noConversion"/>
  </si>
  <si>
    <t>QZH/2302W</t>
    <phoneticPr fontId="28" type="noConversion"/>
  </si>
  <si>
    <t>add call hph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</si>
  <si>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MV."HUA KAI" V 2301W/E</t>
    </r>
    <phoneticPr fontId="28" type="noConversion"/>
  </si>
  <si>
    <t>DAD/2301E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</si>
  <si>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2302W/E</t>
    </r>
    <phoneticPr fontId="28" type="noConversion"/>
  </si>
  <si>
    <t>Max draft  9.2m/nam dinh vu</t>
    <phoneticPr fontId="28" type="noConversion"/>
  </si>
  <si>
    <t>P/I/port congestion</t>
    <phoneticPr fontId="28" type="noConversion"/>
  </si>
  <si>
    <t>SHA/2302W</t>
    <phoneticPr fontId="28" type="noConversion"/>
  </si>
  <si>
    <t>XMN/2302W</t>
    <phoneticPr fontId="28" type="noConversion"/>
  </si>
  <si>
    <t>Max draft 8.7m/Nam dinh vu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</si>
  <si>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MV."PACIFIC GRACE" V 2301W/E</t>
    </r>
    <phoneticPr fontId="28" type="noConversion"/>
  </si>
  <si>
    <t xml:space="preserve">P/O BVX2 line </t>
    <phoneticPr fontId="28" type="noConversion"/>
  </si>
  <si>
    <t>HPH/2301W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</si>
  <si>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MV."RUN LONG" V 2302W/E</t>
    </r>
    <phoneticPr fontId="28" type="noConversion"/>
  </si>
  <si>
    <t>NSA/2302W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</si>
  <si>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SCT)/2302W</t>
    </r>
    <phoneticPr fontId="28" type="noConversion"/>
  </si>
  <si>
    <t>Max draft  8.8m</t>
    <phoneticPr fontId="28" type="noConversion"/>
  </si>
  <si>
    <t>HKG(CMCS)/2301E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</si>
  <si>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MV."BOHAI STAR" V 2303W/E</t>
    </r>
    <phoneticPr fontId="28" type="noConversion"/>
  </si>
  <si>
    <t>HKG(HIT)/2303W</t>
    <phoneticPr fontId="28" type="noConversion"/>
  </si>
  <si>
    <t>SHK(SCT)/2303W</t>
    <phoneticPr fontId="28" type="noConversion"/>
  </si>
  <si>
    <t>NSA/2303W</t>
    <phoneticPr fontId="28" type="noConversion"/>
  </si>
  <si>
    <t>HPH/2303E</t>
    <phoneticPr fontId="28" type="noConversion"/>
  </si>
  <si>
    <t>DAD/2303E</t>
    <phoneticPr fontId="28" type="noConversion"/>
  </si>
  <si>
    <t>P/I BDX line at HKG</t>
    <phoneticPr fontId="28" type="noConversion"/>
  </si>
  <si>
    <t>HKG(CMCS)/2304W</t>
    <phoneticPr fontId="28" type="noConversion"/>
  </si>
  <si>
    <t>HKG/2302W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</si>
  <si>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MV."REN JIAN 5" V 2301W/E</t>
    </r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</si>
  <si>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MV."AS FLORA" V 2301W/E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</si>
  <si>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MV."PACIFIC GRACE" V 2301E</t>
    </r>
    <phoneticPr fontId="28" type="noConversion"/>
  </si>
  <si>
    <t>NGB/2301E</t>
    <phoneticPr fontId="28" type="noConversion"/>
  </si>
  <si>
    <t>SHA/2301E</t>
    <phoneticPr fontId="28" type="noConversion"/>
  </si>
  <si>
    <t>TAO/2301E</t>
    <phoneticPr fontId="28" type="noConversion"/>
  </si>
  <si>
    <t>P/I HHX2line at HPH</t>
    <phoneticPr fontId="28" type="noConversion"/>
  </si>
  <si>
    <t>NSA/2304W</t>
    <phoneticPr fontId="28" type="noConversion"/>
  </si>
  <si>
    <t>HKG(HIT)/2304W</t>
    <phoneticPr fontId="28" type="noConversion"/>
  </si>
  <si>
    <t>HPH/2304E</t>
    <phoneticPr fontId="28" type="noConversion"/>
  </si>
  <si>
    <t xml:space="preserve">P/O </t>
    <phoneticPr fontId="28" type="noConversion"/>
  </si>
  <si>
    <t>HKG(CMCS)/2303W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</si>
  <si>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SCT)/2303W</t>
    </r>
    <phoneticPr fontId="28" type="noConversion"/>
  </si>
  <si>
    <t>P/I BDX line at HKG(HIT)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</si>
  <si>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2304W/E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</si>
  <si>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SCT)/2304W</t>
    </r>
    <phoneticPr fontId="28" type="noConversion"/>
  </si>
  <si>
    <t>DAD/2304E</t>
    <phoneticPr fontId="28" type="noConversion"/>
  </si>
  <si>
    <t>Add XMN</t>
    <phoneticPr fontId="28" type="noConversion"/>
  </si>
  <si>
    <t>MNS/2301W</t>
    <phoneticPr fontId="28" type="noConversion"/>
  </si>
  <si>
    <t>Add MNS</t>
    <phoneticPr fontId="28" type="noConversion"/>
  </si>
  <si>
    <r>
      <t>HKG(CMCS)/</t>
    </r>
    <r>
      <rPr>
        <sz val="9"/>
        <color rgb="FFFF0000"/>
        <rFont val="Verdana"/>
        <family val="2"/>
      </rPr>
      <t>2301E</t>
    </r>
    <phoneticPr fontId="28" type="noConversion"/>
  </si>
  <si>
    <t>delay departure due to big fog cargo operation affected</t>
    <phoneticPr fontId="28" type="noConversion"/>
  </si>
  <si>
    <t>HKG(CMCS)/2303E</t>
    <phoneticPr fontId="28" type="noConversion"/>
  </si>
  <si>
    <t xml:space="preserve">P/I BVX2 line at NSA/port congestion due to big fog </t>
    <phoneticPr fontId="28" type="noConversion"/>
  </si>
  <si>
    <r>
      <rPr>
        <sz val="11"/>
        <rFont val="Verdana"/>
        <family val="2"/>
      </rPr>
      <t>BVX3</t>
    </r>
    <r>
      <rPr>
        <sz val="10"/>
        <rFont val="Verdana"/>
        <family val="2"/>
      </rPr>
      <t xml:space="preserve">  MV."JI RUN" V 2302W/E</t>
    </r>
    <phoneticPr fontId="28" type="noConversion"/>
  </si>
  <si>
    <t>port congestion due to big fog port closed</t>
    <phoneticPr fontId="28" type="noConversion"/>
  </si>
  <si>
    <t>P/O at HPH Max draft 8.7m</t>
    <phoneticPr fontId="28" type="noConversion"/>
  </si>
  <si>
    <t>NSA/2305W</t>
    <phoneticPr fontId="28" type="noConversion"/>
  </si>
  <si>
    <t>SHK(SCT)/2305W</t>
    <phoneticPr fontId="28" type="noConversion"/>
  </si>
  <si>
    <t>HKG(HIT)/2305W</t>
    <phoneticPr fontId="28" type="noConversion"/>
  </si>
  <si>
    <t>TAO/2303W</t>
    <phoneticPr fontId="28" type="noConversion"/>
  </si>
  <si>
    <t>SHA/2303W</t>
    <phoneticPr fontId="28" type="noConversion"/>
  </si>
  <si>
    <t>NGB/2303W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</si>
  <si>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2302W/E</t>
    </r>
    <phoneticPr fontId="28" type="noConversion"/>
  </si>
  <si>
    <t>HKG(CMCS)/2302W</t>
    <phoneticPr fontId="28" type="noConversion"/>
  </si>
  <si>
    <t>HKG(CMCS)/2305W</t>
    <phoneticPr fontId="28" type="noConversion"/>
  </si>
  <si>
    <t>XMN/2303W</t>
    <phoneticPr fontId="28" type="noConversion"/>
  </si>
  <si>
    <t>TAO/2304W</t>
    <phoneticPr fontId="28" type="noConversion"/>
  </si>
  <si>
    <t>SHA/2304W</t>
    <phoneticPr fontId="28" type="noConversion"/>
  </si>
  <si>
    <t>HKG/2304W</t>
    <phoneticPr fontId="28" type="noConversion"/>
  </si>
  <si>
    <t>SHK/2304W</t>
    <phoneticPr fontId="28" type="noConversion"/>
  </si>
  <si>
    <t>P/I BVX2 line at HKG(CMCS) midstream operation</t>
    <phoneticPr fontId="28" type="noConversion"/>
  </si>
  <si>
    <t xml:space="preserve">coordinate berthing arrangememt  on 24th </t>
    <phoneticPr fontId="28" type="noConversion"/>
  </si>
  <si>
    <t xml:space="preserve">coordinate berthing arrangememt  on 26th </t>
    <phoneticPr fontId="28" type="noConversion"/>
  </si>
  <si>
    <t>coordinate berthing arrangememt  on 1st FEB</t>
    <phoneticPr fontId="28" type="noConversion"/>
  </si>
  <si>
    <t>HPH/2305E</t>
    <phoneticPr fontId="28" type="noConversion"/>
  </si>
  <si>
    <t>NSA/2306W</t>
    <phoneticPr fontId="28" type="noConversion"/>
  </si>
  <si>
    <t>SHK(SCT)/2306W</t>
    <phoneticPr fontId="28" type="noConversion"/>
  </si>
  <si>
    <t>HKG(HIT)/2306W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</si>
  <si>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SCT)/2305W</t>
    </r>
    <phoneticPr fontId="28" type="noConversion"/>
  </si>
  <si>
    <t>Max draft  9.1m</t>
    <phoneticPr fontId="28" type="noConversion"/>
  </si>
  <si>
    <t>P/O at HPH for repair Max draft 9.7m</t>
    <phoneticPr fontId="28" type="noConversion"/>
  </si>
  <si>
    <t>delay arrival due to bad weather shelter at lingayen</t>
    <phoneticPr fontId="28" type="noConversion"/>
  </si>
  <si>
    <t>HPH/2306E</t>
    <phoneticPr fontId="28" type="noConversion"/>
  </si>
  <si>
    <t>QZH/2307W</t>
    <phoneticPr fontId="28" type="noConversion"/>
  </si>
  <si>
    <t>HKG(HIT)/2307W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</si>
  <si>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SCT)/2306W</t>
    </r>
    <phoneticPr fontId="28" type="noConversion"/>
  </si>
  <si>
    <t>Add SHK/port congestion</t>
    <phoneticPr fontId="28" type="noConversion"/>
  </si>
  <si>
    <t>Max draft 8.2m; P/O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</si>
  <si>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MV."VIMC DIAMOND" V 2303W/E</t>
    </r>
    <phoneticPr fontId="28" type="noConversion"/>
  </si>
  <si>
    <t>NGB/2303E</t>
    <phoneticPr fontId="28" type="noConversion"/>
  </si>
  <si>
    <t>SHK(SCT)/2307W</t>
    <phoneticPr fontId="28" type="noConversion"/>
  </si>
  <si>
    <t>P/I BVX line at QZH</t>
    <phoneticPr fontId="28" type="noConversion"/>
  </si>
  <si>
    <t>P/I HHX1 line at SHA</t>
    <phoneticPr fontId="28" type="noConversion"/>
  </si>
  <si>
    <t>NGB/2304W</t>
    <phoneticPr fontId="28" type="noConversion"/>
  </si>
  <si>
    <t>XMN/2304W</t>
    <phoneticPr fontId="28" type="noConversion"/>
  </si>
  <si>
    <t>NSA/2307W</t>
    <phoneticPr fontId="28" type="noConversion"/>
  </si>
  <si>
    <t>HPH/2307E</t>
    <phoneticPr fontId="28" type="noConversion"/>
  </si>
  <si>
    <t>QZH/2308W</t>
    <phoneticPr fontId="28" type="noConversion"/>
  </si>
  <si>
    <t>HKG(HIT)/2308W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</si>
  <si>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SCT)/2307W</t>
    </r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</si>
  <si>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MV."BOHAI STAR" V 2306W/E</t>
    </r>
    <phoneticPr fontId="28" type="noConversion"/>
  </si>
  <si>
    <t>XMN/2305W</t>
    <phoneticPr fontId="28" type="noConversion"/>
  </si>
  <si>
    <t>TAO/2302E</t>
    <phoneticPr fontId="28" type="noConversion"/>
  </si>
  <si>
    <t>SHA/2302E</t>
    <phoneticPr fontId="28" type="noConversion"/>
  </si>
  <si>
    <t>NGB/2302E</t>
    <phoneticPr fontId="28" type="noConversion"/>
  </si>
  <si>
    <t>TAO/2303E</t>
    <phoneticPr fontId="28" type="noConversion"/>
  </si>
  <si>
    <t>SHA/2303E</t>
    <phoneticPr fontId="28" type="noConversion"/>
  </si>
  <si>
    <t xml:space="preserve"> 大榭码头/P/I NPX line</t>
    <phoneticPr fontId="28" type="noConversion"/>
  </si>
  <si>
    <t>P/I NPX2 line</t>
    <phoneticPr fontId="28" type="noConversion"/>
  </si>
  <si>
    <t>delay departure due to ship annual survey</t>
    <phoneticPr fontId="28" type="noConversion"/>
  </si>
  <si>
    <t>add call HKG(CMCS)</t>
    <phoneticPr fontId="28" type="noConversion"/>
  </si>
  <si>
    <t>HKG(CMCS)/2304WI</t>
    <phoneticPr fontId="28" type="noConversion"/>
  </si>
  <si>
    <t>omit XMN</t>
    <phoneticPr fontId="28" type="noConversion"/>
  </si>
  <si>
    <t>omit NSA</t>
    <phoneticPr fontId="28" type="noConversion"/>
  </si>
  <si>
    <t>omit HIT</t>
    <phoneticPr fontId="28" type="noConversion"/>
  </si>
  <si>
    <t>Max draft 8.7m</t>
    <phoneticPr fontId="28" type="noConversion"/>
  </si>
  <si>
    <t>SHK(SCT)/2308W</t>
    <phoneticPr fontId="28" type="noConversion"/>
  </si>
  <si>
    <t>HPH/2308E</t>
    <phoneticPr fontId="28" type="noConversion"/>
  </si>
  <si>
    <t>QZH/2309W</t>
    <phoneticPr fontId="28" type="noConversion"/>
  </si>
  <si>
    <t>HKG(HIT)/2309W</t>
    <phoneticPr fontId="28" type="noConversion"/>
  </si>
  <si>
    <t>HKG(CMCS)/2306W</t>
    <phoneticPr fontId="28" type="noConversion"/>
  </si>
  <si>
    <t>DAD/2305E</t>
    <phoneticPr fontId="28" type="noConversion"/>
  </si>
  <si>
    <t>NGB/2305W</t>
    <phoneticPr fontId="28" type="noConversion"/>
  </si>
  <si>
    <t>SHA/2305W</t>
    <phoneticPr fontId="28" type="noConversion"/>
  </si>
  <si>
    <t>XMN/2307W</t>
    <phoneticPr fontId="28" type="noConversion"/>
  </si>
  <si>
    <t>P/I at HPH /port congestion</t>
    <phoneticPr fontId="28" type="noConversion"/>
  </si>
  <si>
    <t xml:space="preserve">coordinate berth  16TH earlier time </t>
    <phoneticPr fontId="28" type="noConversion"/>
  </si>
  <si>
    <t>add call HPH</t>
    <phoneticPr fontId="28" type="noConversion"/>
  </si>
  <si>
    <t>NSA/2308W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</si>
  <si>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SCT)/2308W</t>
    </r>
    <phoneticPr fontId="28" type="noConversion"/>
  </si>
  <si>
    <t>port closed from 11th 1450LT poor visibility</t>
    <phoneticPr fontId="28" type="noConversion"/>
  </si>
  <si>
    <t>delay berth due to departure draft limited</t>
    <phoneticPr fontId="28" type="noConversion"/>
  </si>
  <si>
    <t>SHK(SCT)/2309W</t>
    <phoneticPr fontId="28" type="noConversion"/>
  </si>
  <si>
    <t>HPH/2309E</t>
    <phoneticPr fontId="28" type="noConversion"/>
  </si>
  <si>
    <t>DAD/2306E</t>
    <phoneticPr fontId="28" type="noConversion"/>
  </si>
  <si>
    <t>delay berth due to port congestion &amp; draft limited</t>
    <phoneticPr fontId="28" type="noConversion"/>
  </si>
  <si>
    <t>QZH/2310W</t>
    <phoneticPr fontId="28" type="noConversion"/>
  </si>
  <si>
    <t>HKG(HIT)/2310W</t>
    <phoneticPr fontId="28" type="noConversion"/>
  </si>
  <si>
    <t>HKG(CMCS)/2307W</t>
    <phoneticPr fontId="28" type="noConversion"/>
  </si>
  <si>
    <t>RZH/2304E</t>
    <phoneticPr fontId="28" type="noConversion"/>
  </si>
  <si>
    <t>add call RZH</t>
    <phoneticPr fontId="28" type="noConversion"/>
  </si>
  <si>
    <t>TAO/2304E</t>
    <phoneticPr fontId="28" type="noConversion"/>
  </si>
  <si>
    <t>SHA/2304E</t>
    <phoneticPr fontId="28" type="noConversion"/>
  </si>
  <si>
    <t>P/O HHX2 line at SHA</t>
    <phoneticPr fontId="28" type="noConversion"/>
  </si>
  <si>
    <t>NSA/2309W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</si>
  <si>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SCT)/2309W</t>
    </r>
    <phoneticPr fontId="28" type="noConversion"/>
  </si>
  <si>
    <t>TAO/2305W</t>
    <phoneticPr fontId="28" type="noConversion"/>
  </si>
  <si>
    <t>TAO/2306W</t>
    <phoneticPr fontId="28" type="noConversion"/>
  </si>
  <si>
    <t>SHA/2306W</t>
    <phoneticPr fontId="28" type="noConversion"/>
  </si>
  <si>
    <t>P/I HHX2 line at TAO</t>
    <phoneticPr fontId="28" type="noConversion"/>
  </si>
  <si>
    <t xml:space="preserve">coordinate berth  23TH earlier time </t>
    <phoneticPr fontId="28" type="noConversion"/>
  </si>
  <si>
    <t xml:space="preserve">delay berth due to crew change </t>
    <phoneticPr fontId="28" type="noConversion"/>
  </si>
  <si>
    <t>M/E trouble and  after departure proceed to yuanyuan sha anchorage repair</t>
    <phoneticPr fontId="28" type="noConversion"/>
  </si>
  <si>
    <t>DAD/2307E</t>
    <phoneticPr fontId="28" type="noConversion"/>
  </si>
  <si>
    <t xml:space="preserve">coordinate berth  24TH earlier time </t>
    <phoneticPr fontId="28" type="noConversion"/>
  </si>
  <si>
    <t>HPH/2310E</t>
    <phoneticPr fontId="28" type="noConversion"/>
  </si>
  <si>
    <t>QZH/2311W</t>
    <phoneticPr fontId="28" type="noConversion"/>
  </si>
  <si>
    <t>HKG(HIT)/2311W</t>
    <phoneticPr fontId="28" type="noConversion"/>
  </si>
  <si>
    <t>SHK(SCT)/2310W</t>
    <phoneticPr fontId="28" type="noConversion"/>
  </si>
  <si>
    <t>NSA/2310W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</si>
  <si>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MV."PROS HOPE" V 2304W/E</t>
    </r>
    <phoneticPr fontId="28" type="noConversion"/>
  </si>
  <si>
    <t>HKG(CMCS)/2305E</t>
    <phoneticPr fontId="28" type="noConversion"/>
  </si>
  <si>
    <t>XMN/2308W</t>
    <phoneticPr fontId="28" type="noConversion"/>
  </si>
  <si>
    <t>SHK/2301W</t>
  </si>
  <si>
    <t>P/I at SHK</t>
  </si>
  <si>
    <t>HPH/2301E</t>
  </si>
  <si>
    <t>TAO/2302W</t>
  </si>
  <si>
    <t>SHA/2302W</t>
  </si>
  <si>
    <t>Max draft 9.3m/P/O HHX2 line and P/I HHX1 at HPH</t>
    <phoneticPr fontId="28" type="noConversion"/>
  </si>
  <si>
    <t>Max draft 9.6m</t>
    <phoneticPr fontId="28" type="noConversion"/>
  </si>
  <si>
    <t>HKG(CMCS)/2308W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</si>
  <si>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SCT)/2310W</t>
    </r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</si>
  <si>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MV."HAIAN ROSE" V 2304W</t>
    </r>
    <phoneticPr fontId="28" type="noConversion"/>
  </si>
  <si>
    <t>SHK(SCT)/2311W</t>
    <phoneticPr fontId="28" type="noConversion"/>
  </si>
  <si>
    <t>NSA/2311W</t>
    <phoneticPr fontId="28" type="noConversion"/>
  </si>
  <si>
    <t>HPH/2311E</t>
    <phoneticPr fontId="28" type="noConversion"/>
  </si>
  <si>
    <t>QZH/2312W</t>
    <phoneticPr fontId="28" type="noConversion"/>
  </si>
  <si>
    <t>HKG(HIT)/2312W</t>
    <phoneticPr fontId="28" type="noConversion"/>
  </si>
  <si>
    <t>NGB/2306W</t>
    <phoneticPr fontId="28" type="noConversion"/>
  </si>
  <si>
    <t>Max draft 9.0m</t>
    <phoneticPr fontId="28" type="noConversion"/>
  </si>
  <si>
    <t>XMN/2306W</t>
    <phoneticPr fontId="28" type="noConversion"/>
  </si>
  <si>
    <t>delay berth due to draft limited</t>
    <phoneticPr fontId="28" type="noConversion"/>
  </si>
  <si>
    <t>DAD/2308E</t>
    <phoneticPr fontId="28" type="noConversion"/>
  </si>
  <si>
    <t>HKG(CMCS)/2309W</t>
    <phoneticPr fontId="28" type="noConversion"/>
  </si>
  <si>
    <t>RZH/2306W</t>
    <phoneticPr fontId="28" type="noConversion"/>
  </si>
  <si>
    <t>NAM DINH VU/delay berth due to draft limited</t>
    <phoneticPr fontId="28" type="noConversion"/>
  </si>
  <si>
    <t>port congestion</t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</si>
  <si>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SCT)/2311W</t>
    </r>
    <phoneticPr fontId="28" type="noConversion"/>
  </si>
  <si>
    <t>HKG(CMCS)/2306E</t>
    <phoneticPr fontId="28" type="noConversion"/>
  </si>
  <si>
    <t>SHK(SCT)/2312W</t>
    <phoneticPr fontId="28" type="noConversion"/>
  </si>
  <si>
    <t>NSA/2312W</t>
    <phoneticPr fontId="28" type="noConversion"/>
  </si>
  <si>
    <t>HPH/2312E</t>
    <phoneticPr fontId="28" type="noConversion"/>
  </si>
  <si>
    <t>QZH/2313W</t>
    <phoneticPr fontId="28" type="noConversion"/>
  </si>
  <si>
    <t>HKG(HIT)/2313W</t>
    <phoneticPr fontId="28" type="noConversion"/>
  </si>
  <si>
    <t>omit DAD</t>
    <phoneticPr fontId="28" type="noConversion"/>
  </si>
  <si>
    <t xml:space="preserve">  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</si>
  <si>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2306W/E</t>
    </r>
    <phoneticPr fontId="28" type="noConversion"/>
  </si>
  <si>
    <t>HPH/(HICT)2302E</t>
    <phoneticPr fontId="28" type="noConversion"/>
  </si>
  <si>
    <t>add call HPH(HICT)</t>
    <phoneticPr fontId="28" type="noConversion"/>
  </si>
  <si>
    <t>RZH/2303W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</si>
  <si>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SCT)/2312W</t>
    </r>
    <phoneticPr fontId="28" type="noConversion"/>
  </si>
  <si>
    <t>DAD/2309E</t>
    <phoneticPr fontId="28" type="noConversion"/>
  </si>
  <si>
    <t>XMN/2310W</t>
    <phoneticPr fontId="28" type="noConversion"/>
  </si>
  <si>
    <t>TAO/2306E</t>
    <phoneticPr fontId="28" type="noConversion"/>
  </si>
  <si>
    <t>SHA/2306E</t>
    <phoneticPr fontId="28" type="noConversion"/>
  </si>
  <si>
    <t>NGB/2307W</t>
    <phoneticPr fontId="28" type="noConversion"/>
  </si>
  <si>
    <t>SHA/2307W</t>
    <phoneticPr fontId="28" type="noConversion"/>
  </si>
  <si>
    <t>suspend operation due to big wind from 12th 0430LT</t>
    <phoneticPr fontId="28" type="noConversion"/>
  </si>
  <si>
    <t>SHK(SCT)/2313W</t>
    <phoneticPr fontId="28" type="noConversion"/>
  </si>
  <si>
    <t>NSA/2313W</t>
    <phoneticPr fontId="28" type="noConversion"/>
  </si>
  <si>
    <t>HPH/2313E</t>
    <phoneticPr fontId="28" type="noConversion"/>
  </si>
  <si>
    <t>QZH/2314W</t>
    <phoneticPr fontId="28" type="noConversion"/>
  </si>
  <si>
    <t>HKG(HIT)/2314W</t>
    <phoneticPr fontId="28" type="noConversion"/>
  </si>
  <si>
    <t>HKG(CMCS)/2310W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</si>
  <si>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MV."PACIFIC GRACE" V 2306W/E</t>
    </r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</si>
  <si>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MV."JI RUN" V 2309W/E</t>
    </r>
    <phoneticPr fontId="28" type="noConversion"/>
  </si>
  <si>
    <t>add call RZH/delay arrival due to M/E trouble</t>
    <phoneticPr fontId="28" type="noConversion"/>
  </si>
  <si>
    <t>SHK/2306W</t>
    <phoneticPr fontId="28" type="noConversion"/>
  </si>
  <si>
    <t>TAO/2302S</t>
    <phoneticPr fontId="28" type="noConversion"/>
  </si>
  <si>
    <t>SHA/2302S</t>
    <phoneticPr fontId="28" type="noConversion"/>
  </si>
  <si>
    <t>HKG(HIT)/2302S</t>
    <phoneticPr fontId="28" type="noConversion"/>
  </si>
  <si>
    <t>DAD/2310E</t>
    <phoneticPr fontId="28" type="noConversion"/>
  </si>
  <si>
    <t>add call CMCS</t>
    <phoneticPr fontId="28" type="noConversion"/>
  </si>
  <si>
    <t>SHK/2307W</t>
    <phoneticPr fontId="28" type="noConversion"/>
  </si>
  <si>
    <t>HCM/2311E</t>
    <phoneticPr fontId="28" type="noConversion"/>
  </si>
  <si>
    <t>P/I BHX line at NSA</t>
    <phoneticPr fontId="28" type="noConversion"/>
  </si>
  <si>
    <t>HKG/2306W</t>
    <phoneticPr fontId="28" type="noConversion"/>
  </si>
  <si>
    <t>HKG/2306E</t>
    <phoneticPr fontId="28" type="noConversion"/>
  </si>
  <si>
    <t>HKG(CMCS)/2313W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</si>
  <si>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SCT)/2313W</t>
    </r>
    <phoneticPr fontId="28" type="noConversion"/>
  </si>
  <si>
    <t>wait berth coordinate berth on 23th early morning</t>
    <phoneticPr fontId="28" type="noConversion"/>
  </si>
  <si>
    <t>wait berth coordinate berth on 24th early morning</t>
    <phoneticPr fontId="28" type="noConversion"/>
  </si>
  <si>
    <t>SHK(SCT)/2314W</t>
    <phoneticPr fontId="28" type="noConversion"/>
  </si>
  <si>
    <t>NSA/2314W</t>
    <phoneticPr fontId="28" type="noConversion"/>
  </si>
  <si>
    <t>HPH/2314E</t>
    <phoneticPr fontId="28" type="noConversion"/>
  </si>
  <si>
    <t>NGB/2308W</t>
    <phoneticPr fontId="28" type="noConversion"/>
  </si>
  <si>
    <t>NAM DINH VU</t>
    <phoneticPr fontId="28" type="noConversion"/>
  </si>
  <si>
    <t>omit HKG</t>
    <phoneticPr fontId="28" type="noConversion"/>
  </si>
  <si>
    <t>RZH/2304W</t>
    <phoneticPr fontId="28" type="noConversion"/>
  </si>
  <si>
    <t>P/I BDX line at XMN/port congestion/delay departure due to big fog</t>
    <phoneticPr fontId="28" type="noConversion"/>
  </si>
  <si>
    <t>port congestion/delay departure due to big fog</t>
    <phoneticPr fontId="28" type="noConversion"/>
  </si>
  <si>
    <t>port congestion/delay berth due to big fog</t>
    <phoneticPr fontId="28" type="noConversion"/>
  </si>
  <si>
    <t>delay berth  due to big fog/and master cross anchorage when entering</t>
    <phoneticPr fontId="28" type="noConversion"/>
  </si>
  <si>
    <t>wait berth coordinate berth on 26th early morning</t>
    <phoneticPr fontId="28" type="noConversion"/>
  </si>
  <si>
    <t>wait berth coordinate berth on 27th early morning</t>
    <phoneticPr fontId="28" type="noConversion"/>
  </si>
  <si>
    <t>QZH/2315W</t>
    <phoneticPr fontId="28" type="noConversion"/>
  </si>
  <si>
    <t>HKG(HIT)/2315W</t>
    <phoneticPr fontId="28" type="noConversion"/>
  </si>
  <si>
    <t>omit RZH</t>
    <phoneticPr fontId="28" type="noConversion"/>
  </si>
  <si>
    <t>wait berth coordinate berth on 28th early morning</t>
    <phoneticPr fontId="28" type="noConversion"/>
  </si>
  <si>
    <t>P/I BVX2 line at NSA/wait berth coordinate berth on 2ND early morning</t>
    <phoneticPr fontId="28" type="noConversion"/>
  </si>
  <si>
    <t>HKG/2307W</t>
    <phoneticPr fontId="28" type="noConversion"/>
  </si>
  <si>
    <t>HKG/2307E</t>
    <phoneticPr fontId="28" type="noConversion"/>
  </si>
  <si>
    <t>SHA/2308W</t>
    <phoneticPr fontId="28" type="noConversion"/>
  </si>
  <si>
    <t>SHK/2308W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</si>
  <si>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CCT)/2311W</t>
    </r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</si>
  <si>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CCT)/2312W</t>
    </r>
    <phoneticPr fontId="28" type="noConversion"/>
  </si>
  <si>
    <t>HCM/2312E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</si>
  <si>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MV."RUN LONG" V 2312W/E</t>
    </r>
    <phoneticPr fontId="28" type="noConversion"/>
  </si>
  <si>
    <t>YTN/2308W</t>
    <phoneticPr fontId="28" type="noConversion"/>
  </si>
  <si>
    <t>add call YTN</t>
    <phoneticPr fontId="28" type="noConversion"/>
  </si>
  <si>
    <t>DAD/2313E</t>
    <phoneticPr fontId="28" type="noConversion"/>
  </si>
  <si>
    <t>HKG(CMCS)/2314W</t>
    <phoneticPr fontId="28" type="noConversion"/>
  </si>
  <si>
    <t>SHK(SCT)/2315W</t>
    <phoneticPr fontId="28" type="noConversion"/>
  </si>
  <si>
    <t>NSA/2315W</t>
    <phoneticPr fontId="28" type="noConversion"/>
  </si>
  <si>
    <t>HPH/2315E</t>
    <phoneticPr fontId="28" type="noConversion"/>
  </si>
  <si>
    <t>QZH/2316W</t>
    <phoneticPr fontId="28" type="noConversion"/>
  </si>
  <si>
    <t>HKG(HIT)/2316W</t>
    <phoneticPr fontId="28" type="noConversion"/>
  </si>
  <si>
    <t>call HKG(HIT)</t>
    <phoneticPr fontId="28" type="noConversion"/>
  </si>
  <si>
    <t>add all HKG(HIT)/delay arrive due to M/E trouble</t>
    <phoneticPr fontId="28" type="noConversion"/>
  </si>
  <si>
    <t>Max draft 8.9m</t>
    <phoneticPr fontId="28" type="noConversion"/>
  </si>
  <si>
    <t>HKG/2308W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</si>
  <si>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CCT)/2313W</t>
    </r>
    <phoneticPr fontId="28" type="noConversion"/>
  </si>
  <si>
    <t>HCM/2313E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</si>
  <si>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SCT)/2314W</t>
    </r>
    <phoneticPr fontId="28" type="noConversion"/>
  </si>
  <si>
    <t>port congestion/delay departure due to port closed</t>
    <phoneticPr fontId="28" type="noConversion"/>
  </si>
  <si>
    <t>delay berth due to M/E trouble</t>
    <phoneticPr fontId="28" type="noConversion"/>
  </si>
  <si>
    <t>delay departure due to port power lost</t>
    <phoneticPr fontId="28" type="noConversion"/>
  </si>
  <si>
    <t>YTN/2308E</t>
    <phoneticPr fontId="28" type="noConversion"/>
  </si>
  <si>
    <t>delay departure due to port closed</t>
    <phoneticPr fontId="28" type="noConversion"/>
  </si>
  <si>
    <t>SHK/2309W</t>
    <phoneticPr fontId="28" type="noConversion"/>
  </si>
  <si>
    <t>HKG/2308E</t>
    <phoneticPr fontId="28" type="noConversion"/>
  </si>
  <si>
    <t>port congestion due to bad weather</t>
    <phoneticPr fontId="28" type="noConversion"/>
  </si>
  <si>
    <t xml:space="preserve">port congestion 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</si>
  <si>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MV."PACIFIC GRACE" V 2308W/E</t>
    </r>
    <phoneticPr fontId="28" type="noConversion"/>
  </si>
  <si>
    <t>SHK(SCT)/2316W</t>
    <phoneticPr fontId="28" type="noConversion"/>
  </si>
  <si>
    <t>NSA/2316W</t>
    <phoneticPr fontId="28" type="noConversion"/>
  </si>
  <si>
    <t>HPH/2316E</t>
    <phoneticPr fontId="28" type="noConversion"/>
  </si>
  <si>
    <t>QZH/2317W</t>
    <phoneticPr fontId="28" type="noConversion"/>
  </si>
  <si>
    <t>HKG(HIT)/2317W</t>
    <phoneticPr fontId="28" type="noConversion"/>
  </si>
  <si>
    <t>DAD/2314E</t>
    <phoneticPr fontId="28" type="noConversion"/>
  </si>
  <si>
    <t>HCM/2309E</t>
    <phoneticPr fontId="28" type="noConversion"/>
  </si>
  <si>
    <t>SHK/2310W</t>
    <phoneticPr fontId="28" type="noConversion"/>
  </si>
  <si>
    <t>HKG(CMCS)/2315W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</si>
  <si>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SCT)/2315W</t>
    </r>
    <phoneticPr fontId="28" type="noConversion"/>
  </si>
  <si>
    <t>HCM/2310E</t>
    <phoneticPr fontId="28" type="noConversion"/>
  </si>
  <si>
    <t>YTN/2315W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</si>
  <si>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MV."JI RUN" V 2313W/E</t>
    </r>
    <phoneticPr fontId="28" type="noConversion"/>
  </si>
  <si>
    <t>NGB/2309W</t>
    <phoneticPr fontId="28" type="noConversion"/>
  </si>
  <si>
    <t>SHA/2309W</t>
    <phoneticPr fontId="28" type="noConversion"/>
  </si>
  <si>
    <t xml:space="preserve">after departure SHK will bunker  at HKG anchorage </t>
    <phoneticPr fontId="28" type="noConversion"/>
  </si>
  <si>
    <t>SHK(SCT)/2317W</t>
    <phoneticPr fontId="28" type="noConversion"/>
  </si>
  <si>
    <t>NSA/2317W</t>
    <phoneticPr fontId="28" type="noConversion"/>
  </si>
  <si>
    <t>HPH/2317E</t>
    <phoneticPr fontId="28" type="noConversion"/>
  </si>
  <si>
    <t>QZH/2318W</t>
    <phoneticPr fontId="28" type="noConversion"/>
  </si>
  <si>
    <t>will call tan cang 128 terminal</t>
    <phoneticPr fontId="28" type="noConversion"/>
  </si>
  <si>
    <t>will coordinate berth 18th early morning</t>
    <phoneticPr fontId="28" type="noConversion"/>
  </si>
  <si>
    <t>SHK(SCT)/2318W</t>
    <phoneticPr fontId="28" type="noConversion"/>
  </si>
  <si>
    <t>Max draft 9.5m</t>
    <phoneticPr fontId="28" type="noConversion"/>
  </si>
  <si>
    <t>Max draft 8.2m</t>
    <phoneticPr fontId="28" type="noConversion"/>
  </si>
  <si>
    <t>will coordinate berth after 17th 2000LT</t>
    <phoneticPr fontId="28" type="noConversion"/>
  </si>
  <si>
    <t>P/I BVX2 line  at  SHK</t>
    <phoneticPr fontId="28" type="noConversion"/>
  </si>
  <si>
    <t>DAD/2315E</t>
    <phoneticPr fontId="28" type="noConversion"/>
  </si>
  <si>
    <t>HKG(CMCS)/2316W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</si>
  <si>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SCT)/2316W</t>
    </r>
    <phoneticPr fontId="28" type="noConversion"/>
  </si>
  <si>
    <t>HKG(HIT)/2318W</t>
    <phoneticPr fontId="28" type="noConversion"/>
  </si>
  <si>
    <t>XMN/2309W</t>
    <phoneticPr fontId="28" type="noConversion"/>
  </si>
  <si>
    <t>HKG/2309W</t>
    <phoneticPr fontId="28" type="noConversion"/>
  </si>
  <si>
    <t>SHK/2311W</t>
    <phoneticPr fontId="28" type="noConversion"/>
  </si>
  <si>
    <t>YTN/2312W</t>
    <phoneticPr fontId="28" type="noConversion"/>
  </si>
  <si>
    <t>SHK/2312W</t>
    <phoneticPr fontId="28" type="noConversion"/>
  </si>
  <si>
    <t>after departure QZH repair M/E at anchorage from 19th 2029LT</t>
    <phoneticPr fontId="28" type="noConversion"/>
  </si>
  <si>
    <t>Max draft 8.3m</t>
    <phoneticPr fontId="28" type="noConversion"/>
  </si>
  <si>
    <t>Max draft 7.7m</t>
    <phoneticPr fontId="28" type="noConversion"/>
  </si>
  <si>
    <t>DAD/2316E</t>
    <phoneticPr fontId="28" type="noConversion"/>
  </si>
  <si>
    <t>NSA/2318W</t>
    <phoneticPr fontId="28" type="noConversion"/>
  </si>
  <si>
    <t>HPH/2318E</t>
    <phoneticPr fontId="28" type="noConversion"/>
  </si>
  <si>
    <t>TAO/2307W</t>
    <phoneticPr fontId="28" type="noConversion"/>
  </si>
  <si>
    <t>Max draft 8.8 m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</si>
  <si>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MV."PACIFIC GRACE" V 2310W/E</t>
    </r>
    <phoneticPr fontId="28" type="noConversion"/>
  </si>
  <si>
    <t>HKG(CMCS)/2317W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</si>
  <si>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SCT)/2317W</t>
    </r>
    <phoneticPr fontId="28" type="noConversion"/>
  </si>
  <si>
    <t>first call HKG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</si>
  <si>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MV."JI RUN" V 2315W/E</t>
    </r>
    <phoneticPr fontId="28" type="noConversion"/>
  </si>
  <si>
    <t>add call QZH</t>
    <phoneticPr fontId="28" type="noConversion"/>
  </si>
  <si>
    <t>HKG/2309E</t>
    <phoneticPr fontId="28" type="noConversion"/>
  </si>
  <si>
    <t>NGB/2310W</t>
    <phoneticPr fontId="28" type="noConversion"/>
  </si>
  <si>
    <t>QZH/2320W</t>
    <phoneticPr fontId="28" type="noConversion"/>
  </si>
  <si>
    <t>SHK(SCT)/2320W</t>
    <phoneticPr fontId="28" type="noConversion"/>
  </si>
  <si>
    <t>HKG(HIT)/2320W</t>
    <phoneticPr fontId="28" type="noConversion"/>
  </si>
  <si>
    <t>NSA/2320W</t>
    <phoneticPr fontId="28" type="noConversion"/>
  </si>
  <si>
    <t>HPH/2320E</t>
    <phoneticPr fontId="28" type="noConversion"/>
  </si>
  <si>
    <t>YTN/2315E</t>
    <phoneticPr fontId="28" type="noConversion"/>
  </si>
  <si>
    <t>HKG(HIT)/2315E</t>
    <phoneticPr fontId="28" type="noConversion"/>
  </si>
  <si>
    <t>HCM/2316E</t>
    <phoneticPr fontId="28" type="noConversion"/>
  </si>
  <si>
    <t>P/I BHX line at SHK</t>
    <phoneticPr fontId="28" type="noConversion"/>
  </si>
  <si>
    <t>SHA/2310W</t>
    <phoneticPr fontId="28" type="noConversion"/>
  </si>
  <si>
    <t>will coordinate berth on May 17th</t>
    <phoneticPr fontId="28" type="noConversion"/>
  </si>
  <si>
    <t>will coordinate berth on May 3rd</t>
    <phoneticPr fontId="28" type="noConversion"/>
  </si>
  <si>
    <t>adjust schedule economic speed</t>
    <phoneticPr fontId="28" type="noConversion"/>
  </si>
  <si>
    <t>DAD/2317E</t>
    <phoneticPr fontId="28" type="noConversion"/>
  </si>
  <si>
    <t>HKG(CMCS)/2318W</t>
    <phoneticPr fontId="28" type="noConversion"/>
  </si>
  <si>
    <t>HCM/2317E</t>
    <phoneticPr fontId="28" type="noConversion"/>
  </si>
  <si>
    <t>HKG/2310W</t>
    <phoneticPr fontId="28" type="noConversion"/>
  </si>
  <si>
    <t>Max draft 8.2 m/will coordinate berth on May 5th</t>
    <phoneticPr fontId="28" type="noConversion"/>
  </si>
  <si>
    <t>SHK(SCT)/2321W</t>
    <phoneticPr fontId="28" type="noConversion"/>
  </si>
  <si>
    <t>HKG(HIT)/2321W</t>
    <phoneticPr fontId="28" type="noConversion"/>
  </si>
  <si>
    <t>Max draft 9.1 m</t>
    <phoneticPr fontId="28" type="noConversion"/>
  </si>
  <si>
    <t xml:space="preserve">adjust schedule economic speed/delay berth due to  port closed because of  fog 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</si>
  <si>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SCT)/2318W</t>
    </r>
    <phoneticPr fontId="28" type="noConversion"/>
  </si>
  <si>
    <t>will coordinate berth on May 10th</t>
    <phoneticPr fontId="28" type="noConversion"/>
  </si>
  <si>
    <t>YTN/2306E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</si>
  <si>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2320W/E</t>
    </r>
    <phoneticPr fontId="28" type="noConversion"/>
  </si>
  <si>
    <t>YTN/2313W</t>
    <phoneticPr fontId="28" type="noConversion"/>
  </si>
  <si>
    <t>SHK/2313W</t>
    <phoneticPr fontId="28" type="noConversion"/>
  </si>
  <si>
    <t>add call SHK</t>
    <phoneticPr fontId="28" type="noConversion"/>
  </si>
  <si>
    <t>SHK/2309E</t>
    <phoneticPr fontId="28" type="noConversion"/>
  </si>
  <si>
    <t>will coordinate berth on May 11th/economic speed</t>
    <phoneticPr fontId="28" type="noConversion"/>
  </si>
  <si>
    <t>NGB/2311W</t>
    <phoneticPr fontId="28" type="noConversion"/>
  </si>
  <si>
    <t>TAO/2308W</t>
    <phoneticPr fontId="28" type="noConversion"/>
  </si>
  <si>
    <t>V.2319 blank sailing</t>
    <phoneticPr fontId="28" type="noConversion"/>
  </si>
  <si>
    <t>delay departure due to draft limited</t>
    <phoneticPr fontId="28" type="noConversion"/>
  </si>
  <si>
    <t>Max draft 9.3 m</t>
    <phoneticPr fontId="28" type="noConversion"/>
  </si>
  <si>
    <t>NSA/2321W</t>
    <phoneticPr fontId="28" type="noConversion"/>
  </si>
  <si>
    <t>DAD/2318E</t>
    <phoneticPr fontId="28" type="noConversion"/>
  </si>
  <si>
    <t>HPH/2321E</t>
    <phoneticPr fontId="28" type="noConversion"/>
  </si>
  <si>
    <t>YTN/2322W</t>
    <phoneticPr fontId="28" type="noConversion"/>
  </si>
  <si>
    <t>NSA/2322W</t>
    <phoneticPr fontId="28" type="noConversion"/>
  </si>
  <si>
    <t>SHK(SCT)/2322W</t>
    <phoneticPr fontId="28" type="noConversion"/>
  </si>
  <si>
    <t>HKG(HIT)/2322W</t>
    <phoneticPr fontId="28" type="noConversion"/>
  </si>
  <si>
    <t>P/I BVX2  line at NSA</t>
    <phoneticPr fontId="28" type="noConversion"/>
  </si>
  <si>
    <t>HCM/2319E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</si>
  <si>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MV."PACIFIC GRACE" V 2312W/E</t>
    </r>
    <phoneticPr fontId="28" type="noConversion"/>
  </si>
  <si>
    <t>SHA/2311W</t>
    <phoneticPr fontId="28" type="noConversion"/>
  </si>
  <si>
    <t xml:space="preserve">after departure NSA proceed to hkg anchorage for bunker and discharge bunker </t>
    <phoneticPr fontId="28" type="noConversion"/>
  </si>
  <si>
    <t>will coordinate berth on May 17th/economic speed</t>
    <phoneticPr fontId="28" type="noConversion"/>
  </si>
  <si>
    <t>Max draft 8.6m</t>
    <phoneticPr fontId="28" type="noConversion"/>
  </si>
  <si>
    <t>delay berth due to one vsl M/E problem occupy berth</t>
    <phoneticPr fontId="28" type="noConversion"/>
  </si>
  <si>
    <t>XMN/2311W</t>
    <phoneticPr fontId="28" type="noConversion"/>
  </si>
  <si>
    <t>HKG/2311W</t>
    <phoneticPr fontId="28" type="noConversion"/>
  </si>
  <si>
    <t>HPH/2322E</t>
    <phoneticPr fontId="28" type="noConversion"/>
  </si>
  <si>
    <t>NSA/2323W</t>
    <phoneticPr fontId="28" type="noConversion"/>
  </si>
  <si>
    <t>SHK(SCT)/2323W</t>
    <phoneticPr fontId="28" type="noConversion"/>
  </si>
  <si>
    <t>HKG(HIT)/2323W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</si>
  <si>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SCT)/2320W</t>
    </r>
    <phoneticPr fontId="28" type="noConversion"/>
  </si>
  <si>
    <t>delay departure due to oil tanks cleaning</t>
    <phoneticPr fontId="28" type="noConversion"/>
  </si>
  <si>
    <t>omit YTN</t>
    <phoneticPr fontId="28" type="noConversion"/>
  </si>
  <si>
    <t>NSA/2319W</t>
    <phoneticPr fontId="28" type="noConversion"/>
  </si>
  <si>
    <t>V.2318 blank sailing/bunker at hkg anchorage first</t>
    <phoneticPr fontId="28" type="noConversion"/>
  </si>
  <si>
    <t>SHK(CCT)/2319W</t>
    <phoneticPr fontId="28" type="noConversion"/>
  </si>
  <si>
    <r>
      <rPr>
        <sz val="12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2318W/E</t>
    </r>
    <phoneticPr fontId="28" type="noConversion"/>
  </si>
  <si>
    <t>HKG/2313W</t>
    <phoneticPr fontId="28" type="noConversion"/>
  </si>
  <si>
    <t>TAO/2309W</t>
    <phoneticPr fontId="28" type="noConversion"/>
  </si>
  <si>
    <t>NGB/2312W</t>
    <phoneticPr fontId="28" type="noConversion"/>
  </si>
  <si>
    <t>adjust speed  according to LTS</t>
    <phoneticPr fontId="28" type="noConversion"/>
  </si>
  <si>
    <t>DAD/2320E</t>
    <phoneticPr fontId="28" type="noConversion"/>
  </si>
  <si>
    <t>HKG(CMCS)/2321W</t>
    <phoneticPr fontId="28" type="noConversion"/>
  </si>
  <si>
    <r>
      <t>SHK</t>
    </r>
    <r>
      <rPr>
        <sz val="10"/>
        <rFont val="宋体"/>
        <family val="2"/>
        <charset val="134"/>
      </rPr>
      <t>（</t>
    </r>
    <r>
      <rPr>
        <sz val="10"/>
        <rFont val="Verdana"/>
        <family val="2"/>
      </rPr>
      <t>SCT)/2321W</t>
    </r>
    <phoneticPr fontId="28" type="noConversion"/>
  </si>
  <si>
    <t>DAD/2321E</t>
    <phoneticPr fontId="28" type="noConversion"/>
  </si>
  <si>
    <t>port close due to big fog from21th 1500LT to 22th 1100LT/port congestion</t>
    <phoneticPr fontId="28" type="noConversion"/>
  </si>
  <si>
    <t>YTN/2314W</t>
    <phoneticPr fontId="28" type="noConversion"/>
  </si>
  <si>
    <t>HCM/2320E</t>
    <phoneticPr fontId="28" type="noConversion"/>
  </si>
  <si>
    <t>HPH/2323E</t>
    <phoneticPr fontId="28" type="noConversion"/>
  </si>
  <si>
    <t>NSA/2324W</t>
    <phoneticPr fontId="28" type="noConversion"/>
  </si>
  <si>
    <t>SHK(SCT)/2324W</t>
    <phoneticPr fontId="28" type="noConversion"/>
  </si>
  <si>
    <t>HKG(HIT)/2324W</t>
    <phoneticPr fontId="28" type="noConversion"/>
  </si>
  <si>
    <t>after departure SHK bunker at hkg anchorage first(24th1536-25th0433)</t>
    <phoneticPr fontId="28" type="noConversion"/>
  </si>
  <si>
    <t>SHK(CCT)/2320W</t>
    <phoneticPr fontId="28" type="noConversion"/>
  </si>
  <si>
    <t>SHK(CCT)/2321W</t>
    <phoneticPr fontId="28" type="noConversion"/>
  </si>
  <si>
    <t>HCM/2321E</t>
    <phoneticPr fontId="28" type="noConversion"/>
  </si>
  <si>
    <t>SHK(SCT)/2310E</t>
    <phoneticPr fontId="28" type="noConversion"/>
  </si>
  <si>
    <t>SHA/2312W</t>
    <phoneticPr fontId="28" type="noConversion"/>
  </si>
  <si>
    <t>P/I BDX at NSA</t>
    <phoneticPr fontId="28" type="noConversion"/>
  </si>
  <si>
    <t>delay berth due to port closed by big fog</t>
    <phoneticPr fontId="28" type="noConversion"/>
  </si>
  <si>
    <r>
      <rPr>
        <sz val="11"/>
        <rFont val="Verdana"/>
        <family val="2"/>
      </rPr>
      <t xml:space="preserve">BVX </t>
    </r>
    <r>
      <rPr>
        <sz val="10"/>
        <rFont val="Verdana"/>
        <family val="2"/>
      </rPr>
      <t xml:space="preserve"> MV."VIMC DIAMOND" V 2311W/E</t>
    </r>
    <phoneticPr fontId="28" type="noConversion"/>
  </si>
  <si>
    <t>HKG(CMCS)/2321E</t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</si>
  <si>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MV."BOHAI STAR" V 2323W/E</t>
    </r>
    <phoneticPr fontId="28" type="noConversion"/>
  </si>
  <si>
    <r>
      <t>SHK(</t>
    </r>
    <r>
      <rPr>
        <sz val="10"/>
        <color rgb="FF92D050"/>
        <rFont val="Verdana"/>
        <family val="2"/>
      </rPr>
      <t>MCT</t>
    </r>
    <r>
      <rPr>
        <sz val="10"/>
        <color theme="1"/>
        <rFont val="Verdana"/>
        <family val="2"/>
      </rPr>
      <t>)/2314W</t>
    </r>
    <phoneticPr fontId="28" type="noConversion"/>
  </si>
  <si>
    <t>NSA/2316S</t>
    <phoneticPr fontId="28" type="noConversion"/>
  </si>
  <si>
    <t>TAO/2316S</t>
    <phoneticPr fontId="28" type="noConversion"/>
  </si>
  <si>
    <t>P/I NPX2 at TAO</t>
    <phoneticPr fontId="28" type="noConversion"/>
  </si>
  <si>
    <t>P/I BVX at SHK/coordinate berth on Jun 1st</t>
    <phoneticPr fontId="28" type="noConversion"/>
  </si>
  <si>
    <r>
      <rPr>
        <sz val="11"/>
        <rFont val="Verdana"/>
        <family val="2"/>
      </rPr>
      <t xml:space="preserve">BDX </t>
    </r>
    <r>
      <rPr>
        <sz val="10"/>
        <rFont val="Verdana"/>
        <family val="2"/>
      </rPr>
      <t xml:space="preserve"> MV."RUN LONG" V 2321W/E</t>
    </r>
    <phoneticPr fontId="28" type="noConversion"/>
  </si>
  <si>
    <t>TAO/2322S</t>
    <phoneticPr fontId="28" type="noConversion"/>
  </si>
  <si>
    <t>XMN/2312W</t>
    <phoneticPr fontId="28" type="noConversion"/>
  </si>
  <si>
    <t>HKG/2312W</t>
    <phoneticPr fontId="28" type="noConversion"/>
  </si>
  <si>
    <t>Max draft 8.5 m</t>
    <phoneticPr fontId="28" type="noConversion"/>
  </si>
  <si>
    <t>P/I BVX at QZH</t>
    <phoneticPr fontId="28" type="noConversion"/>
  </si>
  <si>
    <t>HPH/2324E</t>
    <phoneticPr fontId="28" type="noConversion"/>
  </si>
  <si>
    <t>QZH/2324W</t>
    <phoneticPr fontId="28" type="noConversion"/>
  </si>
  <si>
    <t>P/I BVX2 at YTN</t>
    <phoneticPr fontId="28" type="noConversion"/>
  </si>
  <si>
    <r>
      <rPr>
        <sz val="12"/>
        <rFont val="Verdana"/>
        <family val="2"/>
      </rPr>
      <t xml:space="preserve">BVX </t>
    </r>
    <r>
      <rPr>
        <sz val="10"/>
        <rFont val="Verdana"/>
        <family val="2"/>
      </rPr>
      <t xml:space="preserve"> MV."BOHAI STAR" V 2324W/E</t>
    </r>
    <phoneticPr fontId="28" type="noConversion"/>
  </si>
  <si>
    <t>SVP MV."PROS HOPE" V 2312</t>
    <phoneticPr fontId="28" type="noConversion"/>
  </si>
  <si>
    <t>XMN/02322S</t>
    <phoneticPr fontId="28" type="noConversion"/>
  </si>
  <si>
    <t>SHK/02322S</t>
    <phoneticPr fontId="28" type="noConversion"/>
  </si>
  <si>
    <t>NSA/02322S</t>
    <phoneticPr fontId="28" type="noConversion"/>
  </si>
  <si>
    <t>MNN/02322N</t>
    <phoneticPr fontId="28" type="noConversion"/>
  </si>
  <si>
    <t>SFS/02322N</t>
    <phoneticPr fontId="28" type="noConversion"/>
  </si>
  <si>
    <t>XMN/02322W</t>
    <phoneticPr fontId="28" type="noConversion"/>
  </si>
  <si>
    <t>SHK/02322W</t>
    <phoneticPr fontId="28" type="noConversion"/>
  </si>
  <si>
    <t>SHK/2312S</t>
    <phoneticPr fontId="28" type="noConversion"/>
  </si>
  <si>
    <t>NSA/2312S</t>
    <phoneticPr fontId="28" type="noConversion"/>
  </si>
  <si>
    <t>XMN/2312S</t>
    <phoneticPr fontId="28" type="noConversion"/>
  </si>
  <si>
    <t>MNN/2312N</t>
    <phoneticPr fontId="28" type="noConversion"/>
  </si>
  <si>
    <t>SFS/2312N</t>
    <phoneticPr fontId="28" type="noConversion"/>
  </si>
  <si>
    <t>SHK/2313S</t>
    <phoneticPr fontId="28" type="noConversion"/>
  </si>
  <si>
    <t>HKG(CMCS)/2316S</t>
    <phoneticPr fontId="28" type="noConversion"/>
  </si>
  <si>
    <t>SGN/2312E</t>
    <phoneticPr fontId="28" type="noConversion"/>
  </si>
  <si>
    <t>coordinate berth on Jun 4th</t>
    <phoneticPr fontId="28" type="noConversion"/>
  </si>
  <si>
    <t>HPH/2312W</t>
    <phoneticPr fontId="28" type="noConversion"/>
  </si>
  <si>
    <t>port congestion/big fog port closed</t>
    <phoneticPr fontId="28" type="noConversion"/>
  </si>
  <si>
    <t>Max draft 9.2 m</t>
    <phoneticPr fontId="28" type="noConversion"/>
  </si>
  <si>
    <r>
      <rPr>
        <sz val="11"/>
        <rFont val="Verdana"/>
        <family val="2"/>
      </rPr>
      <t xml:space="preserve">BVX </t>
    </r>
    <r>
      <rPr>
        <sz val="10"/>
        <rFont val="Verdana"/>
        <family val="2"/>
      </rPr>
      <t xml:space="preserve"> MV."PACIFIC GRACE" V 2315W/E</t>
    </r>
    <phoneticPr fontId="28" type="noConversion"/>
  </si>
  <si>
    <t>TAO/2310W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</si>
  <si>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MV."REN JIAN 5" V 2312W/E</t>
    </r>
    <phoneticPr fontId="28" type="noConversion"/>
  </si>
  <si>
    <t>economic speed</t>
    <phoneticPr fontId="28" type="noConversion"/>
  </si>
  <si>
    <r>
      <rPr>
        <sz val="11"/>
        <rFont val="Verdana"/>
        <family val="2"/>
      </rPr>
      <t>BHX</t>
    </r>
    <r>
      <rPr>
        <sz val="10"/>
        <rFont val="Verdana"/>
        <family val="2"/>
      </rPr>
      <t xml:space="preserve">  MV."JI RUN" V 2321W/E</t>
    </r>
    <phoneticPr fontId="28" type="noConversion"/>
  </si>
  <si>
    <t>NSA/2325W</t>
    <phoneticPr fontId="28" type="noConversion"/>
  </si>
  <si>
    <t>RZH/2322S</t>
    <phoneticPr fontId="28" type="noConversion"/>
  </si>
  <si>
    <t xml:space="preserve"> add call XMN</t>
    <phoneticPr fontId="28" type="noConversion"/>
  </si>
  <si>
    <t>SHK/2316S</t>
    <phoneticPr fontId="28" type="noConversion"/>
  </si>
  <si>
    <t>RZH/2316S</t>
    <phoneticPr fontId="28" type="noConversion"/>
  </si>
  <si>
    <t>economic speed/port congestion</t>
    <phoneticPr fontId="28" type="noConversion"/>
  </si>
  <si>
    <t>QZH/2322W</t>
    <phoneticPr fontId="28" type="noConversion"/>
  </si>
  <si>
    <t>HKG/2322W</t>
    <phoneticPr fontId="28" type="noConversion"/>
  </si>
  <si>
    <t>SHK/2322W</t>
    <phoneticPr fontId="28" type="noConversion"/>
  </si>
  <si>
    <t>QZH/2323W</t>
    <phoneticPr fontId="28" type="noConversion"/>
  </si>
  <si>
    <t>HKG/2323W</t>
    <phoneticPr fontId="28" type="noConversion"/>
  </si>
  <si>
    <t>NSA/02322W</t>
    <phoneticPr fontId="28" type="noConversion"/>
  </si>
  <si>
    <t>SGN/02322E</t>
    <phoneticPr fontId="28" type="noConversion"/>
  </si>
  <si>
    <t>SHK/02325S</t>
    <phoneticPr fontId="28" type="noConversion"/>
  </si>
  <si>
    <r>
      <rPr>
        <sz val="11"/>
        <rFont val="Verdana"/>
        <family val="2"/>
      </rPr>
      <t xml:space="preserve">BDX </t>
    </r>
    <r>
      <rPr>
        <sz val="10"/>
        <rFont val="Verdana"/>
        <family val="2"/>
      </rPr>
      <t xml:space="preserve"> MV."PACIFIC GRACE" V 2316S</t>
    </r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</si>
  <si>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MV."HAIAN ROSE" V 2312W/E</t>
    </r>
    <phoneticPr fontId="28" type="noConversion"/>
  </si>
  <si>
    <t>SHK/0001S</t>
    <phoneticPr fontId="28" type="noConversion"/>
  </si>
  <si>
    <t>NSA/0001S</t>
    <phoneticPr fontId="28" type="noConversion"/>
  </si>
  <si>
    <t>XMN/0001S</t>
    <phoneticPr fontId="28" type="noConversion"/>
  </si>
  <si>
    <t>XMN/0002W</t>
    <phoneticPr fontId="28" type="noConversion"/>
  </si>
  <si>
    <t>SHK/0002W</t>
    <phoneticPr fontId="28" type="noConversion"/>
  </si>
  <si>
    <t>NSA/0002W</t>
    <phoneticPr fontId="28" type="noConversion"/>
  </si>
  <si>
    <t>SGN/0002E</t>
    <phoneticPr fontId="28" type="noConversion"/>
  </si>
  <si>
    <t>SHK/0003S</t>
    <phoneticPr fontId="28" type="noConversion"/>
  </si>
  <si>
    <t>MNN/0001N</t>
    <phoneticPr fontId="28" type="noConversion"/>
  </si>
  <si>
    <t>SFS/0001N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</si>
  <si>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MV."ASL TAIPEI" V 2325W/E</t>
    </r>
    <phoneticPr fontId="28" type="noConversion"/>
  </si>
  <si>
    <t>TAO/2325W</t>
    <phoneticPr fontId="28" type="noConversion"/>
  </si>
  <si>
    <t>TXG/2325W</t>
    <phoneticPr fontId="28" type="noConversion"/>
  </si>
  <si>
    <t>SHA/2325W</t>
    <phoneticPr fontId="28" type="noConversion"/>
  </si>
  <si>
    <t>NGB/2325W</t>
    <phoneticPr fontId="28" type="noConversion"/>
  </si>
  <si>
    <t>XMN/2325W</t>
    <phoneticPr fontId="28" type="noConversion"/>
  </si>
  <si>
    <t>OMIT QZH</t>
    <phoneticPr fontId="28" type="noConversion"/>
  </si>
  <si>
    <t>delay arrival YTN due to avoid military exercise area</t>
    <phoneticPr fontId="28" type="noConversion"/>
  </si>
  <si>
    <t>Max draft 9.9m</t>
    <phoneticPr fontId="28" type="noConversion"/>
  </si>
  <si>
    <t>only for bunkering</t>
    <phoneticPr fontId="28" type="noConversion"/>
  </si>
  <si>
    <t>SHK/2323W</t>
    <phoneticPr fontId="28" type="noConversion"/>
  </si>
  <si>
    <t>P/O Max draft 9.6m</t>
    <phoneticPr fontId="28" type="noConversion"/>
  </si>
  <si>
    <t>P/O BVX at NSA and then P/I NPX2 line at NSA again</t>
    <phoneticPr fontId="28" type="noConversion"/>
  </si>
  <si>
    <t>MNS/2325E</t>
    <phoneticPr fontId="28" type="noConversion"/>
  </si>
  <si>
    <t>TAO/2326S</t>
    <phoneticPr fontId="28" type="noConversion"/>
  </si>
  <si>
    <t xml:space="preserve">P/I NPX line at TAO  </t>
    <phoneticPr fontId="28" type="noConversion"/>
  </si>
  <si>
    <t>HPH/2325E</t>
    <phoneticPr fontId="28" type="noConversion"/>
  </si>
  <si>
    <t>HKG(DPW)/2310W</t>
    <phoneticPr fontId="28" type="noConversion"/>
  </si>
  <si>
    <t>NSA/02325S</t>
    <phoneticPr fontId="28" type="noConversion"/>
  </si>
  <si>
    <t>XMN/02325S</t>
    <phoneticPr fontId="28" type="noConversion"/>
  </si>
  <si>
    <t>MNN/02325N</t>
    <phoneticPr fontId="28" type="noConversion"/>
  </si>
  <si>
    <t>will coordinate berth on 17th</t>
    <phoneticPr fontId="28" type="noConversion"/>
  </si>
  <si>
    <t>CALL TAN CANG 128</t>
    <phoneticPr fontId="28" type="noConversion"/>
  </si>
  <si>
    <t>DAD/2323E</t>
    <phoneticPr fontId="28" type="noConversion"/>
  </si>
  <si>
    <t>SVP MV."ASL BAUHINIA" V 2306</t>
    <phoneticPr fontId="28" type="noConversion"/>
  </si>
  <si>
    <t>MNN/2306N</t>
    <phoneticPr fontId="28" type="noConversion"/>
  </si>
  <si>
    <t>SFS/2306N</t>
    <phoneticPr fontId="28" type="noConversion"/>
  </si>
  <si>
    <t>SGN/2306E</t>
    <phoneticPr fontId="28" type="noConversion"/>
  </si>
  <si>
    <t>SHK/2307S</t>
    <phoneticPr fontId="28" type="noConversion"/>
  </si>
  <si>
    <t>omit SHA</t>
    <phoneticPr fontId="28" type="noConversion"/>
  </si>
  <si>
    <t>HKG(DPW)/2325E</t>
    <phoneticPr fontId="28" type="noConversion"/>
  </si>
  <si>
    <t>call HKG(DPW)</t>
    <phoneticPr fontId="28" type="noConversion"/>
  </si>
  <si>
    <t xml:space="preserve"> add call NGB/port congestion</t>
    <phoneticPr fontId="28" type="noConversion"/>
  </si>
  <si>
    <t>will coordinate berth on 25th</t>
    <phoneticPr fontId="28" type="noConversion"/>
  </si>
  <si>
    <t>SFS/02325N</t>
    <phoneticPr fontId="28" type="noConversion"/>
  </si>
  <si>
    <t>XMN/02325W</t>
    <phoneticPr fontId="28" type="noConversion"/>
  </si>
  <si>
    <t>NSA/2313S</t>
    <phoneticPr fontId="28" type="noConversion"/>
  </si>
  <si>
    <t>will coordinate berth on 26th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</si>
  <si>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MV."DANUM 168" V 2313W/E</t>
    </r>
    <phoneticPr fontId="28" type="noConversion"/>
  </si>
  <si>
    <t>NGB/2313W</t>
    <phoneticPr fontId="28" type="noConversion"/>
  </si>
  <si>
    <t>SHA/2313W</t>
    <phoneticPr fontId="28" type="noConversion"/>
  </si>
  <si>
    <t>NGB/2314W</t>
    <phoneticPr fontId="28" type="noConversion"/>
  </si>
  <si>
    <t>P/I HHX1 at NGB will coordinate berth on 28th</t>
    <phoneticPr fontId="28" type="noConversion"/>
  </si>
  <si>
    <t>TAO/2311W</t>
    <phoneticPr fontId="28" type="noConversion"/>
  </si>
  <si>
    <t>NSA/2327E</t>
    <phoneticPr fontId="28" type="noConversion"/>
  </si>
  <si>
    <t>SHK/2327E</t>
    <phoneticPr fontId="28" type="noConversion"/>
  </si>
  <si>
    <t>TAO/2327E</t>
    <phoneticPr fontId="28" type="noConversion"/>
  </si>
  <si>
    <t>P/I PJX2 line</t>
    <phoneticPr fontId="28" type="noConversion"/>
  </si>
  <si>
    <r>
      <rPr>
        <sz val="11"/>
        <rFont val="Verdana"/>
        <family val="2"/>
      </rPr>
      <t>BVX</t>
    </r>
    <r>
      <rPr>
        <sz val="10"/>
        <rFont val="Verdana"/>
        <family val="2"/>
      </rPr>
      <t xml:space="preserve">  MV."JI RUN" V 2323W/E</t>
    </r>
    <phoneticPr fontId="28" type="noConversion"/>
  </si>
  <si>
    <r>
      <rPr>
        <sz val="12"/>
        <rFont val="Verdana"/>
        <family val="2"/>
      </rPr>
      <t xml:space="preserve">SVP </t>
    </r>
    <r>
      <rPr>
        <sz val="10"/>
        <rFont val="Verdana"/>
        <family val="2"/>
      </rPr>
      <t xml:space="preserve"> MV."DANUM 175" V 02325</t>
    </r>
    <phoneticPr fontId="28" type="noConversion"/>
  </si>
  <si>
    <t>HKG(DPW)/2309W</t>
    <phoneticPr fontId="28" type="noConversion"/>
  </si>
  <si>
    <t>XMN/2313S</t>
    <phoneticPr fontId="28" type="noConversion"/>
  </si>
  <si>
    <t>MNN/2313S</t>
    <phoneticPr fontId="28" type="noConversion"/>
  </si>
  <si>
    <t>YTN/2316W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</si>
  <si>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MV."ASL HONG KONG" V 2309W/E</t>
    </r>
    <phoneticPr fontId="28" type="noConversion"/>
  </si>
  <si>
    <t>YTN/2311W</t>
    <phoneticPr fontId="28" type="noConversion"/>
  </si>
  <si>
    <t>SHK/02325W</t>
    <phoneticPr fontId="28" type="noConversion"/>
  </si>
  <si>
    <t>NSA/02325W</t>
    <phoneticPr fontId="28" type="noConversion"/>
  </si>
  <si>
    <t>SGN/02325E</t>
    <phoneticPr fontId="28" type="noConversion"/>
  </si>
  <si>
    <t>XMN/2306S</t>
    <phoneticPr fontId="28" type="noConversion"/>
  </si>
  <si>
    <t>NSA/0003S</t>
    <phoneticPr fontId="28" type="noConversion"/>
  </si>
  <si>
    <r>
      <rPr>
        <sz val="10"/>
        <color rgb="FFFF0000"/>
        <rFont val="Verdana"/>
        <family val="2"/>
      </rPr>
      <t>HKG</t>
    </r>
    <r>
      <rPr>
        <sz val="10"/>
        <color rgb="FFFF0000"/>
        <rFont val="宋体"/>
        <family val="2"/>
        <charset val="134"/>
      </rPr>
      <t>（</t>
    </r>
    <r>
      <rPr>
        <sz val="10"/>
        <color rgb="FFFF0000"/>
        <rFont val="Verdana"/>
        <family val="2"/>
      </rPr>
      <t>CMCS)</t>
    </r>
    <r>
      <rPr>
        <sz val="10"/>
        <rFont val="Verdana"/>
        <family val="2"/>
      </rPr>
      <t>/2327E</t>
    </r>
    <phoneticPr fontId="28" type="noConversion"/>
  </si>
  <si>
    <t>HKG(DPW)/2311W</t>
    <phoneticPr fontId="28" type="noConversion"/>
  </si>
  <si>
    <r>
      <rPr>
        <sz val="11"/>
        <rFont val="Verdana"/>
        <family val="2"/>
      </rPr>
      <t xml:space="preserve">BVX2 </t>
    </r>
    <r>
      <rPr>
        <sz val="10"/>
        <rFont val="Verdana"/>
        <family val="2"/>
      </rPr>
      <t xml:space="preserve"> MV."VIMC DIAMOND" V 2315W/E</t>
    </r>
    <phoneticPr fontId="28" type="noConversion"/>
  </si>
  <si>
    <t>will bunkering first before berth shk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</si>
  <si>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MV."PROS HOPE" V 2314W/E</t>
    </r>
    <phoneticPr fontId="28" type="noConversion"/>
  </si>
  <si>
    <t>SHA/2314W</t>
    <phoneticPr fontId="28" type="noConversion"/>
  </si>
  <si>
    <t>XMN/2314W</t>
    <phoneticPr fontId="28" type="noConversion"/>
  </si>
  <si>
    <t>HKG/2314W</t>
    <phoneticPr fontId="28" type="noConversion"/>
  </si>
  <si>
    <t xml:space="preserve">P/I HHXI line at NGB  </t>
    <phoneticPr fontId="28" type="noConversion"/>
  </si>
  <si>
    <t>SVP MV."PADIAN 4" V 0002</t>
    <phoneticPr fontId="28" type="noConversion"/>
  </si>
  <si>
    <t>XMN/0003S</t>
    <phoneticPr fontId="28" type="noConversion"/>
  </si>
  <si>
    <t>MNN/0003N</t>
    <phoneticPr fontId="28" type="noConversion"/>
  </si>
  <si>
    <t>SFS/0003N</t>
    <phoneticPr fontId="28" type="noConversion"/>
  </si>
  <si>
    <t>P/O SVP line</t>
    <phoneticPr fontId="28" type="noConversion"/>
  </si>
  <si>
    <t>Max draft 9.8m</t>
    <phoneticPr fontId="28" type="noConversion"/>
  </si>
  <si>
    <t>RZH/2327E</t>
    <phoneticPr fontId="28" type="noConversion"/>
  </si>
  <si>
    <t>Max draft 9.5  m</t>
    <phoneticPr fontId="28" type="noConversion"/>
  </si>
  <si>
    <t>Max draft 9.5 m/adjust speed</t>
    <phoneticPr fontId="28" type="noConversion"/>
  </si>
  <si>
    <r>
      <rPr>
        <sz val="12"/>
        <rFont val="Verdana"/>
        <family val="2"/>
      </rPr>
      <t>HHX2</t>
    </r>
    <r>
      <rPr>
        <sz val="10"/>
        <rFont val="Verdana"/>
        <family val="2"/>
      </rPr>
      <t xml:space="preserve"> MV."ASL PEONY" V 2311W</t>
    </r>
    <phoneticPr fontId="28" type="noConversion"/>
  </si>
  <si>
    <t>TAO/2312W</t>
    <phoneticPr fontId="28" type="noConversion"/>
  </si>
  <si>
    <t>SHA/2326S</t>
    <phoneticPr fontId="28" type="noConversion"/>
  </si>
  <si>
    <t>NGB/2326S</t>
    <phoneticPr fontId="28" type="noConversion"/>
  </si>
  <si>
    <t>HKG(DPW)/2312W</t>
    <phoneticPr fontId="28" type="noConversion"/>
  </si>
  <si>
    <t>NGB/2315W</t>
    <phoneticPr fontId="28" type="noConversion"/>
  </si>
  <si>
    <t>SHA/2315W</t>
    <phoneticPr fontId="28" type="noConversion"/>
  </si>
  <si>
    <t>XMN/2315W</t>
    <phoneticPr fontId="28" type="noConversion"/>
  </si>
  <si>
    <t>HKG/2315W</t>
    <phoneticPr fontId="28" type="noConversion"/>
  </si>
  <si>
    <t>SHK/02328S</t>
    <phoneticPr fontId="28" type="noConversion"/>
  </si>
  <si>
    <t>NSA/02328S</t>
    <phoneticPr fontId="28" type="noConversion"/>
  </si>
  <si>
    <t>XMN/02328S</t>
    <phoneticPr fontId="28" type="noConversion"/>
  </si>
  <si>
    <r>
      <rPr>
        <sz val="11"/>
        <rFont val="Verdana"/>
        <family val="2"/>
      </rPr>
      <t>BDX</t>
    </r>
    <r>
      <rPr>
        <sz val="10"/>
        <rFont val="Verdana"/>
        <family val="2"/>
      </rPr>
      <t xml:space="preserve">  MV."BOHAI STAR" V 2327W/E</t>
    </r>
    <phoneticPr fontId="28" type="noConversion"/>
  </si>
  <si>
    <t>HKG(CMCS)/2327W</t>
    <phoneticPr fontId="28" type="noConversion"/>
  </si>
  <si>
    <t>DAD/2327E</t>
    <phoneticPr fontId="28" type="noConversion"/>
  </si>
  <si>
    <t>SHK(SCT)/2327W</t>
    <phoneticPr fontId="28" type="noConversion"/>
  </si>
  <si>
    <t>HPH(TAN CANG 128)/2327E</t>
    <phoneticPr fontId="28" type="noConversion"/>
  </si>
  <si>
    <t>HKG(CMCS)/2328W</t>
    <phoneticPr fontId="28" type="noConversion"/>
  </si>
  <si>
    <t>NSA/2327W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</si>
</sst>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9]ddd;@"/>
    <numFmt numFmtId="177" formatCode="h:mm;@"/>
  </numFmts>
  <fonts count="5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name val="宋体"/>
      <family val="2"/>
      <charset val="134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9"/>
      <name val="Verdana"/>
      <family val="2"/>
    </font>
    <font>
      <sz val="10"/>
      <color theme="1"/>
      <name val="Verdana"/>
      <family val="2"/>
    </font>
    <font>
      <sz val="12"/>
      <color rgb="FFFF0000"/>
      <name val="宋体"/>
      <family val="3"/>
      <charset val="134"/>
    </font>
    <font>
      <sz val="10"/>
      <color rgb="FF92D050"/>
      <name val="Verdana"/>
      <family val="2"/>
    </font>
    <font>
      <sz val="10"/>
      <color rgb="FFFF0000"/>
      <name val="宋体"/>
      <family val="2"/>
      <charset val="134"/>
    </font>
    <font>
      <sz val="10"/>
      <color theme="0"/>
      <name val="Verdana"/>
      <family val="2"/>
    </font>
    <font>
      <sz val="8"/>
      <name val="Verdana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6" fillId="0" borderId="0">
      <alignment vertical="center"/>
    </xf>
    <xf numFmtId="176" fontId="37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4" fillId="0" borderId="0">
      <alignment vertical="center"/>
    </xf>
    <xf numFmtId="176" fontId="38" fillId="0" borderId="0">
      <alignment vertical="center"/>
    </xf>
    <xf numFmtId="176" fontId="32" fillId="0" borderId="0">
      <alignment vertical="center"/>
    </xf>
    <xf numFmtId="176" fontId="33" fillId="0" borderId="0"/>
    <xf numFmtId="176" fontId="35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0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0" fillId="0" borderId="0"/>
  </cellStyleXfs>
  <cellXfs count="98">
    <xf numFmtId="176" fontId="0" fillId="0" borderId="0" xfId="0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30" fillId="0" borderId="10" xfId="0" applyFont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39" fillId="24" borderId="10" xfId="0" applyNumberFormat="1" applyFont="1" applyFill="1" applyBorder="1" applyAlignment="1">
      <alignment horizontal="center" wrapText="1"/>
    </xf>
    <xf numFmtId="176" fontId="20" fillId="26" borderId="10" xfId="0" applyFont="1" applyFill="1" applyBorder="1" applyAlignment="1">
      <alignment wrapText="1"/>
    </xf>
    <xf numFmtId="176" fontId="20" fillId="27" borderId="10" xfId="0" applyFont="1" applyFill="1" applyBorder="1" applyAlignment="1">
      <alignment wrapText="1"/>
    </xf>
    <xf numFmtId="14" fontId="20" fillId="0" borderId="12" xfId="0" applyNumberFormat="1" applyFont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20" fontId="20" fillId="28" borderId="10" xfId="0" applyNumberFormat="1" applyFont="1" applyFill="1" applyBorder="1" applyAlignment="1">
      <alignment horizontal="center" wrapText="1"/>
    </xf>
    <xf numFmtId="176" fontId="29" fillId="0" borderId="10" xfId="0" applyFont="1" applyBorder="1" applyAlignment="1">
      <alignment vertical="center"/>
    </xf>
    <xf numFmtId="176" fontId="0" fillId="0" borderId="10" xfId="0" applyBorder="1"/>
    <xf numFmtId="176" fontId="30" fillId="0" borderId="10" xfId="51" applyFont="1" applyBorder="1" applyAlignment="1">
      <alignment horizontal="center" wrapText="1"/>
    </xf>
    <xf numFmtId="20" fontId="20" fillId="29" borderId="10" xfId="0" applyNumberFormat="1" applyFont="1" applyFill="1" applyBorder="1" applyAlignment="1">
      <alignment horizontal="center" wrapText="1"/>
    </xf>
    <xf numFmtId="176" fontId="29" fillId="0" borderId="0" xfId="0" applyFont="1"/>
    <xf numFmtId="14" fontId="20" fillId="26" borderId="10" xfId="0" applyNumberFormat="1" applyFont="1" applyFill="1" applyBorder="1" applyAlignment="1">
      <alignment horizontal="center" wrapText="1"/>
    </xf>
    <xf numFmtId="20" fontId="20" fillId="26" borderId="10" xfId="0" applyNumberFormat="1" applyFont="1" applyFill="1" applyBorder="1" applyAlignment="1">
      <alignment horizontal="center" wrapText="1"/>
    </xf>
    <xf numFmtId="20" fontId="20" fillId="30" borderId="10" xfId="0" applyNumberFormat="1" applyFont="1" applyFill="1" applyBorder="1" applyAlignment="1">
      <alignment horizontal="center" wrapText="1"/>
    </xf>
    <xf numFmtId="176" fontId="20" fillId="28" borderId="10" xfId="0" applyFont="1" applyFill="1" applyBorder="1" applyAlignment="1">
      <alignment wrapText="1"/>
    </xf>
    <xf numFmtId="176" fontId="20" fillId="28" borderId="10" xfId="51" applyFont="1" applyFill="1" applyBorder="1" applyAlignment="1">
      <alignment wrapText="1"/>
    </xf>
    <xf numFmtId="14" fontId="20" fillId="28" borderId="10" xfId="0" applyNumberFormat="1" applyFont="1" applyFill="1" applyBorder="1" applyAlignment="1">
      <alignment horizontal="center" wrapText="1"/>
    </xf>
    <xf numFmtId="14" fontId="20" fillId="27" borderId="10" xfId="0" applyNumberFormat="1" applyFont="1" applyFill="1" applyBorder="1" applyAlignment="1">
      <alignment horizontal="center" wrapText="1"/>
    </xf>
    <xf numFmtId="20" fontId="20" fillId="27" borderId="10" xfId="0" applyNumberFormat="1" applyFont="1" applyFill="1" applyBorder="1" applyAlignment="1">
      <alignment horizontal="center" wrapText="1"/>
    </xf>
    <xf numFmtId="14" fontId="20" fillId="0" borderId="14" xfId="0" applyNumberFormat="1" applyFont="1" applyBorder="1" applyAlignment="1">
      <alignment horizontal="center" wrapText="1"/>
    </xf>
    <xf numFmtId="176" fontId="0" fillId="0" borderId="12" xfId="0" applyBorder="1"/>
    <xf numFmtId="14" fontId="20" fillId="27" borderId="14" xfId="0" applyNumberFormat="1" applyFont="1" applyFill="1" applyBorder="1" applyAlignment="1">
      <alignment horizontal="center" wrapText="1"/>
    </xf>
    <xf numFmtId="14" fontId="39" fillId="28" borderId="10" xfId="0" applyNumberFormat="1" applyFont="1" applyFill="1" applyBorder="1" applyAlignment="1">
      <alignment horizontal="center" wrapText="1"/>
    </xf>
    <xf numFmtId="176" fontId="39" fillId="0" borderId="10" xfId="0" applyFont="1" applyBorder="1" applyAlignment="1">
      <alignment horizontal="center" wrapText="1"/>
    </xf>
    <xf numFmtId="14" fontId="20" fillId="24" borderId="12" xfId="0" applyNumberFormat="1" applyFont="1" applyFill="1" applyBorder="1" applyAlignment="1">
      <alignment horizontal="center" wrapText="1"/>
    </xf>
    <xf numFmtId="20" fontId="20" fillId="0" borderId="10" xfId="51" applyNumberFormat="1" applyFont="1" applyBorder="1" applyAlignment="1">
      <alignment horizontal="center" wrapText="1"/>
    </xf>
    <xf numFmtId="20" fontId="20" fillId="29" borderId="10" xfId="51" applyNumberFormat="1" applyFont="1" applyFill="1" applyBorder="1" applyAlignment="1">
      <alignment horizontal="center" wrapText="1"/>
    </xf>
    <xf numFmtId="176" fontId="20" fillId="0" borderId="10" xfId="51" applyFont="1" applyBorder="1" applyAlignment="1">
      <alignment wrapText="1"/>
    </xf>
    <xf numFmtId="176" fontId="20" fillId="26" borderId="10" xfId="51" applyFont="1" applyFill="1" applyBorder="1" applyAlignment="1">
      <alignment wrapText="1"/>
    </xf>
    <xf numFmtId="176" fontId="45" fillId="0" borderId="10" xfId="51" applyFont="1" applyBorder="1" applyAlignment="1">
      <alignment wrapText="1"/>
    </xf>
    <xf numFmtId="177" fontId="20" fillId="0" borderId="10" xfId="0" applyNumberFormat="1" applyFont="1" applyBorder="1" applyAlignment="1">
      <alignment horizontal="center" wrapText="1"/>
    </xf>
    <xf numFmtId="176" fontId="27" fillId="28" borderId="10" xfId="0" applyFont="1" applyFill="1" applyBorder="1" applyAlignment="1">
      <alignment wrapText="1"/>
    </xf>
    <xf numFmtId="176" fontId="27" fillId="28" borderId="12" xfId="0" applyFont="1" applyFill="1" applyBorder="1" applyAlignment="1">
      <alignment wrapText="1"/>
    </xf>
    <xf numFmtId="176" fontId="45" fillId="0" borderId="10" xfId="0" applyFont="1" applyBorder="1" applyAlignment="1">
      <alignment wrapText="1"/>
    </xf>
    <xf numFmtId="14" fontId="44" fillId="24" borderId="10" xfId="0" applyNumberFormat="1" applyFont="1" applyFill="1" applyBorder="1" applyAlignment="1">
      <alignment horizontal="center" wrapText="1"/>
    </xf>
    <xf numFmtId="14" fontId="20" fillId="28" borderId="14" xfId="0" applyNumberFormat="1" applyFont="1" applyFill="1" applyBorder="1" applyAlignment="1">
      <alignment horizontal="center" wrapText="1"/>
    </xf>
    <xf numFmtId="176" fontId="46" fillId="0" borderId="10" xfId="0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0" fillId="28" borderId="10" xfId="0" applyFill="1" applyBorder="1"/>
    <xf numFmtId="20" fontId="20" fillId="0" borderId="14" xfId="0" applyNumberFormat="1" applyFont="1" applyBorder="1" applyAlignment="1">
      <alignment horizontal="center" wrapText="1"/>
    </xf>
    <xf numFmtId="20" fontId="20" fillId="0" borderId="13" xfId="0" applyNumberFormat="1" applyFont="1" applyBorder="1" applyAlignment="1">
      <alignment horizontal="center" wrapText="1"/>
    </xf>
    <xf numFmtId="176" fontId="47" fillId="0" borderId="10" xfId="0" applyFont="1" applyBorder="1" applyAlignment="1">
      <alignment horizontal="center"/>
    </xf>
    <xf numFmtId="177" fontId="20" fillId="27" borderId="10" xfId="0" applyNumberFormat="1" applyFont="1" applyFill="1" applyBorder="1" applyAlignment="1">
      <alignment horizontal="center" wrapText="1"/>
    </xf>
    <xf numFmtId="177" fontId="20" fillId="29" borderId="10" xfId="0" applyNumberFormat="1" applyFont="1" applyFill="1" applyBorder="1" applyAlignment="1">
      <alignment horizontal="center" wrapText="1"/>
    </xf>
    <xf numFmtId="14" fontId="20" fillId="0" borderId="10" xfId="51" applyNumberFormat="1" applyFont="1" applyBorder="1" applyAlignment="1">
      <alignment horizontal="center" wrapText="1"/>
    </xf>
    <xf numFmtId="14" fontId="39" fillId="24" borderId="10" xfId="51" applyNumberFormat="1" applyFont="1" applyFill="1" applyBorder="1" applyAlignment="1">
      <alignment horizontal="center" wrapText="1"/>
    </xf>
    <xf numFmtId="14" fontId="20" fillId="0" borderId="14" xfId="51" applyNumberFormat="1" applyFont="1" applyBorder="1" applyAlignment="1">
      <alignment horizontal="center" wrapText="1"/>
    </xf>
    <xf numFmtId="20" fontId="20" fillId="0" borderId="13" xfId="51" applyNumberFormat="1" applyFont="1" applyBorder="1" applyAlignment="1">
      <alignment horizontal="center" wrapText="1"/>
    </xf>
    <xf numFmtId="14" fontId="20" fillId="29" borderId="14" xfId="0" applyNumberFormat="1" applyFont="1" applyFill="1" applyBorder="1" applyAlignment="1">
      <alignment horizontal="center" wrapText="1"/>
    </xf>
    <xf numFmtId="14" fontId="20" fillId="29" borderId="10" xfId="0" applyNumberFormat="1" applyFont="1" applyFill="1" applyBorder="1" applyAlignment="1">
      <alignment horizontal="center" wrapText="1"/>
    </xf>
    <xf numFmtId="14" fontId="39" fillId="24" borderId="15" xfId="0" applyNumberFormat="1" applyFont="1" applyFill="1" applyBorder="1" applyAlignment="1">
      <alignment horizontal="center" wrapText="1"/>
    </xf>
    <xf numFmtId="14" fontId="20" fillId="26" borderId="14" xfId="0" applyNumberFormat="1" applyFont="1" applyFill="1" applyBorder="1" applyAlignment="1">
      <alignment horizontal="center" wrapText="1"/>
    </xf>
    <xf numFmtId="14" fontId="20" fillId="26" borderId="10" xfId="51" applyNumberFormat="1" applyFont="1" applyFill="1" applyBorder="1" applyAlignment="1">
      <alignment horizontal="center" wrapText="1"/>
    </xf>
    <xf numFmtId="176" fontId="46" fillId="26" borderId="10" xfId="0" applyFont="1" applyFill="1" applyBorder="1" applyAlignment="1">
      <alignment wrapText="1"/>
    </xf>
    <xf numFmtId="14" fontId="20" fillId="28" borderId="10" xfId="51" applyNumberFormat="1" applyFont="1" applyFill="1" applyBorder="1" applyAlignment="1">
      <alignment horizontal="center" wrapText="1"/>
    </xf>
    <xf numFmtId="176" fontId="46" fillId="28" borderId="10" xfId="0" applyFont="1" applyFill="1" applyBorder="1" applyAlignment="1">
      <alignment wrapText="1"/>
    </xf>
    <xf numFmtId="176" fontId="47" fillId="0" borderId="10" xfId="0" applyFont="1" applyBorder="1" applyAlignment="1">
      <alignment horizontal="center" vertical="center"/>
    </xf>
    <xf numFmtId="177" fontId="20" fillId="26" borderId="10" xfId="0" applyNumberFormat="1" applyFont="1" applyFill="1" applyBorder="1" applyAlignment="1">
      <alignment horizontal="center" wrapText="1"/>
    </xf>
    <xf numFmtId="14" fontId="46" fillId="0" borderId="10" xfId="0" applyNumberFormat="1" applyFont="1" applyBorder="1" applyAlignment="1">
      <alignment horizontal="center" wrapText="1"/>
    </xf>
    <xf numFmtId="20" fontId="46" fillId="28" borderId="10" xfId="0" applyNumberFormat="1" applyFont="1" applyFill="1" applyBorder="1" applyAlignment="1">
      <alignment horizontal="center" wrapText="1"/>
    </xf>
    <xf numFmtId="14" fontId="46" fillId="0" borderId="14" xfId="0" applyNumberFormat="1" applyFont="1" applyBorder="1" applyAlignment="1">
      <alignment horizontal="center" wrapText="1"/>
    </xf>
    <xf numFmtId="176" fontId="0" fillId="0" borderId="0" xfId="0" applyAlignment="1">
      <alignment wrapText="1"/>
    </xf>
    <xf numFmtId="14" fontId="39" fillId="24" borderId="12" xfId="0" applyNumberFormat="1" applyFont="1" applyFill="1" applyBorder="1" applyAlignment="1">
      <alignment horizontal="center" wrapText="1"/>
    </xf>
    <xf numFmtId="20" fontId="20" fillId="26" borderId="13" xfId="0" applyNumberFormat="1" applyFont="1" applyFill="1" applyBorder="1" applyAlignment="1">
      <alignment horizontal="center" wrapText="1"/>
    </xf>
    <xf numFmtId="20" fontId="46" fillId="26" borderId="10" xfId="0" applyNumberFormat="1" applyFont="1" applyFill="1" applyBorder="1" applyAlignment="1">
      <alignment horizontal="center" wrapText="1"/>
    </xf>
    <xf numFmtId="176" fontId="20" fillId="0" borderId="13" xfId="0" applyFont="1" applyBorder="1" applyAlignment="1">
      <alignment wrapText="1"/>
    </xf>
    <xf numFmtId="176" fontId="46" fillId="0" borderId="13" xfId="0" applyFont="1" applyBorder="1" applyAlignment="1">
      <alignment wrapText="1"/>
    </xf>
    <xf numFmtId="176" fontId="20" fillId="26" borderId="13" xfId="0" applyFont="1" applyFill="1" applyBorder="1" applyAlignment="1">
      <alignment wrapText="1"/>
    </xf>
    <xf numFmtId="176" fontId="27" fillId="16" borderId="12" xfId="0" applyFont="1" applyFill="1" applyBorder="1" applyAlignment="1">
      <alignment wrapText="1"/>
    </xf>
    <xf numFmtId="177" fontId="20" fillId="0" borderId="13" xfId="0" applyNumberFormat="1" applyFont="1" applyBorder="1" applyAlignment="1">
      <alignment horizontal="center" wrapText="1"/>
    </xf>
    <xf numFmtId="14" fontId="46" fillId="28" borderId="10" xfId="0" applyNumberFormat="1" applyFont="1" applyFill="1" applyBorder="1" applyAlignment="1">
      <alignment horizontal="center" wrapText="1"/>
    </xf>
    <xf numFmtId="14" fontId="50" fillId="28" borderId="10" xfId="0" applyNumberFormat="1" applyFont="1" applyFill="1" applyBorder="1" applyAlignment="1">
      <alignment horizontal="center" wrapText="1"/>
    </xf>
    <xf numFmtId="20" fontId="46" fillId="29" borderId="10" xfId="0" applyNumberFormat="1" applyFont="1" applyFill="1" applyBorder="1" applyAlignment="1">
      <alignment horizontal="center" wrapText="1"/>
    </xf>
    <xf numFmtId="14" fontId="46" fillId="29" borderId="10" xfId="0" applyNumberFormat="1" applyFont="1" applyFill="1" applyBorder="1" applyAlignment="1">
      <alignment horizontal="center" wrapText="1"/>
    </xf>
    <xf numFmtId="14" fontId="46" fillId="29" borderId="14" xfId="0" applyNumberFormat="1" applyFont="1" applyFill="1" applyBorder="1" applyAlignment="1">
      <alignment horizontal="center" wrapText="1"/>
    </xf>
    <xf numFmtId="176" fontId="51" fillId="28" borderId="10" xfId="0" applyFont="1" applyFill="1" applyBorder="1" applyAlignment="1">
      <alignment wrapText="1"/>
    </xf>
    <xf numFmtId="176" fontId="26" fillId="16" borderId="13" xfId="0" applyFont="1" applyFill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0" fillId="0" borderId="10" xfId="0" applyFont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0" fillId="0" borderId="12" xfId="0" applyFont="1" applyBorder="1" applyAlignment="1">
      <alignment wrapText="1"/>
    </xf>
  </cellXfs>
  <cellStyles count="100">
    <cellStyle name="20% - 强调文字颜色 1 2" xfId="56" xr:uid="{00000000-0005-0000-0000-000001000000}"/>
    <cellStyle name="20% - 强调文字颜色 2 2" xfId="57" xr:uid="{00000000-0005-0000-0000-000003000000}"/>
    <cellStyle name="20% - 强调文字颜色 3 2" xfId="58" xr:uid="{00000000-0005-0000-0000-000005000000}"/>
    <cellStyle name="20% - 强调文字颜色 4 2" xfId="59" xr:uid="{00000000-0005-0000-0000-000007000000}"/>
    <cellStyle name="20% - 强调文字颜色 5 2" xfId="60" xr:uid="{00000000-0005-0000-0000-000009000000}"/>
    <cellStyle name="20% - 强调文字颜色 6 2" xfId="61" xr:uid="{00000000-0005-0000-0000-00000B000000}"/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强调文字颜色 1 2" xfId="62" xr:uid="{00000000-0005-0000-0000-00000D000000}"/>
    <cellStyle name="40% - 强调文字颜色 2 2" xfId="63" xr:uid="{00000000-0005-0000-0000-00000F000000}"/>
    <cellStyle name="40% - 强调文字颜色 3 2" xfId="64" xr:uid="{00000000-0005-0000-0000-000011000000}"/>
    <cellStyle name="40% - 强调文字颜色 4 2" xfId="65" xr:uid="{00000000-0005-0000-0000-000013000000}"/>
    <cellStyle name="40% - 强调文字颜色 5 2" xfId="66" xr:uid="{00000000-0005-0000-0000-000015000000}"/>
    <cellStyle name="40% - 强调文字颜色 6 2" xfId="67" xr:uid="{00000000-0005-0000-0000-000017000000}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强调文字颜色 1 2" xfId="68" xr:uid="{00000000-0005-0000-0000-000019000000}"/>
    <cellStyle name="60% - 强调文字颜色 2 2" xfId="69" xr:uid="{00000000-0005-0000-0000-00001B000000}"/>
    <cellStyle name="60% - 强调文字颜色 3 2" xfId="70" xr:uid="{00000000-0005-0000-0000-00001D000000}"/>
    <cellStyle name="60% - 强调文字颜色 4 2" xfId="71" xr:uid="{00000000-0005-0000-0000-00001F000000}"/>
    <cellStyle name="60% - 强调文字颜色 5 2" xfId="72" xr:uid="{00000000-0005-0000-0000-000021000000}"/>
    <cellStyle name="60% - 强调文字颜色 6 2" xfId="73" xr:uid="{00000000-0005-0000-0000-000023000000}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rmal 90" xfId="99" xr:uid="{00000000-0005-0000-0000-000024000000}"/>
    <cellStyle name="Normal_CHINA - ASIA" xfId="53" xr:uid="{00000000-0005-0000-0000-000025000000}"/>
    <cellStyle name="标题" xfId="19" builtinId="15" customBuiltin="1"/>
    <cellStyle name="标题 1" xfId="20" builtinId="16" customBuiltin="1"/>
    <cellStyle name="标题 1 2" xfId="75" xr:uid="{00000000-0005-0000-0000-000028000000}"/>
    <cellStyle name="标题 2" xfId="21" builtinId="17" customBuiltin="1"/>
    <cellStyle name="标题 2 2" xfId="76" xr:uid="{00000000-0005-0000-0000-00002A000000}"/>
    <cellStyle name="标题 3" xfId="22" builtinId="18" customBuiltin="1"/>
    <cellStyle name="标题 3 2" xfId="77" xr:uid="{00000000-0005-0000-0000-00002C000000}"/>
    <cellStyle name="标题 4" xfId="23" builtinId="19" customBuiltin="1"/>
    <cellStyle name="标题 4 2" xfId="78" xr:uid="{00000000-0005-0000-0000-00002E000000}"/>
    <cellStyle name="标题 5" xfId="74" xr:uid="{00000000-0005-0000-0000-00002F000000}"/>
    <cellStyle name="差" xfId="24" builtinId="27" customBuiltin="1"/>
    <cellStyle name="差 2" xfId="79" xr:uid="{00000000-0005-0000-0000-000031000000}"/>
    <cellStyle name="常规" xfId="0" builtinId="0"/>
    <cellStyle name="常规 2" xfId="25" xr:uid="{00000000-0005-0000-0000-000033000000}"/>
    <cellStyle name="常规 2 2" xfId="80" xr:uid="{00000000-0005-0000-0000-000034000000}"/>
    <cellStyle name="常规 3" xfId="26" xr:uid="{00000000-0005-0000-0000-000035000000}"/>
    <cellStyle name="常规 3 2" xfId="81" xr:uid="{00000000-0005-0000-0000-000036000000}"/>
    <cellStyle name="常规 4" xfId="51" xr:uid="{00000000-0005-0000-0000-000037000000}"/>
    <cellStyle name="常规 5" xfId="55" xr:uid="{00000000-0005-0000-0000-000038000000}"/>
    <cellStyle name="常规 6" xfId="54" xr:uid="{00000000-0005-0000-0000-000039000000}"/>
    <cellStyle name="超链接 2" xfId="52" xr:uid="{00000000-0005-0000-0000-00003A000000}"/>
    <cellStyle name="好" xfId="27" builtinId="26" customBuiltin="1"/>
    <cellStyle name="好 2" xfId="82" xr:uid="{00000000-0005-0000-0000-00003C000000}"/>
    <cellStyle name="汇总" xfId="28" builtinId="25" customBuiltin="1"/>
    <cellStyle name="汇总 2" xfId="83" xr:uid="{00000000-0005-0000-0000-00003E000000}"/>
    <cellStyle name="计算" xfId="29" builtinId="22" customBuiltin="1"/>
    <cellStyle name="计算 2" xfId="84" xr:uid="{00000000-0005-0000-0000-000040000000}"/>
    <cellStyle name="检查单元格" xfId="30" builtinId="23" customBuiltin="1"/>
    <cellStyle name="检查单元格 2" xfId="85" xr:uid="{00000000-0005-0000-0000-000042000000}"/>
    <cellStyle name="解释性文本" xfId="31" builtinId="53" customBuiltin="1"/>
    <cellStyle name="解释性文本 2" xfId="86" xr:uid="{00000000-0005-0000-0000-000044000000}"/>
    <cellStyle name="警告文本" xfId="32" builtinId="11" customBuiltin="1"/>
    <cellStyle name="警告文本 2" xfId="87" xr:uid="{00000000-0005-0000-0000-000046000000}"/>
    <cellStyle name="链接单元格" xfId="33" builtinId="24" customBuiltin="1"/>
    <cellStyle name="链接单元格 2" xfId="88" xr:uid="{00000000-0005-0000-0000-000048000000}"/>
    <cellStyle name="强调文字颜色 1 2" xfId="89" xr:uid="{00000000-0005-0000-0000-00004A000000}"/>
    <cellStyle name="强调文字颜色 2 2" xfId="90" xr:uid="{00000000-0005-0000-0000-00004C000000}"/>
    <cellStyle name="强调文字颜色 3 2" xfId="91" xr:uid="{00000000-0005-0000-0000-00004E000000}"/>
    <cellStyle name="强调文字颜色 4 2" xfId="92" xr:uid="{00000000-0005-0000-0000-000050000000}"/>
    <cellStyle name="强调文字颜色 5 2" xfId="93" xr:uid="{00000000-0005-0000-0000-000052000000}"/>
    <cellStyle name="强调文字颜色 6 2" xfId="94" xr:uid="{00000000-0005-0000-0000-000054000000}"/>
    <cellStyle name="适中" xfId="40" builtinId="28" customBuiltin="1"/>
    <cellStyle name="适中 2" xfId="95" xr:uid="{00000000-0005-0000-0000-000056000000}"/>
    <cellStyle name="输出" xfId="41" builtinId="21" customBuiltin="1"/>
    <cellStyle name="输出 2" xfId="96" xr:uid="{00000000-0005-0000-0000-000058000000}"/>
    <cellStyle name="输入" xfId="42" builtinId="20" customBuiltin="1"/>
    <cellStyle name="输入 2" xfId="97" xr:uid="{00000000-0005-0000-0000-00005A000000}"/>
    <cellStyle name="一般 1261" xfId="43" xr:uid="{00000000-0005-0000-0000-00005B000000}"/>
    <cellStyle name="一般 1287" xfId="44" xr:uid="{00000000-0005-0000-0000-00005C000000}"/>
    <cellStyle name="一般 1675" xfId="45" xr:uid="{00000000-0005-0000-0000-00005D000000}"/>
    <cellStyle name="一般 291" xfId="46" xr:uid="{00000000-0005-0000-0000-00005E000000}"/>
    <cellStyle name="一般 5" xfId="47" xr:uid="{00000000-0005-0000-0000-00005F000000}"/>
    <cellStyle name="一般 820" xfId="48" xr:uid="{00000000-0005-0000-0000-000060000000}"/>
    <cellStyle name="一般_DailyP" xfId="49" xr:uid="{00000000-0005-0000-0000-000061000000}"/>
    <cellStyle name="着色 1" xfId="34" builtinId="29" customBuiltin="1"/>
    <cellStyle name="着色 2" xfId="35" builtinId="33" customBuiltin="1"/>
    <cellStyle name="着色 3" xfId="36" builtinId="37" customBuiltin="1"/>
    <cellStyle name="着色 4" xfId="37" builtinId="41" customBuiltin="1"/>
    <cellStyle name="着色 5" xfId="38" builtinId="45" customBuiltin="1"/>
    <cellStyle name="着色 6" xfId="39" builtinId="49" customBuiltin="1"/>
    <cellStyle name="注释" xfId="50" builtinId="10" customBuiltin="1"/>
    <cellStyle name="注释 2" xfId="98" xr:uid="{00000000-0005-0000-0000-000063000000}"/>
  </cellStyles>
  <dxfs count="760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251013</xdr:colOff>
      <xdr:row>0</xdr:row>
      <xdr:rowOff>0</xdr:rowOff>
    </xdr:from>
    <xdr:to>
      <xdr:col>1</xdr:col>
      <xdr:colOff>457201</xdr:colOff>
      <xdr:row>1</xdr:row>
      <xdr:rowOff>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3" y="0"/>
          <a:ext cx="1703294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636494</xdr:colOff>
      <xdr:row>0</xdr:row>
      <xdr:rowOff>874336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19835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179294</xdr:colOff>
      <xdr:row>0</xdr:row>
      <xdr:rowOff>0</xdr:rowOff>
    </xdr:from>
    <xdr:to>
      <xdr:col>1</xdr:col>
      <xdr:colOff>510988</xdr:colOff>
      <xdr:row>0</xdr:row>
      <xdr:rowOff>952500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94" y="0"/>
          <a:ext cx="1828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0</xdr:row>
      <xdr:rowOff>0</xdr:rowOff>
    </xdr:from>
    <xdr:to>
      <xdr:col>1</xdr:col>
      <xdr:colOff>645459</xdr:colOff>
      <xdr:row>0</xdr:row>
      <xdr:rowOff>950259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DA6B90FB-73CF-4736-836A-9CFD1477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783416" cy="9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224118</xdr:colOff>
      <xdr:row>0</xdr:row>
      <xdr:rowOff>0</xdr:rowOff>
    </xdr:from>
    <xdr:to>
      <xdr:col>1</xdr:col>
      <xdr:colOff>645459</xdr:colOff>
      <xdr:row>0</xdr:row>
      <xdr:rowOff>950259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id="{651ECBCD-03BC-44F5-8D38-2340725A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118" y="0"/>
          <a:ext cx="1735791" cy="950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79"/>
  <sheetViews>
    <sheetView zoomScale="85" zoomScaleNormal="85" workbookViewId="0">
      <selection activeCell="J329" sqref="J329"/>
    </sheetView>
  </sheetViews>
  <sheetFormatPr defaultColWidth="8.75" defaultRowHeight="24.95" customHeight="1"/>
  <cols>
    <col min="1" max="1" width="23.75" customWidth="1"/>
    <col min="2" max="7" width="11.625" customWidth="1"/>
    <col min="8" max="8" width="54.25" style="9" customWidth="1"/>
    <col min="9" max="9" width="13.375" customWidth="1"/>
  </cols>
  <sheetData>
    <row r="1" spans="1:12" ht="77.45" customHeight="1">
      <c r="A1" s="89"/>
      <c r="B1" s="89"/>
      <c r="C1" s="90" t="s">
        <v>1</v>
      </c>
      <c r="D1" s="91"/>
      <c r="E1" s="91"/>
      <c r="F1" s="91"/>
      <c r="G1" s="91"/>
      <c r="H1" s="91"/>
      <c r="I1" s="91"/>
    </row>
    <row r="2" spans="1:12" ht="22.9" customHeight="1">
      <c r="A2" s="92" t="s">
        <v>2</v>
      </c>
      <c r="B2" s="92"/>
      <c r="C2" s="93" t="s">
        <v>3</v>
      </c>
      <c r="D2" s="93"/>
      <c r="E2" s="93"/>
      <c r="F2" s="93"/>
      <c r="G2" s="93"/>
      <c r="H2" s="93"/>
      <c r="I2" s="93"/>
    </row>
    <row r="3" spans="1:12" ht="24.95" customHeight="1">
      <c r="A3" s="94"/>
      <c r="B3" s="94"/>
      <c r="C3" s="94"/>
      <c r="D3" s="94"/>
      <c r="E3" s="94"/>
      <c r="F3" s="94"/>
      <c r="G3" s="94"/>
      <c r="H3" s="6">
        <v>45112</v>
      </c>
      <c r="I3" s="4"/>
    </row>
    <row r="4" spans="1:12" ht="24.95" hidden="1" customHeight="1">
      <c r="A4" s="95" t="s">
        <v>171</v>
      </c>
      <c r="B4" s="96"/>
      <c r="C4" s="96"/>
      <c r="D4" s="96"/>
      <c r="E4" s="96"/>
      <c r="F4" s="96"/>
      <c r="G4" s="96"/>
      <c r="H4" s="96"/>
      <c r="I4" s="97"/>
    </row>
    <row r="5" spans="1:12" ht="24" hidden="1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  <c r="L5" s="20" t="s">
        <v>16</v>
      </c>
    </row>
    <row r="6" spans="1:12" ht="24.6" hidden="1" customHeight="1">
      <c r="A6" s="7" t="s">
        <v>141</v>
      </c>
      <c r="B6" s="2">
        <v>44927</v>
      </c>
      <c r="C6" s="5">
        <v>0.79166666666666663</v>
      </c>
      <c r="D6" s="2">
        <f t="shared" ref="D6:D10" si="0">B6</f>
        <v>44927</v>
      </c>
      <c r="E6" s="5">
        <v>0.90625</v>
      </c>
      <c r="F6" s="2">
        <f>D6+1</f>
        <v>44928</v>
      </c>
      <c r="G6" s="5">
        <v>0.5</v>
      </c>
      <c r="H6" s="44"/>
      <c r="I6" s="13"/>
    </row>
    <row r="7" spans="1:12" ht="24.6" hidden="1" customHeight="1">
      <c r="A7" s="24" t="s">
        <v>142</v>
      </c>
      <c r="B7" s="2">
        <f>F6+2</f>
        <v>44930</v>
      </c>
      <c r="C7" s="5">
        <v>0.5</v>
      </c>
      <c r="D7" s="2">
        <f t="shared" si="0"/>
        <v>44930</v>
      </c>
      <c r="E7" s="5">
        <v>0.64722222222222225</v>
      </c>
      <c r="F7" s="2">
        <f>D7+1</f>
        <v>44931</v>
      </c>
      <c r="G7" s="5">
        <v>9.0277777777777776E-2</v>
      </c>
      <c r="H7" s="44"/>
      <c r="I7" s="13"/>
    </row>
    <row r="8" spans="1:12" ht="24.6" hidden="1" customHeight="1">
      <c r="A8" s="7" t="s">
        <v>164</v>
      </c>
      <c r="B8" s="21"/>
      <c r="C8" s="22"/>
      <c r="D8" s="21"/>
      <c r="E8" s="22"/>
      <c r="F8" s="21"/>
      <c r="G8" s="22"/>
      <c r="H8" s="18" t="s">
        <v>18</v>
      </c>
      <c r="I8" s="13"/>
    </row>
    <row r="9" spans="1:12" ht="24.6" hidden="1" customHeight="1">
      <c r="A9" s="7" t="s">
        <v>158</v>
      </c>
      <c r="B9" s="2">
        <v>44931</v>
      </c>
      <c r="C9" s="5">
        <v>0.12152777777777778</v>
      </c>
      <c r="D9" s="29">
        <f>B9</f>
        <v>44931</v>
      </c>
      <c r="E9" s="5">
        <v>0.57222222222222219</v>
      </c>
      <c r="F9" s="29">
        <f>D9+1</f>
        <v>44932</v>
      </c>
      <c r="G9" s="5">
        <v>6.7361111111111108E-2</v>
      </c>
      <c r="H9" s="10"/>
      <c r="I9" s="13"/>
    </row>
    <row r="10" spans="1:12" ht="24.6" hidden="1" customHeight="1">
      <c r="A10" s="7" t="s">
        <v>161</v>
      </c>
      <c r="B10" s="29">
        <f>F9+1</f>
        <v>44933</v>
      </c>
      <c r="C10" s="5">
        <v>0.70833333333333337</v>
      </c>
      <c r="D10" s="29">
        <f t="shared" si="0"/>
        <v>44933</v>
      </c>
      <c r="E10" s="5">
        <v>0.98055555555555562</v>
      </c>
      <c r="F10" s="29">
        <f>D10+1</f>
        <v>44934</v>
      </c>
      <c r="G10" s="5">
        <v>0.66527777777777775</v>
      </c>
      <c r="H10" s="44"/>
      <c r="I10" s="13"/>
    </row>
    <row r="11" spans="1:12" ht="24.95" hidden="1" customHeight="1">
      <c r="A11" s="88" t="s">
        <v>185</v>
      </c>
      <c r="B11" s="88"/>
      <c r="C11" s="88"/>
      <c r="D11" s="88"/>
      <c r="E11" s="88"/>
      <c r="F11" s="88"/>
      <c r="G11" s="88"/>
      <c r="H11" s="88"/>
      <c r="I11" s="88"/>
    </row>
    <row r="12" spans="1:12" ht="24" hidden="1" customHeight="1">
      <c r="A12" s="14" t="s">
        <v>4</v>
      </c>
      <c r="B12" s="86" t="s">
        <v>5</v>
      </c>
      <c r="C12" s="87"/>
      <c r="D12" s="86" t="s">
        <v>6</v>
      </c>
      <c r="E12" s="87"/>
      <c r="F12" s="86" t="s">
        <v>7</v>
      </c>
      <c r="G12" s="87"/>
      <c r="H12" s="3" t="s">
        <v>8</v>
      </c>
      <c r="I12" s="3" t="s">
        <v>9</v>
      </c>
      <c r="L12" s="20" t="s">
        <v>16</v>
      </c>
    </row>
    <row r="13" spans="1:12" ht="24.6" hidden="1" customHeight="1">
      <c r="A13" s="24" t="s">
        <v>186</v>
      </c>
      <c r="B13" s="2">
        <v>44936</v>
      </c>
      <c r="C13" s="5">
        <v>0.625</v>
      </c>
      <c r="D13" s="29">
        <f t="shared" ref="D13" si="1">B13</f>
        <v>44936</v>
      </c>
      <c r="E13" s="5">
        <v>0.66388888888888886</v>
      </c>
      <c r="F13" s="29">
        <f t="shared" ref="F13" si="2">D13</f>
        <v>44936</v>
      </c>
      <c r="G13" s="5">
        <v>0.89583333333333337</v>
      </c>
      <c r="H13" s="32" t="s">
        <v>191</v>
      </c>
      <c r="I13" s="13"/>
    </row>
    <row r="14" spans="1:12" ht="24.6" hidden="1" customHeight="1">
      <c r="A14" s="7" t="s">
        <v>187</v>
      </c>
      <c r="B14" s="2">
        <v>44936</v>
      </c>
      <c r="C14" s="5">
        <v>0.95833333333333337</v>
      </c>
      <c r="D14" s="2">
        <f>B14+1</f>
        <v>44937</v>
      </c>
      <c r="E14" s="5">
        <v>0.76458333333333339</v>
      </c>
      <c r="F14" s="2">
        <f>D14+1</f>
        <v>44938</v>
      </c>
      <c r="G14" s="5">
        <v>0.57222222222222219</v>
      </c>
      <c r="H14" s="18"/>
      <c r="I14" s="13"/>
    </row>
    <row r="15" spans="1:12" ht="24.6" hidden="1" customHeight="1">
      <c r="A15" s="7" t="s">
        <v>188</v>
      </c>
      <c r="B15" s="2">
        <f>F14</f>
        <v>44938</v>
      </c>
      <c r="C15" s="5">
        <v>0.75</v>
      </c>
      <c r="D15" s="2">
        <f>B15</f>
        <v>44938</v>
      </c>
      <c r="E15" s="5">
        <v>0.90416666666666667</v>
      </c>
      <c r="F15" s="2">
        <f>D15+1</f>
        <v>44939</v>
      </c>
      <c r="G15" s="5">
        <v>0.26874999999999999</v>
      </c>
      <c r="H15" s="18"/>
      <c r="I15" s="13"/>
    </row>
    <row r="16" spans="1:12" ht="24.6" hidden="1" customHeight="1">
      <c r="A16" s="7" t="s">
        <v>189</v>
      </c>
      <c r="B16" s="29">
        <f>F15+1</f>
        <v>44940</v>
      </c>
      <c r="C16" s="5">
        <v>0.95833333333333337</v>
      </c>
      <c r="D16" s="29">
        <f>B16+1</f>
        <v>44941</v>
      </c>
      <c r="E16" s="5">
        <v>7.2916666666666671E-2</v>
      </c>
      <c r="F16" s="29">
        <f>D16</f>
        <v>44941</v>
      </c>
      <c r="G16" s="5">
        <v>0.58888888888888891</v>
      </c>
      <c r="H16" s="18"/>
      <c r="I16" s="13"/>
    </row>
    <row r="17" spans="1:12" ht="24.6" hidden="1" customHeight="1">
      <c r="A17" s="7" t="s">
        <v>190</v>
      </c>
      <c r="B17" s="29">
        <f>F16+1</f>
        <v>44942</v>
      </c>
      <c r="C17" s="5">
        <v>0.77083333333333337</v>
      </c>
      <c r="D17" s="29">
        <f t="shared" ref="D17" si="3">B17</f>
        <v>44942</v>
      </c>
      <c r="E17" s="5">
        <v>0.78472222222222221</v>
      </c>
      <c r="F17" s="29">
        <f>D17+1</f>
        <v>44943</v>
      </c>
      <c r="G17" s="5">
        <v>9.1666666666666674E-2</v>
      </c>
      <c r="H17" s="18"/>
      <c r="I17" s="13"/>
    </row>
    <row r="18" spans="1:12" ht="24.95" hidden="1" customHeight="1">
      <c r="A18" s="88" t="s">
        <v>265</v>
      </c>
      <c r="B18" s="88"/>
      <c r="C18" s="88"/>
      <c r="D18" s="88"/>
      <c r="E18" s="88"/>
      <c r="F18" s="88"/>
      <c r="G18" s="88"/>
      <c r="H18" s="88"/>
      <c r="I18" s="88"/>
    </row>
    <row r="19" spans="1:12" ht="24" hidden="1" customHeight="1">
      <c r="A19" s="14" t="s">
        <v>4</v>
      </c>
      <c r="B19" s="86" t="s">
        <v>5</v>
      </c>
      <c r="C19" s="87"/>
      <c r="D19" s="86" t="s">
        <v>6</v>
      </c>
      <c r="E19" s="87"/>
      <c r="F19" s="86" t="s">
        <v>7</v>
      </c>
      <c r="G19" s="87"/>
      <c r="H19" s="3" t="s">
        <v>8</v>
      </c>
      <c r="I19" s="3" t="s">
        <v>9</v>
      </c>
      <c r="L19" s="20" t="s">
        <v>16</v>
      </c>
    </row>
    <row r="20" spans="1:12" ht="24.6" hidden="1" customHeight="1">
      <c r="A20" s="11" t="s">
        <v>216</v>
      </c>
      <c r="B20" s="2">
        <v>44945</v>
      </c>
      <c r="C20" s="5">
        <v>0.45833333333333331</v>
      </c>
      <c r="D20" s="29">
        <f t="shared" ref="D20:D24" si="4">B20</f>
        <v>44945</v>
      </c>
      <c r="E20" s="5">
        <v>0.47847222222222219</v>
      </c>
      <c r="F20" s="29">
        <f>D20</f>
        <v>44945</v>
      </c>
      <c r="G20" s="5">
        <v>0.8125</v>
      </c>
      <c r="H20" s="32" t="s">
        <v>235</v>
      </c>
      <c r="I20" s="13"/>
    </row>
    <row r="21" spans="1:12" ht="24.6" hidden="1" customHeight="1">
      <c r="A21" s="11" t="s">
        <v>234</v>
      </c>
      <c r="B21" s="2">
        <f>F20</f>
        <v>44945</v>
      </c>
      <c r="C21" s="5">
        <v>0.875</v>
      </c>
      <c r="D21" s="2">
        <f t="shared" si="4"/>
        <v>44945</v>
      </c>
      <c r="E21" s="5">
        <v>0.91319444444444453</v>
      </c>
      <c r="F21" s="2">
        <f>D21+1</f>
        <v>44946</v>
      </c>
      <c r="G21" s="5">
        <v>0.4152777777777778</v>
      </c>
      <c r="H21" s="18"/>
      <c r="I21" s="13"/>
    </row>
    <row r="22" spans="1:12" ht="24.6" hidden="1" customHeight="1">
      <c r="A22" s="11" t="s">
        <v>201</v>
      </c>
      <c r="B22" s="29">
        <f>F21</f>
        <v>44946</v>
      </c>
      <c r="C22" s="5">
        <v>0.625</v>
      </c>
      <c r="D22" s="29">
        <f t="shared" si="4"/>
        <v>44946</v>
      </c>
      <c r="E22" s="5">
        <v>0.74305555555555547</v>
      </c>
      <c r="F22" s="29">
        <f>D22+1</f>
        <v>44947</v>
      </c>
      <c r="G22" s="5">
        <v>0.29722222222222222</v>
      </c>
      <c r="H22" s="18"/>
      <c r="I22" s="13"/>
    </row>
    <row r="23" spans="1:12" ht="24.6" hidden="1" customHeight="1">
      <c r="A23" s="11" t="s">
        <v>202</v>
      </c>
      <c r="B23" s="29">
        <f>F22</f>
        <v>44947</v>
      </c>
      <c r="C23" s="5">
        <v>0.54166666666666663</v>
      </c>
      <c r="D23" s="29">
        <f>B23</f>
        <v>44947</v>
      </c>
      <c r="E23" s="5">
        <v>0.60972222222222217</v>
      </c>
      <c r="F23" s="29">
        <f>D23</f>
        <v>44947</v>
      </c>
      <c r="G23" s="5">
        <v>0.84027777777777779</v>
      </c>
      <c r="H23" s="18"/>
      <c r="I23" s="13"/>
    </row>
    <row r="24" spans="1:12" ht="24.6" hidden="1" customHeight="1">
      <c r="A24" s="7" t="s">
        <v>203</v>
      </c>
      <c r="B24" s="2">
        <v>44949</v>
      </c>
      <c r="C24" s="5">
        <v>0.45833333333333331</v>
      </c>
      <c r="D24" s="29">
        <f t="shared" si="4"/>
        <v>44949</v>
      </c>
      <c r="E24" s="5">
        <v>0.55972222222222223</v>
      </c>
      <c r="F24" s="29">
        <f>D24+1</f>
        <v>44950</v>
      </c>
      <c r="G24" s="5">
        <v>8.1250000000000003E-2</v>
      </c>
      <c r="H24" s="18"/>
      <c r="I24" s="13"/>
    </row>
    <row r="25" spans="1:12" ht="24.6" hidden="1" customHeight="1">
      <c r="A25" s="7" t="s">
        <v>221</v>
      </c>
      <c r="B25" s="29">
        <f>F24+2</f>
        <v>44952</v>
      </c>
      <c r="C25" s="5">
        <v>0.24305555555555555</v>
      </c>
      <c r="D25" s="29">
        <f>B25</f>
        <v>44952</v>
      </c>
      <c r="E25" s="5">
        <v>0.41805555555555557</v>
      </c>
      <c r="F25" s="29">
        <f t="shared" ref="F25:F28" si="5">D25</f>
        <v>44952</v>
      </c>
      <c r="G25" s="5">
        <v>0.59375</v>
      </c>
      <c r="H25" s="18"/>
      <c r="I25" s="13"/>
    </row>
    <row r="26" spans="1:12" ht="24.6" hidden="1" customHeight="1">
      <c r="A26" s="7" t="s">
        <v>222</v>
      </c>
      <c r="B26" s="2">
        <v>44952</v>
      </c>
      <c r="C26" s="5">
        <v>0.875</v>
      </c>
      <c r="D26" s="29">
        <f>B26+1</f>
        <v>44953</v>
      </c>
      <c r="E26" s="5">
        <v>0.10833333333333334</v>
      </c>
      <c r="F26" s="29">
        <f t="shared" si="5"/>
        <v>44953</v>
      </c>
      <c r="G26" s="5">
        <v>0.49444444444444446</v>
      </c>
      <c r="H26" s="18"/>
      <c r="I26" s="13"/>
    </row>
    <row r="27" spans="1:12" ht="24.6" hidden="1" customHeight="1">
      <c r="A27" s="24" t="s">
        <v>223</v>
      </c>
      <c r="B27" s="2">
        <v>44953</v>
      </c>
      <c r="C27" s="5">
        <v>0.58333333333333337</v>
      </c>
      <c r="D27" s="2">
        <f t="shared" ref="D27:D31" si="6">B27</f>
        <v>44953</v>
      </c>
      <c r="E27" s="5">
        <v>0.71180555555555547</v>
      </c>
      <c r="F27" s="29">
        <f t="shared" si="5"/>
        <v>44953</v>
      </c>
      <c r="G27" s="5">
        <v>0.9784722222222223</v>
      </c>
      <c r="H27" s="18"/>
      <c r="I27" s="13"/>
    </row>
    <row r="28" spans="1:12" ht="24.6" hidden="1" customHeight="1">
      <c r="A28" s="7" t="s">
        <v>239</v>
      </c>
      <c r="B28" s="2">
        <v>44955</v>
      </c>
      <c r="C28" s="5">
        <v>0.54166666666666663</v>
      </c>
      <c r="D28" s="29">
        <f t="shared" si="6"/>
        <v>44955</v>
      </c>
      <c r="E28" s="5">
        <v>0.63958333333333328</v>
      </c>
      <c r="F28" s="29">
        <f t="shared" si="5"/>
        <v>44955</v>
      </c>
      <c r="G28" s="5">
        <v>0.92013888888888884</v>
      </c>
      <c r="H28" s="18"/>
      <c r="I28" s="13"/>
    </row>
    <row r="29" spans="1:12" ht="24.6" hidden="1" customHeight="1">
      <c r="A29" s="7" t="s">
        <v>240</v>
      </c>
      <c r="B29" s="2">
        <f>F28+2</f>
        <v>44957</v>
      </c>
      <c r="C29" s="5">
        <v>0.70833333333333337</v>
      </c>
      <c r="D29" s="29">
        <f>B29</f>
        <v>44957</v>
      </c>
      <c r="E29" s="5">
        <v>0.75277777777777777</v>
      </c>
      <c r="F29" s="29">
        <f>D29</f>
        <v>44957</v>
      </c>
      <c r="G29" s="5">
        <v>0.90833333333333333</v>
      </c>
      <c r="H29" s="18"/>
      <c r="I29" s="13"/>
    </row>
    <row r="30" spans="1:12" ht="24.6" hidden="1" customHeight="1">
      <c r="A30" s="7" t="s">
        <v>241</v>
      </c>
      <c r="B30" s="2">
        <v>44958</v>
      </c>
      <c r="C30" s="5">
        <v>0.47916666666666669</v>
      </c>
      <c r="D30" s="29">
        <f t="shared" si="6"/>
        <v>44958</v>
      </c>
      <c r="E30" s="5">
        <v>0.50347222222222221</v>
      </c>
      <c r="F30" s="29">
        <f>D30+1</f>
        <v>44959</v>
      </c>
      <c r="G30" s="5">
        <v>0.56458333333333333</v>
      </c>
      <c r="H30" s="18" t="s">
        <v>274</v>
      </c>
      <c r="I30" s="13"/>
    </row>
    <row r="31" spans="1:12" ht="24.6" hidden="1" customHeight="1">
      <c r="A31" s="24" t="s">
        <v>242</v>
      </c>
      <c r="B31" s="2">
        <v>44959</v>
      </c>
      <c r="C31" s="5">
        <v>0.58333333333333337</v>
      </c>
      <c r="D31" s="29">
        <f t="shared" si="6"/>
        <v>44959</v>
      </c>
      <c r="E31" s="5">
        <v>0.68194444444444446</v>
      </c>
      <c r="F31" s="29">
        <f>D31+1</f>
        <v>44960</v>
      </c>
      <c r="G31" s="5">
        <v>2.361111111111111E-2</v>
      </c>
      <c r="H31" s="18"/>
      <c r="I31" s="13"/>
    </row>
    <row r="32" spans="1:12" ht="24.6" hidden="1" customHeight="1">
      <c r="A32" s="7" t="s">
        <v>247</v>
      </c>
      <c r="B32" s="2">
        <f>F31+1</f>
        <v>44961</v>
      </c>
      <c r="C32" s="5">
        <v>0.6875</v>
      </c>
      <c r="D32" s="29">
        <f>B32</f>
        <v>44961</v>
      </c>
      <c r="E32" s="5">
        <v>0.97222222222222221</v>
      </c>
      <c r="F32" s="29">
        <f>D32+1</f>
        <v>44962</v>
      </c>
      <c r="G32" s="5">
        <v>0.67222222222222217</v>
      </c>
      <c r="H32" s="18"/>
      <c r="I32" s="13"/>
    </row>
    <row r="33" spans="1:12" ht="24.95" hidden="1" customHeight="1">
      <c r="A33" s="88" t="s">
        <v>526</v>
      </c>
      <c r="B33" s="88"/>
      <c r="C33" s="88"/>
      <c r="D33" s="88"/>
      <c r="E33" s="88"/>
      <c r="F33" s="88"/>
      <c r="G33" s="88"/>
      <c r="H33" s="88"/>
      <c r="I33" s="88"/>
    </row>
    <row r="34" spans="1:12" ht="24" hidden="1" customHeight="1">
      <c r="A34" s="14" t="s">
        <v>4</v>
      </c>
      <c r="B34" s="86" t="s">
        <v>5</v>
      </c>
      <c r="C34" s="87"/>
      <c r="D34" s="86" t="s">
        <v>6</v>
      </c>
      <c r="E34" s="87"/>
      <c r="F34" s="86" t="s">
        <v>7</v>
      </c>
      <c r="G34" s="87"/>
      <c r="H34" s="3" t="s">
        <v>8</v>
      </c>
      <c r="I34" s="3" t="s">
        <v>9</v>
      </c>
      <c r="L34" s="20" t="s">
        <v>16</v>
      </c>
    </row>
    <row r="35" spans="1:12" ht="24.6" hidden="1" customHeight="1">
      <c r="A35" s="7" t="s">
        <v>248</v>
      </c>
      <c r="B35" s="2">
        <v>44963</v>
      </c>
      <c r="C35" s="5">
        <v>0.29166666666666669</v>
      </c>
      <c r="D35" s="29">
        <f t="shared" ref="D35:D39" si="7">B35</f>
        <v>44963</v>
      </c>
      <c r="E35" s="5">
        <v>0.82500000000000007</v>
      </c>
      <c r="F35" s="29">
        <f>D35+1</f>
        <v>44964</v>
      </c>
      <c r="G35" s="5">
        <v>0.12847222222222224</v>
      </c>
      <c r="H35" s="32" t="s">
        <v>256</v>
      </c>
      <c r="I35" s="13"/>
    </row>
    <row r="36" spans="1:12" ht="24.6" hidden="1" customHeight="1">
      <c r="A36" s="24" t="s">
        <v>249</v>
      </c>
      <c r="B36" s="2">
        <v>44965</v>
      </c>
      <c r="C36" s="5">
        <v>0.70833333333333337</v>
      </c>
      <c r="D36" s="29">
        <f t="shared" si="7"/>
        <v>44965</v>
      </c>
      <c r="E36" s="5">
        <v>0.75138888888888899</v>
      </c>
      <c r="F36" s="29">
        <f>D36+1</f>
        <v>44966</v>
      </c>
      <c r="G36" s="5">
        <v>8.6805555555555566E-2</v>
      </c>
      <c r="H36" s="18"/>
      <c r="I36" s="13"/>
    </row>
    <row r="37" spans="1:12" ht="24.6" hidden="1" customHeight="1">
      <c r="A37" s="7" t="s">
        <v>255</v>
      </c>
      <c r="B37" s="2">
        <v>44966</v>
      </c>
      <c r="C37" s="5">
        <v>0.16666666666666666</v>
      </c>
      <c r="D37" s="29">
        <f t="shared" si="7"/>
        <v>44966</v>
      </c>
      <c r="E37" s="5">
        <v>0.21041666666666667</v>
      </c>
      <c r="F37" s="29">
        <f>D37</f>
        <v>44966</v>
      </c>
      <c r="G37" s="5">
        <v>0.5756944444444444</v>
      </c>
      <c r="H37" s="18"/>
      <c r="I37" s="13"/>
    </row>
    <row r="38" spans="1:12" ht="24.6" hidden="1" customHeight="1">
      <c r="A38" s="7" t="s">
        <v>260</v>
      </c>
      <c r="B38" s="27"/>
      <c r="C38" s="52"/>
      <c r="D38" s="31"/>
      <c r="E38" s="52"/>
      <c r="F38" s="31"/>
      <c r="G38" s="52"/>
      <c r="H38" s="10" t="s">
        <v>278</v>
      </c>
      <c r="I38" s="13"/>
    </row>
    <row r="39" spans="1:12" ht="24.6" hidden="1" customHeight="1">
      <c r="A39" s="7" t="s">
        <v>261</v>
      </c>
      <c r="B39" s="2">
        <v>44968</v>
      </c>
      <c r="C39" s="5">
        <v>0.45833333333333331</v>
      </c>
      <c r="D39" s="29">
        <f t="shared" si="7"/>
        <v>44968</v>
      </c>
      <c r="E39" s="5">
        <v>0.57708333333333328</v>
      </c>
      <c r="F39" s="29">
        <f>D39+1</f>
        <v>44969</v>
      </c>
      <c r="G39" s="5">
        <v>8.1250000000000003E-2</v>
      </c>
      <c r="H39" s="18"/>
      <c r="I39" s="13"/>
    </row>
    <row r="40" spans="1:12" ht="24.6" hidden="1" customHeight="1">
      <c r="A40" s="7" t="s">
        <v>262</v>
      </c>
      <c r="B40" s="2">
        <f>F39</f>
        <v>44969</v>
      </c>
      <c r="C40" s="5">
        <v>0.70833333333333337</v>
      </c>
      <c r="D40" s="29">
        <f>B40</f>
        <v>44969</v>
      </c>
      <c r="E40" s="5">
        <v>0.99861111111111101</v>
      </c>
      <c r="F40" s="29">
        <f>D40+1</f>
        <v>44970</v>
      </c>
      <c r="G40" s="5">
        <v>0.46458333333333335</v>
      </c>
      <c r="H40" s="18"/>
      <c r="I40" s="13"/>
    </row>
    <row r="41" spans="1:12" ht="24.6" hidden="1" customHeight="1">
      <c r="A41" s="24" t="s">
        <v>263</v>
      </c>
      <c r="B41" s="2">
        <v>44972</v>
      </c>
      <c r="C41" s="5">
        <v>8.6805555555555566E-2</v>
      </c>
      <c r="D41" s="2">
        <v>44973</v>
      </c>
      <c r="E41" s="5">
        <v>0.15486111111111112</v>
      </c>
      <c r="F41" s="29">
        <f t="shared" ref="F41:F46" si="8">D41</f>
        <v>44973</v>
      </c>
      <c r="G41" s="5">
        <v>0.49791666666666662</v>
      </c>
      <c r="H41" s="10" t="s">
        <v>291</v>
      </c>
      <c r="I41" s="13"/>
    </row>
    <row r="42" spans="1:12" ht="24.6" hidden="1" customHeight="1">
      <c r="A42" s="7" t="s">
        <v>281</v>
      </c>
      <c r="B42" s="2">
        <f>F41</f>
        <v>44973</v>
      </c>
      <c r="C42" s="5">
        <v>0.60416666666666663</v>
      </c>
      <c r="D42" s="29">
        <f>B42</f>
        <v>44973</v>
      </c>
      <c r="E42" s="5">
        <v>0.65138888888888891</v>
      </c>
      <c r="F42" s="29">
        <f t="shared" si="8"/>
        <v>44973</v>
      </c>
      <c r="G42" s="5">
        <v>0.94444444444444453</v>
      </c>
      <c r="H42" s="10"/>
      <c r="I42" s="13"/>
    </row>
    <row r="43" spans="1:12" ht="24.6" hidden="1" customHeight="1">
      <c r="A43" s="7" t="s">
        <v>282</v>
      </c>
      <c r="B43" s="2">
        <f>F42+2</f>
        <v>44975</v>
      </c>
      <c r="C43" s="5">
        <v>0.79166666666666663</v>
      </c>
      <c r="D43" s="29">
        <f>B43</f>
        <v>44975</v>
      </c>
      <c r="E43" s="5">
        <v>0.99791666666666667</v>
      </c>
      <c r="F43" s="29">
        <f>D43+1</f>
        <v>44976</v>
      </c>
      <c r="G43" s="5">
        <v>0.59375</v>
      </c>
      <c r="H43" s="18"/>
      <c r="I43" s="13"/>
    </row>
    <row r="44" spans="1:12" ht="24.6" hidden="1" customHeight="1">
      <c r="A44" s="7" t="s">
        <v>283</v>
      </c>
      <c r="B44" s="2">
        <v>44977</v>
      </c>
      <c r="C44" s="5">
        <v>0.20833333333333334</v>
      </c>
      <c r="D44" s="29">
        <f>B44</f>
        <v>44977</v>
      </c>
      <c r="E44" s="5">
        <v>0.33749999999999997</v>
      </c>
      <c r="F44" s="29">
        <f t="shared" si="8"/>
        <v>44977</v>
      </c>
      <c r="G44" s="5">
        <v>0.60555555555555551</v>
      </c>
      <c r="H44" s="18"/>
      <c r="I44" s="13"/>
    </row>
    <row r="45" spans="1:12" ht="24.6" hidden="1" customHeight="1">
      <c r="A45" s="24" t="s">
        <v>284</v>
      </c>
      <c r="B45" s="2">
        <v>44979</v>
      </c>
      <c r="C45" s="5">
        <v>0.52500000000000002</v>
      </c>
      <c r="D45" s="29">
        <f>B45+1</f>
        <v>44980</v>
      </c>
      <c r="E45" s="5">
        <v>5.6944444444444443E-2</v>
      </c>
      <c r="F45" s="29">
        <f t="shared" si="8"/>
        <v>44980</v>
      </c>
      <c r="G45" s="5">
        <v>0.29722222222222222</v>
      </c>
      <c r="H45" s="10" t="s">
        <v>315</v>
      </c>
      <c r="I45" s="13"/>
    </row>
    <row r="46" spans="1:12" ht="24.6" hidden="1" customHeight="1">
      <c r="A46" s="7" t="s">
        <v>297</v>
      </c>
      <c r="B46" s="2">
        <f>F45</f>
        <v>44980</v>
      </c>
      <c r="C46" s="5">
        <v>0.33333333333333331</v>
      </c>
      <c r="D46" s="29">
        <f>B46+1</f>
        <v>44981</v>
      </c>
      <c r="E46" s="5">
        <v>8.6111111111111124E-2</v>
      </c>
      <c r="F46" s="29">
        <f t="shared" si="8"/>
        <v>44981</v>
      </c>
      <c r="G46" s="5">
        <v>0.61597222222222225</v>
      </c>
      <c r="H46" s="10" t="s">
        <v>319</v>
      </c>
      <c r="I46" s="13"/>
    </row>
    <row r="47" spans="1:12" ht="24.6" hidden="1" customHeight="1">
      <c r="A47" s="7" t="s">
        <v>298</v>
      </c>
      <c r="B47" s="2">
        <f>F46+2</f>
        <v>44983</v>
      </c>
      <c r="C47" s="5">
        <v>0.45833333333333331</v>
      </c>
      <c r="D47" s="29">
        <f>B47</f>
        <v>44983</v>
      </c>
      <c r="E47" s="5">
        <v>0.57291666666666663</v>
      </c>
      <c r="F47" s="29">
        <f>D47+1</f>
        <v>44984</v>
      </c>
      <c r="G47" s="53">
        <v>7.7083333333333337E-2</v>
      </c>
      <c r="H47" s="10"/>
      <c r="I47" s="13"/>
    </row>
    <row r="48" spans="1:12" ht="24.6" hidden="1" customHeight="1">
      <c r="A48" s="7" t="s">
        <v>301</v>
      </c>
      <c r="B48" s="2">
        <v>44984</v>
      </c>
      <c r="C48" s="5">
        <v>0.70833333333333337</v>
      </c>
      <c r="D48" s="29">
        <f t="shared" ref="D48" si="9">B48</f>
        <v>44984</v>
      </c>
      <c r="E48" s="5">
        <v>0.7895833333333333</v>
      </c>
      <c r="F48" s="29">
        <f>D48+1</f>
        <v>44985</v>
      </c>
      <c r="G48" s="5">
        <v>4.1666666666666666E-3</v>
      </c>
      <c r="H48" s="18"/>
      <c r="I48" s="13"/>
    </row>
    <row r="49" spans="1:9" ht="24.6" hidden="1" customHeight="1">
      <c r="A49" s="24" t="s">
        <v>302</v>
      </c>
      <c r="B49" s="2">
        <v>44986</v>
      </c>
      <c r="C49" s="5">
        <v>0.70833333333333337</v>
      </c>
      <c r="D49" s="29">
        <f>B49</f>
        <v>44986</v>
      </c>
      <c r="E49" s="5">
        <v>0.76041666666666663</v>
      </c>
      <c r="F49" s="58">
        <f>D49+1</f>
        <v>44987</v>
      </c>
      <c r="G49" s="5">
        <v>8.7500000000000008E-2</v>
      </c>
      <c r="H49" s="18"/>
      <c r="I49" s="13"/>
    </row>
    <row r="50" spans="1:9" ht="24.6" hidden="1" customHeight="1">
      <c r="A50" s="7" t="s">
        <v>323</v>
      </c>
      <c r="B50" s="2">
        <f>F49</f>
        <v>44987</v>
      </c>
      <c r="C50" s="5">
        <v>0.16666666666666666</v>
      </c>
      <c r="D50" s="29">
        <f>B50</f>
        <v>44987</v>
      </c>
      <c r="E50" s="5">
        <v>0.19375000000000001</v>
      </c>
      <c r="F50" s="29">
        <f>D50</f>
        <v>44987</v>
      </c>
      <c r="G50" s="5">
        <v>0.62361111111111112</v>
      </c>
      <c r="H50" s="18"/>
      <c r="I50" s="13"/>
    </row>
    <row r="51" spans="1:9" ht="24.6" hidden="1" customHeight="1">
      <c r="A51" s="24" t="s">
        <v>324</v>
      </c>
      <c r="B51" s="27"/>
      <c r="C51" s="28"/>
      <c r="D51" s="31"/>
      <c r="E51" s="28"/>
      <c r="F51" s="31"/>
      <c r="G51" s="28"/>
      <c r="H51" s="10" t="s">
        <v>278</v>
      </c>
      <c r="I51" s="13"/>
    </row>
    <row r="52" spans="1:9" ht="24.6" hidden="1" customHeight="1">
      <c r="A52" s="7" t="s">
        <v>320</v>
      </c>
      <c r="B52" s="2">
        <v>44989</v>
      </c>
      <c r="C52" s="5">
        <v>0.375</v>
      </c>
      <c r="D52" s="29">
        <f t="shared" ref="D52:D56" si="10">B52</f>
        <v>44989</v>
      </c>
      <c r="E52" s="5">
        <v>0.87430555555555556</v>
      </c>
      <c r="F52" s="29">
        <f>D52+1</f>
        <v>44990</v>
      </c>
      <c r="G52" s="5">
        <v>0.60625000000000007</v>
      </c>
      <c r="H52" s="18" t="s">
        <v>350</v>
      </c>
      <c r="I52" s="13"/>
    </row>
    <row r="53" spans="1:9" ht="24.6" hidden="1" customHeight="1">
      <c r="A53" s="7" t="s">
        <v>321</v>
      </c>
      <c r="B53" s="2">
        <f>F52+1</f>
        <v>44991</v>
      </c>
      <c r="C53" s="5">
        <v>0.13541666666666666</v>
      </c>
      <c r="D53" s="29">
        <f t="shared" si="10"/>
        <v>44991</v>
      </c>
      <c r="E53" s="5">
        <v>0.60972222222222217</v>
      </c>
      <c r="F53" s="29">
        <f>D53</f>
        <v>44991</v>
      </c>
      <c r="G53" s="5">
        <v>0.8833333333333333</v>
      </c>
      <c r="H53" s="18"/>
      <c r="I53" s="13"/>
    </row>
    <row r="54" spans="1:9" ht="24.6" hidden="1" customHeight="1">
      <c r="A54" s="24" t="s">
        <v>322</v>
      </c>
      <c r="B54" s="2">
        <v>44993</v>
      </c>
      <c r="C54" s="5">
        <v>0.5625</v>
      </c>
      <c r="D54" s="29">
        <f t="shared" si="10"/>
        <v>44993</v>
      </c>
      <c r="E54" s="5">
        <v>0.61875000000000002</v>
      </c>
      <c r="F54" s="29">
        <f>D54+1</f>
        <v>44994</v>
      </c>
      <c r="G54" s="5">
        <v>2.4999999999999998E-2</v>
      </c>
      <c r="H54" s="18"/>
      <c r="I54" s="13"/>
    </row>
    <row r="55" spans="1:9" ht="24.6" hidden="1" customHeight="1">
      <c r="A55" s="7" t="s">
        <v>338</v>
      </c>
      <c r="B55" s="2">
        <f>F54</f>
        <v>44994</v>
      </c>
      <c r="C55" s="5">
        <v>0.10416666666666667</v>
      </c>
      <c r="D55" s="29">
        <f t="shared" si="10"/>
        <v>44994</v>
      </c>
      <c r="E55" s="5">
        <v>0.13680555555555554</v>
      </c>
      <c r="F55" s="29">
        <f>D55</f>
        <v>44994</v>
      </c>
      <c r="G55" s="5">
        <v>0.63055555555555554</v>
      </c>
      <c r="H55" s="18"/>
      <c r="I55" s="13"/>
    </row>
    <row r="56" spans="1:9" ht="24.6" hidden="1" customHeight="1">
      <c r="A56" s="24" t="s">
        <v>339</v>
      </c>
      <c r="B56" s="2">
        <f>F55</f>
        <v>44994</v>
      </c>
      <c r="C56" s="5">
        <v>0.85416666666666663</v>
      </c>
      <c r="D56" s="29">
        <f t="shared" si="10"/>
        <v>44994</v>
      </c>
      <c r="E56" s="5">
        <v>0.95000000000000007</v>
      </c>
      <c r="F56" s="29">
        <f>D56+1</f>
        <v>44995</v>
      </c>
      <c r="G56" s="5">
        <v>0.25</v>
      </c>
      <c r="H56" s="18"/>
      <c r="I56" s="13"/>
    </row>
    <row r="57" spans="1:9" ht="24.6" hidden="1" customHeight="1">
      <c r="A57" s="7" t="s">
        <v>340</v>
      </c>
      <c r="B57" s="2">
        <f>F56+2</f>
        <v>44997</v>
      </c>
      <c r="C57" s="5">
        <v>4.1666666666666664E-2</v>
      </c>
      <c r="D57" s="29">
        <f>B57</f>
        <v>44997</v>
      </c>
      <c r="E57" s="5">
        <v>0.13333333333333333</v>
      </c>
      <c r="F57" s="29">
        <f>D57</f>
        <v>44997</v>
      </c>
      <c r="G57" s="5">
        <v>0.77500000000000002</v>
      </c>
      <c r="H57" s="18"/>
      <c r="I57" s="13"/>
    </row>
    <row r="58" spans="1:9" ht="24.6" hidden="1" customHeight="1">
      <c r="A58" s="7" t="s">
        <v>341</v>
      </c>
      <c r="B58" s="2">
        <f>F57+1</f>
        <v>44998</v>
      </c>
      <c r="C58" s="5">
        <v>0.40972222222222227</v>
      </c>
      <c r="D58" s="29">
        <f>B58</f>
        <v>44998</v>
      </c>
      <c r="E58" s="5">
        <v>0.6020833333333333</v>
      </c>
      <c r="F58" s="29">
        <f>D58</f>
        <v>44998</v>
      </c>
      <c r="G58" s="5">
        <v>0.87916666666666676</v>
      </c>
      <c r="H58" s="18"/>
      <c r="I58" s="13"/>
    </row>
    <row r="59" spans="1:9" ht="24.6" hidden="1" customHeight="1">
      <c r="A59" s="24" t="s">
        <v>342</v>
      </c>
      <c r="B59" s="2">
        <v>45000</v>
      </c>
      <c r="C59" s="5">
        <v>0.54166666666666663</v>
      </c>
      <c r="D59" s="29">
        <f t="shared" ref="D59:D63" si="11">B59</f>
        <v>45000</v>
      </c>
      <c r="E59" s="5">
        <v>0.65</v>
      </c>
      <c r="F59" s="29">
        <f>D59+1</f>
        <v>45001</v>
      </c>
      <c r="G59" s="5">
        <v>7.013888888888889E-2</v>
      </c>
      <c r="H59" s="18"/>
      <c r="I59" s="13"/>
    </row>
    <row r="60" spans="1:9" ht="24.6" hidden="1" customHeight="1">
      <c r="A60" s="7" t="s">
        <v>354</v>
      </c>
      <c r="B60" s="2">
        <f>F59</f>
        <v>45001</v>
      </c>
      <c r="C60" s="5">
        <v>0.1875</v>
      </c>
      <c r="D60" s="29">
        <f>B60</f>
        <v>45001</v>
      </c>
      <c r="E60" s="5">
        <v>0.21388888888888891</v>
      </c>
      <c r="F60" s="29">
        <f>D60</f>
        <v>45001</v>
      </c>
      <c r="G60" s="5">
        <v>0.55138888888888882</v>
      </c>
      <c r="H60" s="18"/>
      <c r="I60" s="13"/>
    </row>
    <row r="61" spans="1:9" ht="24.6" hidden="1" customHeight="1">
      <c r="A61" s="24" t="s">
        <v>355</v>
      </c>
      <c r="B61" s="27"/>
      <c r="C61" s="28"/>
      <c r="D61" s="31"/>
      <c r="E61" s="28"/>
      <c r="F61" s="31"/>
      <c r="G61" s="28"/>
      <c r="H61" s="10" t="s">
        <v>278</v>
      </c>
      <c r="I61" s="13"/>
    </row>
    <row r="62" spans="1:9" ht="24.6" hidden="1" customHeight="1">
      <c r="A62" s="7" t="s">
        <v>356</v>
      </c>
      <c r="B62" s="2">
        <v>45003</v>
      </c>
      <c r="C62" s="5">
        <v>0.29166666666666669</v>
      </c>
      <c r="D62" s="29">
        <f t="shared" si="11"/>
        <v>45003</v>
      </c>
      <c r="E62" s="5">
        <v>0.43472222222222223</v>
      </c>
      <c r="F62" s="29">
        <f>D62</f>
        <v>45003</v>
      </c>
      <c r="G62" s="5">
        <v>0.86458333333333337</v>
      </c>
      <c r="H62" s="18"/>
      <c r="I62" s="13"/>
    </row>
    <row r="63" spans="1:9" ht="24.6" hidden="1" customHeight="1">
      <c r="A63" s="7" t="s">
        <v>357</v>
      </c>
      <c r="B63" s="2">
        <f>F62+1</f>
        <v>45004</v>
      </c>
      <c r="C63" s="35">
        <v>0.54166666666666663</v>
      </c>
      <c r="D63" s="29">
        <f t="shared" si="11"/>
        <v>45004</v>
      </c>
      <c r="E63" s="35">
        <v>0.87152777777777779</v>
      </c>
      <c r="F63" s="29">
        <f>D63+1</f>
        <v>45005</v>
      </c>
      <c r="G63" s="35">
        <v>0.13055555555555556</v>
      </c>
      <c r="H63" s="18"/>
      <c r="I63" s="13"/>
    </row>
    <row r="64" spans="1:9" ht="24.6" hidden="1" customHeight="1">
      <c r="A64" s="24" t="s">
        <v>358</v>
      </c>
      <c r="B64" s="2">
        <f>F63+2</f>
        <v>45007</v>
      </c>
      <c r="C64" s="35">
        <v>0.95833333333333337</v>
      </c>
      <c r="D64" s="29">
        <f>B64+1</f>
        <v>45008</v>
      </c>
      <c r="E64" s="35">
        <v>0.23958333333333334</v>
      </c>
      <c r="F64" s="29">
        <f>D64</f>
        <v>45008</v>
      </c>
      <c r="G64" s="35">
        <v>0.57986111111111105</v>
      </c>
      <c r="H64" s="10" t="s">
        <v>395</v>
      </c>
      <c r="I64" s="13"/>
    </row>
    <row r="65" spans="1:12" ht="24.6" hidden="1" customHeight="1">
      <c r="A65" s="7" t="s">
        <v>373</v>
      </c>
      <c r="B65" s="2">
        <v>45008</v>
      </c>
      <c r="C65" s="35">
        <v>0.66666666666666663</v>
      </c>
      <c r="D65" s="29">
        <f>B65+1</f>
        <v>45009</v>
      </c>
      <c r="E65" s="35">
        <v>8.9583333333333334E-2</v>
      </c>
      <c r="F65" s="29">
        <f>D65</f>
        <v>45009</v>
      </c>
      <c r="G65" s="35">
        <v>0.42986111111111108</v>
      </c>
      <c r="H65" s="10" t="s">
        <v>396</v>
      </c>
      <c r="I65" s="13"/>
    </row>
    <row r="66" spans="1:12" ht="24.6" hidden="1" customHeight="1">
      <c r="A66" s="24" t="s">
        <v>374</v>
      </c>
      <c r="B66" s="27"/>
      <c r="C66" s="28"/>
      <c r="D66" s="31"/>
      <c r="E66" s="28"/>
      <c r="F66" s="31"/>
      <c r="G66" s="28"/>
      <c r="H66" s="10" t="s">
        <v>278</v>
      </c>
      <c r="I66" s="13"/>
    </row>
    <row r="67" spans="1:12" ht="24.6" hidden="1" customHeight="1">
      <c r="A67" s="7" t="s">
        <v>375</v>
      </c>
      <c r="B67" s="2">
        <v>45011</v>
      </c>
      <c r="C67" s="35">
        <v>0.20833333333333334</v>
      </c>
      <c r="D67" s="29">
        <f t="shared" ref="D67" si="12">B67</f>
        <v>45011</v>
      </c>
      <c r="E67" s="35">
        <v>0.39583333333333331</v>
      </c>
      <c r="F67" s="29">
        <f>D67</f>
        <v>45011</v>
      </c>
      <c r="G67" s="35">
        <v>0.875</v>
      </c>
      <c r="H67" s="18"/>
      <c r="I67" s="13"/>
    </row>
    <row r="68" spans="1:12" ht="24.6" hidden="1" customHeight="1">
      <c r="A68" s="7" t="s">
        <v>376</v>
      </c>
      <c r="B68" s="2">
        <f>F67+1</f>
        <v>45012</v>
      </c>
      <c r="C68" s="35">
        <v>0.45833333333333331</v>
      </c>
      <c r="D68" s="29">
        <f>B68+1</f>
        <v>45013</v>
      </c>
      <c r="E68" s="35">
        <v>0.51597222222222217</v>
      </c>
      <c r="F68" s="29">
        <f>D68</f>
        <v>45013</v>
      </c>
      <c r="G68" s="35">
        <v>0.92083333333333339</v>
      </c>
      <c r="H68" s="10" t="s">
        <v>413</v>
      </c>
      <c r="I68" s="13"/>
    </row>
    <row r="69" spans="1:12" ht="24.6" hidden="1" customHeight="1">
      <c r="A69" s="24" t="s">
        <v>377</v>
      </c>
      <c r="B69" s="2">
        <v>45015</v>
      </c>
      <c r="C69" s="35">
        <v>0.625</v>
      </c>
      <c r="D69" s="29">
        <f>B69</f>
        <v>45015</v>
      </c>
      <c r="E69" s="35">
        <v>0.90833333333333333</v>
      </c>
      <c r="F69" s="29">
        <f>D69+1</f>
        <v>45016</v>
      </c>
      <c r="G69" s="35">
        <v>0.23263888888888887</v>
      </c>
      <c r="H69" s="18"/>
      <c r="I69" s="13"/>
    </row>
    <row r="70" spans="1:12" ht="24.6" hidden="1" customHeight="1">
      <c r="A70" s="7" t="s">
        <v>397</v>
      </c>
      <c r="B70" s="2">
        <f>F69</f>
        <v>45016</v>
      </c>
      <c r="C70" s="35">
        <v>0.25</v>
      </c>
      <c r="D70" s="29">
        <f>B70</f>
        <v>45016</v>
      </c>
      <c r="E70" s="35">
        <v>0.35972222222222222</v>
      </c>
      <c r="F70" s="29">
        <f t="shared" ref="F70:F71" si="13">D70</f>
        <v>45016</v>
      </c>
      <c r="G70" s="35">
        <v>0.89027777777777783</v>
      </c>
      <c r="H70" s="18"/>
      <c r="I70" s="13"/>
      <c r="L70" s="20" t="s">
        <v>360</v>
      </c>
    </row>
    <row r="71" spans="1:12" ht="24.6" hidden="1" customHeight="1">
      <c r="A71" s="24" t="s">
        <v>398</v>
      </c>
      <c r="B71" s="2">
        <f>F70+1</f>
        <v>45017</v>
      </c>
      <c r="C71" s="35">
        <v>4.5833333333333337E-2</v>
      </c>
      <c r="D71" s="29">
        <f>B71</f>
        <v>45017</v>
      </c>
      <c r="E71" s="35">
        <v>0.71388888888888891</v>
      </c>
      <c r="F71" s="29">
        <f t="shared" si="13"/>
        <v>45017</v>
      </c>
      <c r="G71" s="35">
        <v>0.9604166666666667</v>
      </c>
      <c r="H71" s="18"/>
      <c r="I71" s="13"/>
    </row>
    <row r="72" spans="1:12" ht="24.6" hidden="1" customHeight="1">
      <c r="A72" s="7" t="s">
        <v>399</v>
      </c>
      <c r="B72" s="2">
        <v>45019</v>
      </c>
      <c r="C72" s="35">
        <v>0.625</v>
      </c>
      <c r="D72" s="29">
        <f t="shared" ref="D72" si="14">B72</f>
        <v>45019</v>
      </c>
      <c r="E72" s="35">
        <v>0.71875</v>
      </c>
      <c r="F72" s="29">
        <f>D72+1</f>
        <v>45020</v>
      </c>
      <c r="G72" s="35">
        <v>0.51666666666666672</v>
      </c>
      <c r="H72" s="10" t="s">
        <v>441</v>
      </c>
      <c r="I72" s="13"/>
    </row>
    <row r="73" spans="1:12" ht="24.6" hidden="1" customHeight="1">
      <c r="A73" s="7" t="s">
        <v>410</v>
      </c>
      <c r="B73" s="2">
        <f>F72+1</f>
        <v>45021</v>
      </c>
      <c r="C73" s="35">
        <v>0.14583333333333334</v>
      </c>
      <c r="D73" s="29">
        <f>B73</f>
        <v>45021</v>
      </c>
      <c r="E73" s="35">
        <v>0.35902777777777778</v>
      </c>
      <c r="F73" s="29">
        <f>D73</f>
        <v>45021</v>
      </c>
      <c r="G73" s="35">
        <v>0.75208333333333333</v>
      </c>
      <c r="H73" s="18"/>
      <c r="I73" s="13"/>
    </row>
    <row r="74" spans="1:12" ht="24.6" hidden="1" customHeight="1">
      <c r="A74" s="24" t="s">
        <v>411</v>
      </c>
      <c r="B74" s="2">
        <v>45023</v>
      </c>
      <c r="C74" s="35">
        <v>0.375</v>
      </c>
      <c r="D74" s="29">
        <f t="shared" ref="D74:D77" si="15">B74</f>
        <v>45023</v>
      </c>
      <c r="E74" s="35">
        <v>0.42638888888888887</v>
      </c>
      <c r="F74" s="29">
        <f>D74</f>
        <v>45023</v>
      </c>
      <c r="G74" s="35">
        <v>0.74097222222222225</v>
      </c>
      <c r="H74" s="18"/>
      <c r="I74" s="13"/>
    </row>
    <row r="75" spans="1:12" ht="24.6" hidden="1" customHeight="1">
      <c r="A75" s="7" t="s">
        <v>427</v>
      </c>
      <c r="B75" s="2">
        <f>F74</f>
        <v>45023</v>
      </c>
      <c r="C75" s="35">
        <v>0.77083333333333337</v>
      </c>
      <c r="D75" s="29">
        <f t="shared" si="15"/>
        <v>45023</v>
      </c>
      <c r="E75" s="35">
        <v>0.94791666666666663</v>
      </c>
      <c r="F75" s="29">
        <f>D75+1</f>
        <v>45024</v>
      </c>
      <c r="G75" s="35">
        <v>0.47222222222222227</v>
      </c>
      <c r="H75" s="18"/>
      <c r="I75" s="13"/>
    </row>
    <row r="76" spans="1:12" ht="24.6" hidden="1" customHeight="1">
      <c r="A76" s="24" t="s">
        <v>428</v>
      </c>
      <c r="B76" s="2">
        <f>F75</f>
        <v>45024</v>
      </c>
      <c r="C76" s="35">
        <v>0.70833333333333337</v>
      </c>
      <c r="D76" s="29">
        <f>B76+1</f>
        <v>45025</v>
      </c>
      <c r="E76" s="35">
        <v>3.125E-2</v>
      </c>
      <c r="F76" s="29">
        <f>D76</f>
        <v>45025</v>
      </c>
      <c r="G76" s="35">
        <v>0.33958333333333335</v>
      </c>
      <c r="H76" s="18"/>
      <c r="I76" s="13"/>
    </row>
    <row r="77" spans="1:12" ht="24.6" hidden="1" customHeight="1">
      <c r="A77" s="7" t="s">
        <v>429</v>
      </c>
      <c r="B77" s="2">
        <f>F76+2</f>
        <v>45027</v>
      </c>
      <c r="C77" s="35">
        <v>4.1666666666666664E-2</v>
      </c>
      <c r="D77" s="29">
        <f t="shared" si="15"/>
        <v>45027</v>
      </c>
      <c r="E77" s="35">
        <v>0.15763888888888888</v>
      </c>
      <c r="F77" s="29">
        <f>D77</f>
        <v>45027</v>
      </c>
      <c r="G77" s="35">
        <v>0.7944444444444444</v>
      </c>
      <c r="H77" s="18"/>
      <c r="I77" s="13"/>
    </row>
    <row r="78" spans="1:12" ht="24.6" hidden="1" customHeight="1">
      <c r="A78" s="7" t="s">
        <v>430</v>
      </c>
      <c r="B78" s="2">
        <v>45028</v>
      </c>
      <c r="C78" s="35">
        <v>0.39583333333333331</v>
      </c>
      <c r="D78" s="29">
        <f>B78</f>
        <v>45028</v>
      </c>
      <c r="E78" s="35">
        <v>0.4916666666666667</v>
      </c>
      <c r="F78" s="29">
        <f>D78</f>
        <v>45028</v>
      </c>
      <c r="G78" s="35">
        <v>0.85833333333333339</v>
      </c>
      <c r="H78" s="18"/>
      <c r="I78" s="13"/>
    </row>
    <row r="79" spans="1:12" ht="24.6" hidden="1" customHeight="1">
      <c r="A79" s="24" t="s">
        <v>431</v>
      </c>
      <c r="B79" s="2">
        <v>45030</v>
      </c>
      <c r="C79" s="35">
        <v>0.5</v>
      </c>
      <c r="D79" s="29">
        <f t="shared" ref="D79" si="16">B79</f>
        <v>45030</v>
      </c>
      <c r="E79" s="35">
        <v>0.5541666666666667</v>
      </c>
      <c r="F79" s="29">
        <f>D79</f>
        <v>45030</v>
      </c>
      <c r="G79" s="35">
        <v>0.80138888888888893</v>
      </c>
      <c r="H79" s="18"/>
      <c r="I79" s="13"/>
    </row>
    <row r="80" spans="1:12" ht="24.6" hidden="1" customHeight="1">
      <c r="A80" s="7" t="s">
        <v>449</v>
      </c>
      <c r="B80" s="2">
        <f>F79</f>
        <v>45030</v>
      </c>
      <c r="C80" s="35">
        <v>0.82986111111111116</v>
      </c>
      <c r="D80" s="29">
        <f>B80+1</f>
        <v>45031</v>
      </c>
      <c r="E80" s="35">
        <v>2.7777777777777776E-2</v>
      </c>
      <c r="F80" s="29">
        <f>D80</f>
        <v>45031</v>
      </c>
      <c r="G80" s="35">
        <v>0.56736111111111109</v>
      </c>
      <c r="H80" s="18"/>
      <c r="I80" s="13"/>
    </row>
    <row r="81" spans="1:9" ht="24.6" hidden="1" customHeight="1">
      <c r="A81" s="24" t="s">
        <v>450</v>
      </c>
      <c r="B81" s="2">
        <f>F80</f>
        <v>45031</v>
      </c>
      <c r="C81" s="35">
        <v>0.79166666666666663</v>
      </c>
      <c r="D81" s="29">
        <f>B81+1</f>
        <v>45032</v>
      </c>
      <c r="E81" s="35">
        <v>1.2499999999999999E-2</v>
      </c>
      <c r="F81" s="2">
        <v>45032</v>
      </c>
      <c r="G81" s="35">
        <v>0.25416666666666665</v>
      </c>
      <c r="H81" s="18"/>
      <c r="I81" s="13"/>
    </row>
    <row r="82" spans="1:9" ht="24.6" hidden="1" customHeight="1">
      <c r="A82" s="7" t="s">
        <v>451</v>
      </c>
      <c r="B82" s="2">
        <f>F81+1</f>
        <v>45033</v>
      </c>
      <c r="C82" s="35">
        <v>0.95833333333333337</v>
      </c>
      <c r="D82" s="29">
        <f>B82+1</f>
        <v>45034</v>
      </c>
      <c r="E82" s="35">
        <v>0.12638888888888888</v>
      </c>
      <c r="F82" s="29">
        <f>D82</f>
        <v>45034</v>
      </c>
      <c r="G82" s="35">
        <v>0.69166666666666676</v>
      </c>
      <c r="H82" s="18"/>
      <c r="I82" s="13"/>
    </row>
    <row r="83" spans="1:9" ht="24.6" hidden="1" customHeight="1">
      <c r="A83" s="7" t="s">
        <v>452</v>
      </c>
      <c r="B83" s="2">
        <f>F82+1</f>
        <v>45035</v>
      </c>
      <c r="C83" s="35">
        <v>0.375</v>
      </c>
      <c r="D83" s="29">
        <f t="shared" ref="D83:D86" si="17">B83</f>
        <v>45035</v>
      </c>
      <c r="E83" s="35">
        <v>0.4694444444444445</v>
      </c>
      <c r="F83" s="29">
        <f>D83</f>
        <v>45035</v>
      </c>
      <c r="G83" s="35">
        <v>0.77638888888888891</v>
      </c>
      <c r="H83" s="55" t="s">
        <v>485</v>
      </c>
      <c r="I83" s="13"/>
    </row>
    <row r="84" spans="1:9" ht="24.6" hidden="1" customHeight="1">
      <c r="A84" s="7" t="s">
        <v>465</v>
      </c>
      <c r="B84" s="2">
        <v>45039</v>
      </c>
      <c r="C84" s="35">
        <v>0.125</v>
      </c>
      <c r="D84" s="29">
        <f t="shared" si="17"/>
        <v>45039</v>
      </c>
      <c r="E84" s="35">
        <v>0.39861111111111108</v>
      </c>
      <c r="F84" s="29">
        <f>D84</f>
        <v>45039</v>
      </c>
      <c r="G84" s="35">
        <v>0.78263888888888899</v>
      </c>
      <c r="H84" s="18"/>
      <c r="I84" s="13"/>
    </row>
    <row r="85" spans="1:9" ht="24.6" hidden="1" customHeight="1">
      <c r="A85" s="24" t="s">
        <v>453</v>
      </c>
      <c r="B85" s="2">
        <f>F84</f>
        <v>45039</v>
      </c>
      <c r="C85" s="35">
        <v>0.8125</v>
      </c>
      <c r="D85" s="29">
        <f>B85+1</f>
        <v>45040</v>
      </c>
      <c r="E85" s="35">
        <v>2.013888888888889E-2</v>
      </c>
      <c r="F85" s="29">
        <f>D85</f>
        <v>45040</v>
      </c>
      <c r="G85" s="35">
        <v>0.23958333333333334</v>
      </c>
      <c r="H85" s="18"/>
      <c r="I85" s="13"/>
    </row>
    <row r="86" spans="1:9" ht="24.6" hidden="1" customHeight="1">
      <c r="A86" s="24" t="s">
        <v>466</v>
      </c>
      <c r="B86" s="2">
        <f>F85</f>
        <v>45040</v>
      </c>
      <c r="C86" s="35">
        <v>0.41666666666666669</v>
      </c>
      <c r="D86" s="29">
        <f t="shared" si="17"/>
        <v>45040</v>
      </c>
      <c r="E86" s="35">
        <v>0.5756944444444444</v>
      </c>
      <c r="F86" s="29">
        <f>D86</f>
        <v>45040</v>
      </c>
      <c r="G86" s="35">
        <v>0.90833333333333333</v>
      </c>
      <c r="H86" s="18"/>
      <c r="I86" s="13"/>
    </row>
    <row r="87" spans="1:9" ht="24.6" hidden="1" customHeight="1">
      <c r="A87" s="7" t="s">
        <v>467</v>
      </c>
      <c r="B87" s="2">
        <v>45042</v>
      </c>
      <c r="C87" s="5">
        <v>0.625</v>
      </c>
      <c r="D87" s="29">
        <f>B87</f>
        <v>45042</v>
      </c>
      <c r="E87" s="5">
        <v>0.72916666666666663</v>
      </c>
      <c r="F87" s="29">
        <v>45043</v>
      </c>
      <c r="G87" s="5">
        <v>0.19791666666666666</v>
      </c>
      <c r="H87" s="18"/>
      <c r="I87" s="13"/>
    </row>
    <row r="88" spans="1:9" ht="24.6" hidden="1" customHeight="1">
      <c r="A88" s="7" t="s">
        <v>468</v>
      </c>
      <c r="B88" s="2">
        <v>45043</v>
      </c>
      <c r="C88" s="5">
        <v>0.77083333333333337</v>
      </c>
      <c r="D88" s="29">
        <f>B88+1</f>
        <v>45044</v>
      </c>
      <c r="E88" s="5">
        <v>0.58333333333333337</v>
      </c>
      <c r="F88" s="29">
        <v>45044</v>
      </c>
      <c r="G88" s="5">
        <v>0.91666666666666663</v>
      </c>
      <c r="H88" s="18"/>
      <c r="I88" s="13"/>
    </row>
    <row r="89" spans="1:9" ht="24.6" hidden="1" customHeight="1">
      <c r="A89" s="7" t="s">
        <v>479</v>
      </c>
      <c r="B89" s="2">
        <v>45046</v>
      </c>
      <c r="C89" s="5">
        <v>0.58333333333333337</v>
      </c>
      <c r="D89" s="29">
        <v>45046</v>
      </c>
      <c r="E89" s="5">
        <v>0.79583333333333339</v>
      </c>
      <c r="F89" s="29">
        <f>D89+1</f>
        <v>45047</v>
      </c>
      <c r="G89" s="5">
        <v>4.5138888888888888E-2</v>
      </c>
      <c r="H89" s="18" t="s">
        <v>496</v>
      </c>
      <c r="I89" s="13"/>
    </row>
    <row r="90" spans="1:9" ht="24.6" hidden="1" customHeight="1">
      <c r="A90" s="24" t="s">
        <v>489</v>
      </c>
      <c r="B90" s="2">
        <f>F89</f>
        <v>45047</v>
      </c>
      <c r="C90" s="5">
        <v>0.25</v>
      </c>
      <c r="D90" s="29">
        <f>B90</f>
        <v>45047</v>
      </c>
      <c r="E90" s="5">
        <v>0.43611111111111112</v>
      </c>
      <c r="F90" s="29">
        <v>45047</v>
      </c>
      <c r="G90" s="5">
        <v>0.71666666666666667</v>
      </c>
      <c r="H90" s="18"/>
      <c r="I90" s="13"/>
    </row>
    <row r="91" spans="1:9" ht="24.6" hidden="1" customHeight="1">
      <c r="A91" s="24" t="s">
        <v>471</v>
      </c>
      <c r="B91" s="2">
        <f>F90+1</f>
        <v>45048</v>
      </c>
      <c r="C91" s="5">
        <v>4.1666666666666664E-2</v>
      </c>
      <c r="D91" s="29">
        <f>B91</f>
        <v>45048</v>
      </c>
      <c r="E91" s="5">
        <v>0.16319444444444445</v>
      </c>
      <c r="F91" s="29">
        <f>D91</f>
        <v>45048</v>
      </c>
      <c r="G91" s="5">
        <v>0.57500000000000007</v>
      </c>
      <c r="H91" s="18"/>
      <c r="I91" s="13"/>
    </row>
    <row r="92" spans="1:9" ht="24.6" hidden="1" customHeight="1">
      <c r="A92" s="7" t="s">
        <v>490</v>
      </c>
      <c r="B92" s="2">
        <v>45050</v>
      </c>
      <c r="C92" s="5">
        <v>0.375</v>
      </c>
      <c r="D92" s="29">
        <f>B92</f>
        <v>45050</v>
      </c>
      <c r="E92" s="5">
        <v>0.4513888888888889</v>
      </c>
      <c r="F92" s="29">
        <v>45051</v>
      </c>
      <c r="G92" s="5">
        <v>1.6666666666666666E-2</v>
      </c>
      <c r="H92" s="18"/>
      <c r="I92" s="13"/>
    </row>
    <row r="93" spans="1:9" ht="24.6" hidden="1" customHeight="1">
      <c r="A93" s="7" t="s">
        <v>501</v>
      </c>
      <c r="B93" s="2">
        <v>45051</v>
      </c>
      <c r="C93" s="19">
        <v>0.57430555555555551</v>
      </c>
      <c r="D93" s="2">
        <v>45055</v>
      </c>
      <c r="E93" s="19">
        <v>0.41111111111111115</v>
      </c>
      <c r="F93" s="29">
        <f>D93</f>
        <v>45055</v>
      </c>
      <c r="G93" s="19">
        <v>0.6791666666666667</v>
      </c>
      <c r="H93" s="18" t="s">
        <v>534</v>
      </c>
      <c r="I93" s="13"/>
    </row>
    <row r="94" spans="1:9" ht="24.6" hidden="1" customHeight="1">
      <c r="A94" s="24" t="s">
        <v>502</v>
      </c>
      <c r="B94" s="2">
        <f>F93+2</f>
        <v>45057</v>
      </c>
      <c r="C94" s="19">
        <v>0.41666666666666669</v>
      </c>
      <c r="D94" s="29">
        <f t="shared" ref="D94:D101" si="18">B94</f>
        <v>45057</v>
      </c>
      <c r="E94" s="19">
        <v>0.65972222222222221</v>
      </c>
      <c r="F94" s="29">
        <f>D94</f>
        <v>45057</v>
      </c>
      <c r="G94" s="19">
        <v>0.9555555555555556</v>
      </c>
      <c r="H94" s="18"/>
      <c r="I94" s="13"/>
    </row>
    <row r="95" spans="1:9" ht="24.6" hidden="1" customHeight="1">
      <c r="A95" s="7" t="s">
        <v>503</v>
      </c>
      <c r="B95" s="2">
        <f>F94+1</f>
        <v>45058</v>
      </c>
      <c r="C95" s="19">
        <v>0</v>
      </c>
      <c r="D95" s="58">
        <f>B95</f>
        <v>45058</v>
      </c>
      <c r="E95" s="19">
        <v>6.1111111111111116E-2</v>
      </c>
      <c r="F95" s="29">
        <f>D95</f>
        <v>45058</v>
      </c>
      <c r="G95" s="19">
        <v>0.23194444444444443</v>
      </c>
      <c r="H95" s="18"/>
      <c r="I95" s="13"/>
    </row>
    <row r="96" spans="1:9" ht="24.6" hidden="1" customHeight="1">
      <c r="A96" s="24" t="s">
        <v>504</v>
      </c>
      <c r="B96" s="2">
        <f>F95</f>
        <v>45058</v>
      </c>
      <c r="C96" s="19">
        <v>0.41666666666666669</v>
      </c>
      <c r="D96" s="29">
        <f t="shared" si="18"/>
        <v>45058</v>
      </c>
      <c r="E96" s="19">
        <v>0.81527777777777777</v>
      </c>
      <c r="F96" s="29">
        <f>D96+1</f>
        <v>45059</v>
      </c>
      <c r="G96" s="19">
        <v>0.15416666666666667</v>
      </c>
      <c r="H96" s="18"/>
      <c r="I96" s="13"/>
    </row>
    <row r="97" spans="1:12" ht="24.6" hidden="1" customHeight="1">
      <c r="A97" s="7" t="s">
        <v>505</v>
      </c>
      <c r="B97" s="2">
        <f>F96+1</f>
        <v>45060</v>
      </c>
      <c r="C97" s="19">
        <v>0.77638888888888891</v>
      </c>
      <c r="D97" s="29">
        <f>B97+1</f>
        <v>45061</v>
      </c>
      <c r="E97" s="19">
        <v>0.47638888888888892</v>
      </c>
      <c r="F97" s="29">
        <f>D97+1</f>
        <v>45062</v>
      </c>
      <c r="G97" s="19">
        <v>2.4999999999999998E-2</v>
      </c>
      <c r="H97" s="18" t="s">
        <v>551</v>
      </c>
      <c r="I97" s="13"/>
    </row>
    <row r="98" spans="1:12" ht="24.95" hidden="1" customHeight="1">
      <c r="A98" s="88" t="s">
        <v>590</v>
      </c>
      <c r="B98" s="88"/>
      <c r="C98" s="88"/>
      <c r="D98" s="88"/>
      <c r="E98" s="88"/>
      <c r="F98" s="88"/>
      <c r="G98" s="88"/>
      <c r="H98" s="88"/>
      <c r="I98" s="88"/>
    </row>
    <row r="99" spans="1:12" ht="24" hidden="1" customHeight="1">
      <c r="A99" s="14" t="s">
        <v>4</v>
      </c>
      <c r="B99" s="86" t="s">
        <v>5</v>
      </c>
      <c r="C99" s="87"/>
      <c r="D99" s="86" t="s">
        <v>6</v>
      </c>
      <c r="E99" s="87"/>
      <c r="F99" s="86" t="s">
        <v>7</v>
      </c>
      <c r="G99" s="87"/>
      <c r="H99" s="3" t="s">
        <v>8</v>
      </c>
      <c r="I99" s="3" t="s">
        <v>9</v>
      </c>
      <c r="L99" s="20" t="s">
        <v>16</v>
      </c>
    </row>
    <row r="100" spans="1:12" ht="24.6" hidden="1" customHeight="1">
      <c r="A100" s="46" t="s">
        <v>537</v>
      </c>
      <c r="B100" s="2">
        <v>45063</v>
      </c>
      <c r="C100" s="35">
        <v>0.76874999999999993</v>
      </c>
      <c r="D100" s="29">
        <f>B100+1</f>
        <v>45064</v>
      </c>
      <c r="E100" s="35">
        <v>0.41250000000000003</v>
      </c>
      <c r="F100" s="29">
        <f>D100</f>
        <v>45064</v>
      </c>
      <c r="G100" s="35">
        <v>0.79791666666666661</v>
      </c>
      <c r="H100" s="18" t="s">
        <v>544</v>
      </c>
      <c r="I100" s="13"/>
    </row>
    <row r="101" spans="1:12" ht="24.6" hidden="1" customHeight="1">
      <c r="A101" s="65" t="s">
        <v>519</v>
      </c>
      <c r="B101" s="2">
        <f>F100+1</f>
        <v>45065</v>
      </c>
      <c r="C101" s="35">
        <v>0.22916666666666666</v>
      </c>
      <c r="D101" s="29">
        <f t="shared" si="18"/>
        <v>45065</v>
      </c>
      <c r="E101" s="35">
        <v>0.26041666666666669</v>
      </c>
      <c r="F101" s="29">
        <f>D101</f>
        <v>45065</v>
      </c>
      <c r="G101" s="35">
        <v>0.66388888888888886</v>
      </c>
      <c r="H101" s="18"/>
      <c r="I101" s="13"/>
    </row>
    <row r="102" spans="1:12" ht="24.6" hidden="1" customHeight="1">
      <c r="A102" s="46" t="s">
        <v>520</v>
      </c>
      <c r="B102" s="2">
        <f>F101</f>
        <v>45065</v>
      </c>
      <c r="C102" s="35">
        <v>0.70833333333333337</v>
      </c>
      <c r="D102" s="29">
        <f t="shared" ref="D102" si="19">B102</f>
        <v>45065</v>
      </c>
      <c r="E102" s="35">
        <v>0.80555555555555547</v>
      </c>
      <c r="F102" s="29">
        <f>D102+1</f>
        <v>45066</v>
      </c>
      <c r="G102" s="35">
        <v>3.9583333333333331E-2</v>
      </c>
      <c r="H102" s="18"/>
      <c r="I102" s="13"/>
    </row>
    <row r="103" spans="1:12" ht="24.6" hidden="1" customHeight="1">
      <c r="A103" s="7" t="s">
        <v>539</v>
      </c>
      <c r="B103" s="2">
        <v>45067</v>
      </c>
      <c r="C103" s="35">
        <v>0.79166666666666663</v>
      </c>
      <c r="D103" s="29">
        <f>B103</f>
        <v>45067</v>
      </c>
      <c r="E103" s="35">
        <v>0.89930555555555547</v>
      </c>
      <c r="F103" s="2">
        <v>45068</v>
      </c>
      <c r="G103" s="36">
        <v>0.44097222222222227</v>
      </c>
      <c r="H103" s="18"/>
      <c r="I103" s="13"/>
    </row>
    <row r="104" spans="1:12" ht="24.6" hidden="1" customHeight="1">
      <c r="A104" s="7" t="s">
        <v>540</v>
      </c>
      <c r="B104" s="21"/>
      <c r="C104" s="67"/>
      <c r="D104" s="61"/>
      <c r="E104" s="67"/>
      <c r="F104" s="61"/>
      <c r="G104" s="67"/>
      <c r="H104" s="18" t="s">
        <v>560</v>
      </c>
      <c r="I104" s="13"/>
    </row>
    <row r="105" spans="1:12" ht="24.6" hidden="1" customHeight="1">
      <c r="A105" s="46" t="s">
        <v>541</v>
      </c>
      <c r="B105" s="2">
        <v>45070</v>
      </c>
      <c r="C105" s="35">
        <v>0.29166666666666669</v>
      </c>
      <c r="D105" s="29">
        <f>B105</f>
        <v>45070</v>
      </c>
      <c r="E105" s="35">
        <v>0.6333333333333333</v>
      </c>
      <c r="F105" s="29">
        <f>D105+1</f>
        <v>45071</v>
      </c>
      <c r="G105" s="35">
        <v>2.4999999999999998E-2</v>
      </c>
      <c r="H105" s="18"/>
      <c r="I105" s="13"/>
    </row>
    <row r="106" spans="1:12" ht="24.6" hidden="1" customHeight="1">
      <c r="A106" s="65" t="s">
        <v>542</v>
      </c>
      <c r="B106" s="2">
        <f>F105</f>
        <v>45071</v>
      </c>
      <c r="C106" s="35">
        <v>0.29166666666666669</v>
      </c>
      <c r="D106" s="29">
        <f>B106</f>
        <v>45071</v>
      </c>
      <c r="E106" s="35">
        <v>0.46319444444444446</v>
      </c>
      <c r="F106" s="29">
        <f>D106</f>
        <v>45071</v>
      </c>
      <c r="G106" s="35">
        <v>0.8881944444444444</v>
      </c>
      <c r="H106" s="18"/>
      <c r="I106" s="13"/>
    </row>
    <row r="107" spans="1:12" ht="24.6" hidden="1" customHeight="1">
      <c r="A107" s="46" t="s">
        <v>543</v>
      </c>
      <c r="B107" s="2">
        <v>45071</v>
      </c>
      <c r="C107" s="35">
        <v>0.9902777777777777</v>
      </c>
      <c r="D107" s="29">
        <f>B107+1</f>
        <v>45072</v>
      </c>
      <c r="E107" s="35">
        <v>0.13541666666666666</v>
      </c>
      <c r="F107" s="29">
        <f>D107</f>
        <v>45072</v>
      </c>
      <c r="G107" s="35">
        <v>0.29652777777777778</v>
      </c>
      <c r="H107" s="18"/>
      <c r="I107" s="13"/>
    </row>
    <row r="108" spans="1:12" ht="24.6" hidden="1" customHeight="1">
      <c r="A108" s="7" t="s">
        <v>554</v>
      </c>
      <c r="B108" s="2">
        <f>F107+1</f>
        <v>45073</v>
      </c>
      <c r="C108" s="35">
        <v>0.95833333333333337</v>
      </c>
      <c r="D108" s="29">
        <f>B108+1</f>
        <v>45074</v>
      </c>
      <c r="E108" s="35">
        <v>3.125E-2</v>
      </c>
      <c r="F108" s="29">
        <f>D108</f>
        <v>45074</v>
      </c>
      <c r="G108" s="35">
        <v>0.77986111111111101</v>
      </c>
      <c r="H108" s="18"/>
      <c r="I108" s="13"/>
    </row>
    <row r="109" spans="1:12" ht="24.6" hidden="1" customHeight="1">
      <c r="A109" s="63" t="s">
        <v>556</v>
      </c>
      <c r="B109" s="2">
        <v>45076</v>
      </c>
      <c r="C109" s="35">
        <v>0.70833333333333337</v>
      </c>
      <c r="D109" s="29">
        <f t="shared" ref="D109" si="20">B109</f>
        <v>45076</v>
      </c>
      <c r="E109" s="35">
        <v>0.83819444444444446</v>
      </c>
      <c r="F109" s="29">
        <f>D109+1</f>
        <v>45077</v>
      </c>
      <c r="G109" s="35">
        <v>0.30138888888888887</v>
      </c>
      <c r="H109" s="18"/>
      <c r="I109" s="13"/>
    </row>
    <row r="110" spans="1:12" ht="24.6" hidden="1" customHeight="1">
      <c r="A110" s="63" t="s">
        <v>557</v>
      </c>
      <c r="B110" s="2">
        <f>F109</f>
        <v>45077</v>
      </c>
      <c r="C110" s="35">
        <v>0.33333333333333331</v>
      </c>
      <c r="D110" s="29">
        <f>B110</f>
        <v>45077</v>
      </c>
      <c r="E110" s="35">
        <v>0.4909722222222222</v>
      </c>
      <c r="F110" s="29">
        <f>D110</f>
        <v>45077</v>
      </c>
      <c r="G110" s="35">
        <v>0.71388888888888891</v>
      </c>
      <c r="H110" s="18"/>
      <c r="I110" s="13"/>
    </row>
    <row r="111" spans="1:12" ht="24.6" hidden="1" customHeight="1">
      <c r="A111" s="63" t="s">
        <v>555</v>
      </c>
      <c r="B111" s="2">
        <f>F110</f>
        <v>45077</v>
      </c>
      <c r="C111" s="35">
        <v>0.91666666666666663</v>
      </c>
      <c r="D111" s="2">
        <v>45078</v>
      </c>
      <c r="E111" s="35">
        <v>0.38750000000000001</v>
      </c>
      <c r="F111" s="45">
        <f>D111</f>
        <v>45078</v>
      </c>
      <c r="G111" s="35">
        <v>0.6777777777777777</v>
      </c>
      <c r="H111" s="18"/>
      <c r="I111" s="13"/>
    </row>
    <row r="112" spans="1:12" ht="24.6" hidden="1" customHeight="1">
      <c r="A112" s="7" t="s">
        <v>576</v>
      </c>
      <c r="B112" s="2">
        <f>F111+2</f>
        <v>45080</v>
      </c>
      <c r="C112" s="35">
        <v>0.45833333333333331</v>
      </c>
      <c r="D112" s="29">
        <f>B112</f>
        <v>45080</v>
      </c>
      <c r="E112" s="35">
        <v>0.54305555555555551</v>
      </c>
      <c r="F112" s="29">
        <f>D112+1</f>
        <v>45081</v>
      </c>
      <c r="G112" s="35">
        <v>0.18402777777777779</v>
      </c>
      <c r="H112" s="18"/>
      <c r="I112" s="13"/>
    </row>
    <row r="113" spans="1:12" ht="24.95" hidden="1" customHeight="1">
      <c r="A113" s="88" t="s">
        <v>605</v>
      </c>
      <c r="B113" s="88"/>
      <c r="C113" s="88"/>
      <c r="D113" s="88"/>
      <c r="E113" s="88"/>
      <c r="F113" s="88"/>
      <c r="G113" s="88"/>
      <c r="H113" s="88"/>
      <c r="I113" s="88"/>
    </row>
    <row r="114" spans="1:12" ht="24" hidden="1" customHeight="1">
      <c r="A114" s="14" t="s">
        <v>4</v>
      </c>
      <c r="B114" s="86" t="s">
        <v>5</v>
      </c>
      <c r="C114" s="87"/>
      <c r="D114" s="86" t="s">
        <v>6</v>
      </c>
      <c r="E114" s="87"/>
      <c r="F114" s="86" t="s">
        <v>7</v>
      </c>
      <c r="G114" s="87"/>
      <c r="H114" s="3" t="s">
        <v>8</v>
      </c>
      <c r="I114" s="3" t="s">
        <v>9</v>
      </c>
      <c r="L114" s="20" t="s">
        <v>16</v>
      </c>
    </row>
    <row r="115" spans="1:12" ht="24.6" hidden="1" customHeight="1">
      <c r="A115" s="65" t="s">
        <v>603</v>
      </c>
      <c r="B115" s="2">
        <v>45081</v>
      </c>
      <c r="C115" s="35">
        <v>0.75</v>
      </c>
      <c r="D115" s="29">
        <f t="shared" ref="D115:D119" si="21">B115</f>
        <v>45081</v>
      </c>
      <c r="E115" s="35">
        <v>0.83333333333333337</v>
      </c>
      <c r="F115" s="29">
        <f>D115+1</f>
        <v>45082</v>
      </c>
      <c r="G115" s="35">
        <v>0.17222222222222225</v>
      </c>
      <c r="H115" s="18" t="s">
        <v>601</v>
      </c>
      <c r="I115" s="13"/>
    </row>
    <row r="116" spans="1:12" ht="24.6" hidden="1" customHeight="1">
      <c r="A116" s="46" t="s">
        <v>579</v>
      </c>
      <c r="B116" s="2">
        <f>F115+1</f>
        <v>45083</v>
      </c>
      <c r="C116" s="35">
        <v>0.83333333333333337</v>
      </c>
      <c r="D116" s="29">
        <f>B116</f>
        <v>45083</v>
      </c>
      <c r="E116" s="35">
        <v>0.98611111111111116</v>
      </c>
      <c r="F116" s="29">
        <f>D116+1</f>
        <v>45084</v>
      </c>
      <c r="G116" s="35">
        <v>0.21249999999999999</v>
      </c>
      <c r="H116" s="18"/>
      <c r="I116" s="13"/>
    </row>
    <row r="117" spans="1:12" ht="24.6" hidden="1" customHeight="1">
      <c r="A117" s="65" t="s">
        <v>578</v>
      </c>
      <c r="B117" s="2">
        <f>F116</f>
        <v>45084</v>
      </c>
      <c r="C117" s="35">
        <v>0.25347222222222221</v>
      </c>
      <c r="D117" s="29">
        <f t="shared" si="21"/>
        <v>45084</v>
      </c>
      <c r="E117" s="35">
        <v>0.39999999999999997</v>
      </c>
      <c r="F117" s="29">
        <f>D117</f>
        <v>45084</v>
      </c>
      <c r="G117" s="35">
        <v>0.70138888888888884</v>
      </c>
      <c r="H117" s="18"/>
      <c r="I117" s="13"/>
    </row>
    <row r="118" spans="1:12" ht="24.6" hidden="1" customHeight="1">
      <c r="A118" s="46" t="s">
        <v>577</v>
      </c>
      <c r="B118" s="2">
        <v>45084</v>
      </c>
      <c r="C118" s="35">
        <v>4.1666666666666664E-2</v>
      </c>
      <c r="D118" s="29">
        <f>B118+1</f>
        <v>45085</v>
      </c>
      <c r="E118" s="35">
        <v>0.18611111111111112</v>
      </c>
      <c r="F118" s="29">
        <f>D118</f>
        <v>45085</v>
      </c>
      <c r="G118" s="35">
        <v>0.45555555555555555</v>
      </c>
      <c r="H118" s="18"/>
      <c r="I118" s="13"/>
    </row>
    <row r="119" spans="1:12" ht="24.6" hidden="1" customHeight="1">
      <c r="A119" s="7" t="s">
        <v>602</v>
      </c>
      <c r="B119" s="2">
        <f>F118+2</f>
        <v>45087</v>
      </c>
      <c r="C119" s="35">
        <v>0.54166666666666663</v>
      </c>
      <c r="D119" s="29">
        <f t="shared" si="21"/>
        <v>45087</v>
      </c>
      <c r="E119" s="35">
        <v>0.64444444444444449</v>
      </c>
      <c r="F119" s="29">
        <f>D119+1</f>
        <v>45088</v>
      </c>
      <c r="G119" s="35">
        <v>0.1277777777777778</v>
      </c>
      <c r="H119" s="18"/>
      <c r="I119" s="13"/>
    </row>
    <row r="120" spans="1:12" ht="24.6" hidden="1" customHeight="1">
      <c r="A120" s="46" t="s">
        <v>631</v>
      </c>
      <c r="B120" s="2">
        <v>45090</v>
      </c>
      <c r="C120" s="35">
        <v>8.3333333333333329E-2</v>
      </c>
      <c r="D120" s="29">
        <f>B120</f>
        <v>45090</v>
      </c>
      <c r="E120" s="35">
        <v>0.37986111111111115</v>
      </c>
      <c r="F120" s="29">
        <f>D120</f>
        <v>45090</v>
      </c>
      <c r="G120" s="35">
        <v>0.72013888888888899</v>
      </c>
      <c r="H120" s="18" t="s">
        <v>669</v>
      </c>
      <c r="I120" s="13"/>
    </row>
    <row r="121" spans="1:12" ht="24" hidden="1" customHeight="1">
      <c r="A121" s="95" t="s">
        <v>177</v>
      </c>
      <c r="B121" s="96"/>
      <c r="C121" s="96"/>
      <c r="D121" s="96"/>
      <c r="E121" s="96"/>
      <c r="F121" s="96"/>
      <c r="G121" s="96"/>
      <c r="H121" s="96"/>
      <c r="I121" s="97"/>
    </row>
    <row r="122" spans="1:12" ht="24" hidden="1" customHeight="1">
      <c r="A122" s="14" t="s">
        <v>4</v>
      </c>
      <c r="B122" s="86" t="s">
        <v>5</v>
      </c>
      <c r="C122" s="87"/>
      <c r="D122" s="86" t="s">
        <v>6</v>
      </c>
      <c r="E122" s="87"/>
      <c r="F122" s="86" t="s">
        <v>7</v>
      </c>
      <c r="G122" s="87"/>
      <c r="H122" s="3" t="s">
        <v>8</v>
      </c>
      <c r="I122" s="3" t="s">
        <v>9</v>
      </c>
    </row>
    <row r="123" spans="1:12" ht="24.6" hidden="1" customHeight="1">
      <c r="A123" s="12" t="s">
        <v>113</v>
      </c>
      <c r="B123" s="2">
        <v>44926</v>
      </c>
      <c r="C123" s="5">
        <v>4.1666666666666666E-3</v>
      </c>
      <c r="D123" s="2">
        <v>44927</v>
      </c>
      <c r="E123" s="5">
        <v>0.125</v>
      </c>
      <c r="F123" s="2">
        <v>44927</v>
      </c>
      <c r="G123" s="5">
        <v>0.80833333333333324</v>
      </c>
      <c r="H123" s="10" t="s">
        <v>11</v>
      </c>
      <c r="I123" s="2"/>
    </row>
    <row r="124" spans="1:12" ht="24.6" hidden="1" customHeight="1">
      <c r="A124" s="12" t="s">
        <v>93</v>
      </c>
      <c r="B124" s="2">
        <v>44927</v>
      </c>
      <c r="C124" s="5">
        <v>0.89583333333333337</v>
      </c>
      <c r="D124" s="2">
        <v>44927</v>
      </c>
      <c r="E124" s="5">
        <v>0.99583333333333324</v>
      </c>
      <c r="F124" s="2">
        <v>44928</v>
      </c>
      <c r="G124" s="35">
        <v>0.32916666666666666</v>
      </c>
      <c r="H124" s="32"/>
      <c r="I124" s="2"/>
    </row>
    <row r="125" spans="1:12" ht="24.6" hidden="1" customHeight="1">
      <c r="A125" s="12" t="s">
        <v>162</v>
      </c>
      <c r="B125" s="2">
        <v>44928</v>
      </c>
      <c r="C125" s="5">
        <v>0.5</v>
      </c>
      <c r="D125" s="2">
        <v>44928</v>
      </c>
      <c r="E125" s="5">
        <v>0.7583333333333333</v>
      </c>
      <c r="F125" s="2">
        <v>44929</v>
      </c>
      <c r="G125" s="35">
        <v>0.26666666666666666</v>
      </c>
      <c r="H125" s="32"/>
      <c r="I125" s="2"/>
    </row>
    <row r="126" spans="1:12" ht="24.6" hidden="1" customHeight="1">
      <c r="A126" s="7" t="s">
        <v>95</v>
      </c>
      <c r="B126" s="2">
        <v>44930</v>
      </c>
      <c r="C126" s="36">
        <v>0.95833333333333337</v>
      </c>
      <c r="D126" s="2">
        <v>44931</v>
      </c>
      <c r="E126" s="5">
        <v>0.16666666666666666</v>
      </c>
      <c r="F126" s="2">
        <v>44931</v>
      </c>
      <c r="G126" s="5">
        <v>0.76250000000000007</v>
      </c>
      <c r="H126" s="32"/>
      <c r="I126" s="2"/>
    </row>
    <row r="127" spans="1:12" ht="24.6" hidden="1" customHeight="1">
      <c r="A127" s="7" t="s">
        <v>140</v>
      </c>
      <c r="B127" s="21"/>
      <c r="C127" s="22"/>
      <c r="D127" s="21"/>
      <c r="E127" s="22"/>
      <c r="F127" s="21"/>
      <c r="G127" s="22"/>
      <c r="H127" s="18" t="s">
        <v>38</v>
      </c>
      <c r="I127" s="2"/>
    </row>
    <row r="128" spans="1:12" ht="24.6" hidden="1" customHeight="1">
      <c r="A128" s="7" t="s">
        <v>148</v>
      </c>
      <c r="B128" s="2">
        <v>44933</v>
      </c>
      <c r="C128" s="5">
        <v>0.64583333333333337</v>
      </c>
      <c r="D128" s="2">
        <v>44933</v>
      </c>
      <c r="E128" s="5">
        <v>0.76250000000000007</v>
      </c>
      <c r="F128" s="2">
        <v>44934</v>
      </c>
      <c r="G128" s="5">
        <v>0.30416666666666664</v>
      </c>
      <c r="H128" s="32"/>
      <c r="I128" s="2"/>
    </row>
    <row r="129" spans="1:12" ht="24.6" hidden="1" customHeight="1">
      <c r="A129" s="24" t="s">
        <v>149</v>
      </c>
      <c r="B129" s="2">
        <v>44934</v>
      </c>
      <c r="C129" s="5">
        <v>0.58333333333333337</v>
      </c>
      <c r="D129" s="2">
        <v>44934</v>
      </c>
      <c r="E129" s="5">
        <v>0.70833333333333337</v>
      </c>
      <c r="F129" s="2">
        <v>44935</v>
      </c>
      <c r="G129" s="35">
        <v>0.25</v>
      </c>
      <c r="H129" s="32"/>
      <c r="I129" s="2"/>
    </row>
    <row r="130" spans="1:12" ht="24.6" hidden="1" customHeight="1">
      <c r="A130" s="24" t="s">
        <v>131</v>
      </c>
      <c r="B130" s="2">
        <v>44935</v>
      </c>
      <c r="C130" s="35">
        <v>0.35416666666666669</v>
      </c>
      <c r="D130" s="2">
        <v>44935</v>
      </c>
      <c r="E130" s="35">
        <v>0.45</v>
      </c>
      <c r="F130" s="2">
        <v>44935</v>
      </c>
      <c r="G130" s="5">
        <v>0.61249999999999993</v>
      </c>
      <c r="H130" s="32"/>
      <c r="I130" s="2"/>
      <c r="L130" s="20" t="s">
        <v>16</v>
      </c>
    </row>
    <row r="131" spans="1:12" ht="24.6" hidden="1" customHeight="1">
      <c r="A131" s="7" t="s">
        <v>179</v>
      </c>
      <c r="B131" s="2">
        <v>44937</v>
      </c>
      <c r="C131" s="5">
        <v>0.4375</v>
      </c>
      <c r="D131" s="2">
        <v>44938</v>
      </c>
      <c r="E131" s="5">
        <v>0.125</v>
      </c>
      <c r="F131" s="2">
        <v>44939</v>
      </c>
      <c r="G131" s="19">
        <v>0.1125</v>
      </c>
      <c r="H131" s="32" t="s">
        <v>178</v>
      </c>
      <c r="I131" s="2"/>
    </row>
    <row r="132" spans="1:12" ht="23.25" hidden="1" customHeight="1">
      <c r="A132" s="88" t="s">
        <v>218</v>
      </c>
      <c r="B132" s="88"/>
      <c r="C132" s="88"/>
      <c r="D132" s="88"/>
      <c r="E132" s="88"/>
      <c r="F132" s="88"/>
      <c r="G132" s="88"/>
      <c r="H132" s="88"/>
      <c r="I132" s="88"/>
    </row>
    <row r="133" spans="1:12" ht="24" hidden="1" customHeight="1">
      <c r="A133" s="14" t="s">
        <v>4</v>
      </c>
      <c r="B133" s="86" t="s">
        <v>5</v>
      </c>
      <c r="C133" s="87"/>
      <c r="D133" s="86" t="s">
        <v>6</v>
      </c>
      <c r="E133" s="87"/>
      <c r="F133" s="86" t="s">
        <v>7</v>
      </c>
      <c r="G133" s="87"/>
      <c r="H133" s="3" t="s">
        <v>8</v>
      </c>
      <c r="I133" s="3" t="s">
        <v>9</v>
      </c>
    </row>
    <row r="134" spans="1:12" ht="24.95" hidden="1" customHeight="1">
      <c r="A134" s="7" t="s">
        <v>134</v>
      </c>
      <c r="B134" s="2">
        <v>44924</v>
      </c>
      <c r="C134" s="5">
        <v>0.4458333333333333</v>
      </c>
      <c r="D134" s="29">
        <f>B134+1</f>
        <v>44925</v>
      </c>
      <c r="E134" s="5">
        <v>0.39583333333333331</v>
      </c>
      <c r="F134" s="29">
        <f t="shared" ref="F134" si="22">D134</f>
        <v>44925</v>
      </c>
      <c r="G134" s="5">
        <v>0.58472222222222225</v>
      </c>
      <c r="H134" s="10" t="s">
        <v>11</v>
      </c>
      <c r="I134" s="30"/>
    </row>
    <row r="135" spans="1:12" ht="24.95" hidden="1" customHeight="1">
      <c r="A135" s="7" t="s">
        <v>135</v>
      </c>
      <c r="B135" s="2">
        <f>F134+2</f>
        <v>44927</v>
      </c>
      <c r="C135" s="5">
        <v>6.25E-2</v>
      </c>
      <c r="D135" s="29">
        <f t="shared" ref="D135:D138" si="23">B135</f>
        <v>44927</v>
      </c>
      <c r="E135" s="5">
        <v>0.11458333333333333</v>
      </c>
      <c r="F135" s="29">
        <f t="shared" ref="F135" si="24">D135</f>
        <v>44927</v>
      </c>
      <c r="G135" s="5">
        <v>0.41319444444444442</v>
      </c>
      <c r="H135" s="16"/>
      <c r="I135" s="30"/>
    </row>
    <row r="136" spans="1:12" ht="24.95" hidden="1" customHeight="1">
      <c r="A136" s="12" t="s">
        <v>151</v>
      </c>
      <c r="B136" s="2">
        <f>F135</f>
        <v>44927</v>
      </c>
      <c r="C136" s="5">
        <v>0.45833333333333331</v>
      </c>
      <c r="D136" s="29">
        <f>B136</f>
        <v>44927</v>
      </c>
      <c r="E136" s="5">
        <v>0.66666666666666663</v>
      </c>
      <c r="F136" s="29">
        <f>D136</f>
        <v>44927</v>
      </c>
      <c r="G136" s="5">
        <v>0.95833333333333337</v>
      </c>
      <c r="H136" s="16"/>
      <c r="I136" s="30"/>
    </row>
    <row r="137" spans="1:12" ht="24.95" hidden="1" customHeight="1">
      <c r="A137" s="12" t="s">
        <v>150</v>
      </c>
      <c r="B137" s="2">
        <f>F136+1</f>
        <v>44928</v>
      </c>
      <c r="C137" s="5">
        <v>0.29166666666666669</v>
      </c>
      <c r="D137" s="29">
        <f t="shared" si="23"/>
        <v>44928</v>
      </c>
      <c r="E137" s="5">
        <v>0.40416666666666662</v>
      </c>
      <c r="F137" s="29">
        <f>D137</f>
        <v>44928</v>
      </c>
      <c r="G137" s="5">
        <v>0.78888888888888886</v>
      </c>
      <c r="H137" s="16"/>
      <c r="I137" s="30"/>
    </row>
    <row r="138" spans="1:12" ht="24.95" hidden="1" customHeight="1">
      <c r="A138" s="7" t="s">
        <v>152</v>
      </c>
      <c r="B138" s="2">
        <v>44930</v>
      </c>
      <c r="C138" s="5">
        <v>0.3125</v>
      </c>
      <c r="D138" s="2">
        <f t="shared" si="23"/>
        <v>44930</v>
      </c>
      <c r="E138" s="5">
        <v>0.41666666666666669</v>
      </c>
      <c r="F138" s="29">
        <f>D138</f>
        <v>44930</v>
      </c>
      <c r="G138" s="5">
        <v>0.91666666666666663</v>
      </c>
      <c r="H138" s="16"/>
      <c r="I138" s="30"/>
    </row>
    <row r="139" spans="1:12" ht="24.95" hidden="1" customHeight="1">
      <c r="A139" s="7" t="s">
        <v>153</v>
      </c>
      <c r="B139" s="2">
        <f>F138+1</f>
        <v>44931</v>
      </c>
      <c r="C139" s="5">
        <v>0.5083333333333333</v>
      </c>
      <c r="D139" s="29">
        <f t="shared" ref="D139:D148" si="25">B139</f>
        <v>44931</v>
      </c>
      <c r="E139" s="5">
        <v>0.80208333333333337</v>
      </c>
      <c r="F139" s="29">
        <f>D139+1</f>
        <v>44932</v>
      </c>
      <c r="G139" s="5">
        <v>4.5138888888888888E-2</v>
      </c>
      <c r="H139" s="16"/>
      <c r="I139" s="30"/>
    </row>
    <row r="140" spans="1:12" ht="24.95" hidden="1" customHeight="1">
      <c r="A140" s="24" t="s">
        <v>148</v>
      </c>
      <c r="B140" s="2">
        <v>44933</v>
      </c>
      <c r="C140" s="5">
        <v>0.45833333333333331</v>
      </c>
      <c r="D140" s="29">
        <f t="shared" si="25"/>
        <v>44933</v>
      </c>
      <c r="E140" s="5">
        <v>0.53125</v>
      </c>
      <c r="F140" s="29">
        <f t="shared" ref="F140:F142" si="26">D140</f>
        <v>44933</v>
      </c>
      <c r="G140" s="5">
        <v>0.88611111111111107</v>
      </c>
      <c r="H140" s="16"/>
      <c r="I140" s="30"/>
    </row>
    <row r="141" spans="1:12" ht="24.95" hidden="1" customHeight="1">
      <c r="A141" s="24" t="s">
        <v>131</v>
      </c>
      <c r="B141" s="2">
        <f>F140+1</f>
        <v>44934</v>
      </c>
      <c r="C141" s="5">
        <v>0.25</v>
      </c>
      <c r="D141" s="2">
        <f t="shared" si="25"/>
        <v>44934</v>
      </c>
      <c r="E141" s="5">
        <v>0.47916666666666669</v>
      </c>
      <c r="F141" s="2">
        <f t="shared" si="26"/>
        <v>44934</v>
      </c>
      <c r="G141" s="5">
        <v>0.71250000000000002</v>
      </c>
      <c r="H141" s="16"/>
      <c r="I141" s="30"/>
    </row>
    <row r="142" spans="1:12" ht="24.95" hidden="1" customHeight="1">
      <c r="A142" s="24" t="s">
        <v>149</v>
      </c>
      <c r="B142" s="2">
        <f>F141</f>
        <v>44934</v>
      </c>
      <c r="C142" s="5">
        <v>0.75</v>
      </c>
      <c r="D142" s="2">
        <f>B142+1</f>
        <v>44935</v>
      </c>
      <c r="E142" s="5">
        <v>0.3611111111111111</v>
      </c>
      <c r="F142" s="2">
        <f t="shared" si="26"/>
        <v>44935</v>
      </c>
      <c r="G142" s="5">
        <v>0.72013888888888899</v>
      </c>
      <c r="H142" s="10" t="s">
        <v>11</v>
      </c>
      <c r="I142" s="30"/>
    </row>
    <row r="143" spans="1:12" ht="24.95" hidden="1" customHeight="1">
      <c r="A143" s="7" t="s">
        <v>141</v>
      </c>
      <c r="B143" s="2">
        <f>F142+2</f>
        <v>44937</v>
      </c>
      <c r="C143" s="5">
        <v>0.29166666666666669</v>
      </c>
      <c r="D143" s="2">
        <f t="shared" si="25"/>
        <v>44937</v>
      </c>
      <c r="E143" s="5">
        <v>0.39166666666666666</v>
      </c>
      <c r="F143" s="2">
        <f>D143+1</f>
        <v>44938</v>
      </c>
      <c r="G143" s="5">
        <v>2.0833333333333333E-3</v>
      </c>
      <c r="H143" s="16"/>
      <c r="I143" s="30"/>
    </row>
    <row r="144" spans="1:12" ht="24.95" hidden="1" customHeight="1">
      <c r="A144" s="46" t="s">
        <v>167</v>
      </c>
      <c r="B144" s="2">
        <v>44938</v>
      </c>
      <c r="C144" s="5">
        <v>0.58333333333333337</v>
      </c>
      <c r="D144" s="2">
        <f t="shared" si="25"/>
        <v>44938</v>
      </c>
      <c r="E144" s="5">
        <v>0.70833333333333337</v>
      </c>
      <c r="F144" s="2">
        <f>D144+1</f>
        <v>44939</v>
      </c>
      <c r="G144" s="5">
        <v>0.46736111111111112</v>
      </c>
      <c r="H144" s="10" t="s">
        <v>215</v>
      </c>
      <c r="I144" s="30"/>
    </row>
    <row r="145" spans="1:9" ht="24.95" hidden="1" customHeight="1">
      <c r="A145" s="12" t="s">
        <v>181</v>
      </c>
      <c r="B145" s="2">
        <v>44940</v>
      </c>
      <c r="C145" s="5">
        <v>0.72499999999999998</v>
      </c>
      <c r="D145" s="2">
        <f>B145+2</f>
        <v>44942</v>
      </c>
      <c r="E145" s="5">
        <v>0.34166666666666662</v>
      </c>
      <c r="F145" s="2">
        <f>D145</f>
        <v>44942</v>
      </c>
      <c r="G145" s="5">
        <v>0.62638888888888888</v>
      </c>
      <c r="H145" s="10" t="s">
        <v>219</v>
      </c>
      <c r="I145" s="30"/>
    </row>
    <row r="146" spans="1:9" ht="24.95" hidden="1" customHeight="1">
      <c r="A146" s="12" t="s">
        <v>142</v>
      </c>
      <c r="B146" s="2">
        <f>F145</f>
        <v>44942</v>
      </c>
      <c r="C146" s="5">
        <v>0.91666666666666663</v>
      </c>
      <c r="D146" s="2">
        <f t="shared" si="25"/>
        <v>44942</v>
      </c>
      <c r="E146" s="5">
        <v>0.95833333333333337</v>
      </c>
      <c r="F146" s="2">
        <f>D146+1</f>
        <v>44943</v>
      </c>
      <c r="G146" s="5">
        <v>0.25277777777777777</v>
      </c>
      <c r="H146" s="16"/>
      <c r="I146" s="30"/>
    </row>
    <row r="147" spans="1:9" ht="24.95" hidden="1" customHeight="1">
      <c r="A147" s="12" t="s">
        <v>182</v>
      </c>
      <c r="B147" s="2">
        <f>F146</f>
        <v>44943</v>
      </c>
      <c r="C147" s="5">
        <v>0.3125</v>
      </c>
      <c r="D147" s="2">
        <f t="shared" si="25"/>
        <v>44943</v>
      </c>
      <c r="E147" s="5">
        <v>0.35416666666666669</v>
      </c>
      <c r="F147" s="2">
        <f>D147</f>
        <v>44943</v>
      </c>
      <c r="G147" s="5">
        <v>0.70138888888888884</v>
      </c>
      <c r="H147" s="16"/>
      <c r="I147" s="30"/>
    </row>
    <row r="148" spans="1:9" ht="24.95" hidden="1" customHeight="1">
      <c r="A148" s="7" t="s">
        <v>161</v>
      </c>
      <c r="B148" s="2">
        <f>F147+2</f>
        <v>44945</v>
      </c>
      <c r="C148" s="5">
        <v>0.29166666666666669</v>
      </c>
      <c r="D148" s="2">
        <f t="shared" si="25"/>
        <v>44945</v>
      </c>
      <c r="E148" s="5">
        <v>0.39166666666666666</v>
      </c>
      <c r="F148" s="2">
        <f>D148</f>
        <v>44945</v>
      </c>
      <c r="G148" s="5">
        <v>0.80625000000000002</v>
      </c>
      <c r="H148" s="16"/>
      <c r="I148" s="30"/>
    </row>
    <row r="149" spans="1:9" ht="24.95" hidden="1" customHeight="1">
      <c r="A149" s="95" t="s">
        <v>169</v>
      </c>
      <c r="B149" s="96"/>
      <c r="C149" s="96"/>
      <c r="D149" s="96"/>
      <c r="E149" s="96"/>
      <c r="F149" s="96"/>
      <c r="G149" s="96"/>
      <c r="H149" s="96"/>
      <c r="I149" s="97"/>
    </row>
    <row r="150" spans="1:9" ht="23.25" hidden="1" customHeight="1">
      <c r="A150" s="14" t="s">
        <v>4</v>
      </c>
      <c r="B150" s="86" t="s">
        <v>5</v>
      </c>
      <c r="C150" s="87"/>
      <c r="D150" s="86" t="s">
        <v>6</v>
      </c>
      <c r="E150" s="87"/>
      <c r="F150" s="86" t="s">
        <v>7</v>
      </c>
      <c r="G150" s="87"/>
      <c r="H150" s="3" t="s">
        <v>8</v>
      </c>
      <c r="I150" s="3" t="s">
        <v>9</v>
      </c>
    </row>
    <row r="151" spans="1:9" ht="24.95" hidden="1" customHeight="1">
      <c r="A151" s="24" t="s">
        <v>121</v>
      </c>
      <c r="B151" s="2">
        <v>44924</v>
      </c>
      <c r="C151" s="5">
        <v>0.58333333333333337</v>
      </c>
      <c r="D151" s="2">
        <f t="shared" ref="D151" si="27">B151</f>
        <v>44924</v>
      </c>
      <c r="E151" s="5">
        <v>0.97499999999999998</v>
      </c>
      <c r="F151" s="2">
        <f>D151+1</f>
        <v>44925</v>
      </c>
      <c r="G151" s="5">
        <v>0.1875</v>
      </c>
      <c r="H151" s="16"/>
      <c r="I151" s="17"/>
    </row>
    <row r="152" spans="1:9" ht="24.95" hidden="1" customHeight="1">
      <c r="A152" s="25" t="s">
        <v>154</v>
      </c>
      <c r="B152" s="2">
        <f>F151+2</f>
        <v>44927</v>
      </c>
      <c r="C152" s="5">
        <v>0.16666666666666666</v>
      </c>
      <c r="D152" s="2">
        <f>B152</f>
        <v>44927</v>
      </c>
      <c r="E152" s="5">
        <v>0.20416666666666669</v>
      </c>
      <c r="F152" s="2">
        <f>D152</f>
        <v>44927</v>
      </c>
      <c r="G152" s="5">
        <v>0.47083333333333338</v>
      </c>
      <c r="H152" s="16"/>
      <c r="I152" s="17"/>
    </row>
    <row r="153" spans="1:9" ht="24.95" hidden="1" customHeight="1">
      <c r="A153" s="7" t="s">
        <v>157</v>
      </c>
      <c r="B153" s="2">
        <v>44930</v>
      </c>
      <c r="C153" s="5">
        <v>0.70833333333333337</v>
      </c>
      <c r="D153" s="2">
        <f t="shared" ref="D153" si="28">B153</f>
        <v>44930</v>
      </c>
      <c r="E153" s="5">
        <v>0.73749999999999993</v>
      </c>
      <c r="F153" s="2">
        <f>D153</f>
        <v>44930</v>
      </c>
      <c r="G153" s="5">
        <v>0.92499999999999993</v>
      </c>
      <c r="H153" s="16"/>
      <c r="I153" s="17"/>
    </row>
    <row r="154" spans="1:9" ht="24.95" hidden="1" customHeight="1">
      <c r="A154" s="24" t="s">
        <v>160</v>
      </c>
      <c r="B154" s="2">
        <f>F153</f>
        <v>44930</v>
      </c>
      <c r="C154" s="5">
        <v>0.94166666666666676</v>
      </c>
      <c r="D154" s="2">
        <f>B154+1</f>
        <v>44931</v>
      </c>
      <c r="E154" s="5">
        <v>0.50416666666666665</v>
      </c>
      <c r="F154" s="2">
        <f>D154+1</f>
        <v>44932</v>
      </c>
      <c r="G154" s="5">
        <v>9.9999999999999992E-2</v>
      </c>
      <c r="H154" s="16"/>
      <c r="I154" s="17"/>
    </row>
    <row r="155" spans="1:9" ht="24.95" hidden="1" customHeight="1">
      <c r="A155" s="24" t="s">
        <v>148</v>
      </c>
      <c r="B155" s="2">
        <f>F154</f>
        <v>44932</v>
      </c>
      <c r="C155" s="5">
        <v>0.29166666666666669</v>
      </c>
      <c r="D155" s="2">
        <f>B155</f>
        <v>44932</v>
      </c>
      <c r="E155" s="5">
        <v>0.94166666666666676</v>
      </c>
      <c r="F155" s="2">
        <f>D155+1</f>
        <v>44933</v>
      </c>
      <c r="G155" s="5">
        <v>0.25833333333333336</v>
      </c>
      <c r="H155" s="10" t="s">
        <v>11</v>
      </c>
      <c r="I155" s="17"/>
    </row>
    <row r="156" spans="1:9" ht="24.95" hidden="1" customHeight="1">
      <c r="A156" s="7" t="s">
        <v>141</v>
      </c>
      <c r="B156" s="2">
        <f>F155+2</f>
        <v>44935</v>
      </c>
      <c r="C156" s="5">
        <v>0.29166666666666669</v>
      </c>
      <c r="D156" s="2">
        <f>B156</f>
        <v>44935</v>
      </c>
      <c r="E156" s="5">
        <v>0.4375</v>
      </c>
      <c r="F156" s="2">
        <f>D156</f>
        <v>44935</v>
      </c>
      <c r="G156" s="5">
        <v>0.75</v>
      </c>
      <c r="H156" s="10" t="s">
        <v>168</v>
      </c>
      <c r="I156" s="17"/>
    </row>
    <row r="157" spans="1:9" ht="24.95" hidden="1" customHeight="1">
      <c r="A157" s="7" t="s">
        <v>170</v>
      </c>
      <c r="B157" s="2">
        <f>F156+2</f>
        <v>44937</v>
      </c>
      <c r="C157" s="5">
        <v>4.1666666666666664E-2</v>
      </c>
      <c r="D157" s="2">
        <f>B157</f>
        <v>44937</v>
      </c>
      <c r="E157" s="5">
        <v>5.8333333333333327E-2</v>
      </c>
      <c r="F157" s="2">
        <f>D157</f>
        <v>44937</v>
      </c>
      <c r="G157" s="5">
        <v>0.27499999999999997</v>
      </c>
      <c r="H157" s="16"/>
      <c r="I157" s="17"/>
    </row>
    <row r="158" spans="1:9" ht="24.95" hidden="1" customHeight="1">
      <c r="A158" s="7" t="s">
        <v>184</v>
      </c>
      <c r="B158" s="2">
        <f>F157+2</f>
        <v>44939</v>
      </c>
      <c r="C158" s="5">
        <v>0.83333333333333337</v>
      </c>
      <c r="D158" s="2">
        <f>B158+1</f>
        <v>44940</v>
      </c>
      <c r="E158" s="5">
        <v>0.40416666666666662</v>
      </c>
      <c r="F158" s="2">
        <f>D158</f>
        <v>44940</v>
      </c>
      <c r="G158" s="5">
        <v>0.54999999999999993</v>
      </c>
      <c r="H158" s="32" t="s">
        <v>204</v>
      </c>
      <c r="I158" s="17"/>
    </row>
    <row r="159" spans="1:9" ht="24.95" hidden="1" customHeight="1">
      <c r="A159" s="88" t="s">
        <v>379</v>
      </c>
      <c r="B159" s="88"/>
      <c r="C159" s="88"/>
      <c r="D159" s="88"/>
      <c r="E159" s="88"/>
      <c r="F159" s="88"/>
      <c r="G159" s="88"/>
      <c r="H159" s="88"/>
      <c r="I159" s="88"/>
    </row>
    <row r="160" spans="1:9" ht="24.95" hidden="1" customHeight="1">
      <c r="A160" s="14" t="s">
        <v>4</v>
      </c>
      <c r="B160" s="86" t="s">
        <v>5</v>
      </c>
      <c r="C160" s="87"/>
      <c r="D160" s="86" t="s">
        <v>6</v>
      </c>
      <c r="E160" s="87"/>
      <c r="F160" s="86" t="s">
        <v>7</v>
      </c>
      <c r="G160" s="87"/>
      <c r="H160" s="3" t="s">
        <v>8</v>
      </c>
      <c r="I160" s="3" t="s">
        <v>9</v>
      </c>
    </row>
    <row r="161" spans="1:9" ht="24.95" hidden="1" customHeight="1">
      <c r="A161" s="24" t="s">
        <v>345</v>
      </c>
      <c r="B161" s="2">
        <v>45006</v>
      </c>
      <c r="C161" s="35">
        <v>0.125</v>
      </c>
      <c r="D161" s="2">
        <v>45006</v>
      </c>
      <c r="E161" s="35">
        <v>0.8666666666666667</v>
      </c>
      <c r="F161" s="2">
        <v>45007</v>
      </c>
      <c r="G161" s="35">
        <v>0.6333333333333333</v>
      </c>
      <c r="H161" s="10" t="s">
        <v>404</v>
      </c>
      <c r="I161" s="17"/>
    </row>
    <row r="162" spans="1:9" ht="24.95" hidden="1" customHeight="1">
      <c r="A162" s="24" t="s">
        <v>285</v>
      </c>
      <c r="B162" s="27"/>
      <c r="C162" s="28"/>
      <c r="D162" s="31"/>
      <c r="E162" s="28"/>
      <c r="F162" s="31"/>
      <c r="G162" s="28"/>
      <c r="H162" s="10" t="s">
        <v>402</v>
      </c>
      <c r="I162" s="17"/>
    </row>
    <row r="163" spans="1:9" ht="24.95" hidden="1" customHeight="1">
      <c r="A163" s="24" t="s">
        <v>382</v>
      </c>
      <c r="B163" s="2">
        <v>45008</v>
      </c>
      <c r="C163" s="35">
        <v>0.70833333333333337</v>
      </c>
      <c r="D163" s="2">
        <v>45008</v>
      </c>
      <c r="E163" s="35">
        <v>0.83333333333333337</v>
      </c>
      <c r="F163" s="2">
        <v>45009</v>
      </c>
      <c r="G163" s="35">
        <v>0.1125</v>
      </c>
      <c r="H163" s="32"/>
      <c r="I163" s="17"/>
    </row>
    <row r="164" spans="1:9" ht="24.95" hidden="1" customHeight="1">
      <c r="A164" s="24" t="s">
        <v>240</v>
      </c>
      <c r="B164" s="2">
        <v>45009</v>
      </c>
      <c r="C164" s="35">
        <v>0.35416666666666669</v>
      </c>
      <c r="D164" s="2">
        <v>45009</v>
      </c>
      <c r="E164" s="35">
        <v>0.46666666666666662</v>
      </c>
      <c r="F164" s="2">
        <v>45009</v>
      </c>
      <c r="G164" s="35">
        <v>0.67499999999999993</v>
      </c>
      <c r="H164" s="32"/>
      <c r="I164" s="17"/>
    </row>
    <row r="165" spans="1:9" ht="24.95" hidden="1" customHeight="1">
      <c r="A165" s="12" t="s">
        <v>247</v>
      </c>
      <c r="B165" s="2">
        <f>F164+2</f>
        <v>45011</v>
      </c>
      <c r="C165" s="35">
        <v>0.375</v>
      </c>
      <c r="D165" s="2">
        <f>B165</f>
        <v>45011</v>
      </c>
      <c r="E165" s="35">
        <v>0.48333333333333334</v>
      </c>
      <c r="F165" s="2">
        <f>D165+1</f>
        <v>45012</v>
      </c>
      <c r="G165" s="35">
        <v>8.3333333333333329E-2</v>
      </c>
      <c r="H165" s="32"/>
      <c r="I165" s="17"/>
    </row>
    <row r="166" spans="1:9" ht="24.95" hidden="1" customHeight="1">
      <c r="A166" s="12" t="s">
        <v>299</v>
      </c>
      <c r="B166" s="2">
        <v>45013</v>
      </c>
      <c r="C166" s="35">
        <v>0.20833333333333334</v>
      </c>
      <c r="D166" s="2">
        <f>B166</f>
        <v>45013</v>
      </c>
      <c r="E166" s="35">
        <v>0.53333333333333333</v>
      </c>
      <c r="F166" s="2">
        <f>D166</f>
        <v>45013</v>
      </c>
      <c r="G166" s="35">
        <v>0.65416666666666667</v>
      </c>
      <c r="H166" s="32"/>
      <c r="I166" s="17"/>
    </row>
    <row r="167" spans="1:9" ht="24.95" hidden="1" customHeight="1">
      <c r="A167" s="88" t="s">
        <v>448</v>
      </c>
      <c r="B167" s="88"/>
      <c r="C167" s="88"/>
      <c r="D167" s="88"/>
      <c r="E167" s="88"/>
      <c r="F167" s="88"/>
      <c r="G167" s="88"/>
      <c r="H167" s="88"/>
      <c r="I167" s="88"/>
    </row>
    <row r="168" spans="1:9" ht="24.95" hidden="1" customHeight="1">
      <c r="A168" s="14" t="s">
        <v>4</v>
      </c>
      <c r="B168" s="86" t="s">
        <v>5</v>
      </c>
      <c r="C168" s="87"/>
      <c r="D168" s="86" t="s">
        <v>6</v>
      </c>
      <c r="E168" s="87"/>
      <c r="F168" s="86" t="s">
        <v>7</v>
      </c>
      <c r="G168" s="87"/>
      <c r="H168" s="3" t="s">
        <v>8</v>
      </c>
      <c r="I168" s="3" t="s">
        <v>9</v>
      </c>
    </row>
    <row r="169" spans="1:9" ht="24.95" hidden="1" customHeight="1">
      <c r="A169" s="24" t="s">
        <v>260</v>
      </c>
      <c r="B169" s="2">
        <v>45015</v>
      </c>
      <c r="C169" s="35">
        <v>0.4375</v>
      </c>
      <c r="D169" s="2">
        <v>45018</v>
      </c>
      <c r="E169" s="35">
        <v>0.41250000000000003</v>
      </c>
      <c r="F169" s="2">
        <f t="shared" ref="F169:F173" si="29">D169</f>
        <v>45018</v>
      </c>
      <c r="G169" s="35">
        <v>0.76666666666666661</v>
      </c>
      <c r="H169" s="10" t="s">
        <v>414</v>
      </c>
      <c r="I169" s="17"/>
    </row>
    <row r="170" spans="1:9" ht="24.95" hidden="1" customHeight="1">
      <c r="A170" s="24" t="s">
        <v>388</v>
      </c>
      <c r="B170" s="2">
        <v>45018</v>
      </c>
      <c r="C170" s="35">
        <v>0.98749999999999993</v>
      </c>
      <c r="D170" s="2">
        <v>45019</v>
      </c>
      <c r="E170" s="35">
        <v>0.43333333333333335</v>
      </c>
      <c r="F170" s="2">
        <f t="shared" si="29"/>
        <v>45019</v>
      </c>
      <c r="G170" s="35">
        <v>0.83333333333333337</v>
      </c>
      <c r="H170" s="32"/>
      <c r="I170" s="17"/>
    </row>
    <row r="171" spans="1:9" ht="24.95" hidden="1" customHeight="1">
      <c r="A171" s="24" t="s">
        <v>303</v>
      </c>
      <c r="B171" s="2">
        <v>45019</v>
      </c>
      <c r="C171" s="35">
        <v>0.875</v>
      </c>
      <c r="D171" s="2">
        <f>B171</f>
        <v>45019</v>
      </c>
      <c r="E171" s="35">
        <v>0.95833333333333337</v>
      </c>
      <c r="F171" s="2">
        <f>D171+1</f>
        <v>45020</v>
      </c>
      <c r="G171" s="35">
        <v>0.22916666666666666</v>
      </c>
      <c r="H171" s="10" t="s">
        <v>387</v>
      </c>
      <c r="I171" s="17"/>
    </row>
    <row r="172" spans="1:9" ht="24.95" hidden="1" customHeight="1">
      <c r="A172" s="24" t="s">
        <v>249</v>
      </c>
      <c r="B172" s="59">
        <f>F171</f>
        <v>45020</v>
      </c>
      <c r="C172" s="35">
        <v>0.25</v>
      </c>
      <c r="D172" s="2">
        <f>B172</f>
        <v>45020</v>
      </c>
      <c r="E172" s="35">
        <v>0.33333333333333331</v>
      </c>
      <c r="F172" s="2">
        <f t="shared" si="29"/>
        <v>45020</v>
      </c>
      <c r="G172" s="35">
        <v>0.72916666666666663</v>
      </c>
      <c r="H172" s="32"/>
      <c r="I172" s="17"/>
    </row>
    <row r="173" spans="1:9" ht="24.95" hidden="1" customHeight="1">
      <c r="A173" s="7" t="s">
        <v>261</v>
      </c>
      <c r="B173" s="26">
        <f>F172+2</f>
        <v>45022</v>
      </c>
      <c r="C173" s="35">
        <v>0.33333333333333331</v>
      </c>
      <c r="D173" s="2">
        <f>B173</f>
        <v>45022</v>
      </c>
      <c r="E173" s="35">
        <v>0.45</v>
      </c>
      <c r="F173" s="2">
        <f t="shared" si="29"/>
        <v>45022</v>
      </c>
      <c r="G173" s="35">
        <v>0.9375</v>
      </c>
      <c r="H173" s="32"/>
      <c r="I173" s="17"/>
    </row>
    <row r="174" spans="1:9" ht="24.95" hidden="1" customHeight="1">
      <c r="A174" s="7" t="s">
        <v>423</v>
      </c>
      <c r="B174" s="26">
        <f>F173+2</f>
        <v>45024</v>
      </c>
      <c r="C174" s="35">
        <v>0.875</v>
      </c>
      <c r="D174" s="2">
        <f t="shared" ref="D174:D176" si="30">B174</f>
        <v>45024</v>
      </c>
      <c r="E174" s="35">
        <v>0.9291666666666667</v>
      </c>
      <c r="F174" s="2">
        <f>D174+1</f>
        <v>45025</v>
      </c>
      <c r="G174" s="35">
        <v>0.16666666666666666</v>
      </c>
      <c r="H174" s="32" t="s">
        <v>424</v>
      </c>
      <c r="I174" s="17"/>
    </row>
    <row r="175" spans="1:9" ht="24.95" hidden="1" customHeight="1">
      <c r="A175" s="24" t="s">
        <v>293</v>
      </c>
      <c r="B175" s="2">
        <v>45025</v>
      </c>
      <c r="C175" s="35">
        <v>0.36249999999999999</v>
      </c>
      <c r="D175" s="2">
        <f t="shared" si="30"/>
        <v>45025</v>
      </c>
      <c r="E175" s="35">
        <v>0.86249999999999993</v>
      </c>
      <c r="F175" s="2">
        <f>D175+1</f>
        <v>45026</v>
      </c>
      <c r="G175" s="35">
        <v>0.125</v>
      </c>
      <c r="H175" s="55" t="s">
        <v>351</v>
      </c>
      <c r="I175" s="17"/>
    </row>
    <row r="176" spans="1:9" ht="24.95" hidden="1" customHeight="1">
      <c r="A176" s="24" t="s">
        <v>418</v>
      </c>
      <c r="B176" s="26">
        <f>F175</f>
        <v>45026</v>
      </c>
      <c r="C176" s="35">
        <v>0.3666666666666667</v>
      </c>
      <c r="D176" s="2">
        <f t="shared" si="30"/>
        <v>45026</v>
      </c>
      <c r="E176" s="35">
        <v>0.79583333333333339</v>
      </c>
      <c r="F176" s="2">
        <f>D176+1</f>
        <v>45027</v>
      </c>
      <c r="G176" s="35">
        <v>0.22916666666666666</v>
      </c>
      <c r="H176" s="55" t="s">
        <v>351</v>
      </c>
      <c r="I176" s="17"/>
    </row>
    <row r="177" spans="1:9" ht="24.95" hidden="1" customHeight="1">
      <c r="A177" s="24" t="s">
        <v>263</v>
      </c>
      <c r="B177" s="2">
        <v>45027</v>
      </c>
      <c r="C177" s="35">
        <v>0.29166666666666669</v>
      </c>
      <c r="D177" s="2">
        <f>B177</f>
        <v>45027</v>
      </c>
      <c r="E177" s="35">
        <v>0.34166666666666662</v>
      </c>
      <c r="F177" s="2">
        <f t="shared" ref="F177" si="31">D177</f>
        <v>45027</v>
      </c>
      <c r="G177" s="35">
        <v>0.66666666666666663</v>
      </c>
      <c r="H177" s="32"/>
      <c r="I177" s="17"/>
    </row>
    <row r="178" spans="1:9" ht="24.95" hidden="1" customHeight="1">
      <c r="A178" s="7" t="s">
        <v>282</v>
      </c>
      <c r="B178" s="26">
        <f>F177+2</f>
        <v>45029</v>
      </c>
      <c r="C178" s="35">
        <v>0.29166666666666669</v>
      </c>
      <c r="D178" s="2">
        <f>B178</f>
        <v>45029</v>
      </c>
      <c r="E178" s="35">
        <v>0.64583333333333337</v>
      </c>
      <c r="F178" s="2">
        <f>D178+1</f>
        <v>45030</v>
      </c>
      <c r="G178" s="35">
        <v>0.71666666666666667</v>
      </c>
      <c r="H178" s="32"/>
      <c r="I178" s="17"/>
    </row>
    <row r="179" spans="1:9" ht="24.95" hidden="1" customHeight="1">
      <c r="A179" s="88" t="s">
        <v>493</v>
      </c>
      <c r="B179" s="88"/>
      <c r="C179" s="88"/>
      <c r="D179" s="88"/>
      <c r="E179" s="88"/>
      <c r="F179" s="88"/>
      <c r="G179" s="88"/>
      <c r="H179" s="88"/>
      <c r="I179" s="88"/>
    </row>
    <row r="180" spans="1:9" ht="24.95" hidden="1" customHeight="1">
      <c r="A180" s="14" t="s">
        <v>4</v>
      </c>
      <c r="B180" s="86" t="s">
        <v>5</v>
      </c>
      <c r="C180" s="87"/>
      <c r="D180" s="86" t="s">
        <v>6</v>
      </c>
      <c r="E180" s="87"/>
      <c r="F180" s="86" t="s">
        <v>7</v>
      </c>
      <c r="G180" s="87"/>
      <c r="H180" s="3" t="s">
        <v>8</v>
      </c>
      <c r="I180" s="3" t="s">
        <v>9</v>
      </c>
    </row>
    <row r="181" spans="1:9" ht="24.95" hidden="1" customHeight="1">
      <c r="A181" s="7" t="s">
        <v>442</v>
      </c>
      <c r="B181" s="2">
        <v>45032</v>
      </c>
      <c r="C181" s="35">
        <v>0.625</v>
      </c>
      <c r="D181" s="2">
        <f t="shared" ref="D181" si="32">B181</f>
        <v>45032</v>
      </c>
      <c r="E181" s="35">
        <v>0.64583333333333337</v>
      </c>
      <c r="F181" s="2">
        <f>D181+1</f>
        <v>45033</v>
      </c>
      <c r="G181" s="35">
        <v>8.3333333333333329E-2</v>
      </c>
      <c r="H181" s="32"/>
      <c r="I181" s="17"/>
    </row>
    <row r="182" spans="1:9" ht="24.95" hidden="1" customHeight="1">
      <c r="A182" s="11" t="s">
        <v>309</v>
      </c>
      <c r="B182" s="2">
        <v>45033</v>
      </c>
      <c r="C182" s="35">
        <v>0.28333333333333333</v>
      </c>
      <c r="D182" s="2">
        <f>B182</f>
        <v>45033</v>
      </c>
      <c r="E182" s="35">
        <v>0.97916666666666663</v>
      </c>
      <c r="F182" s="2">
        <f>D182+1</f>
        <v>45034</v>
      </c>
      <c r="G182" s="35">
        <v>0.34166666666666662</v>
      </c>
      <c r="H182" s="10" t="s">
        <v>474</v>
      </c>
      <c r="I182" s="17"/>
    </row>
    <row r="183" spans="1:9" ht="24.95" hidden="1" customHeight="1">
      <c r="A183" s="11" t="s">
        <v>284</v>
      </c>
      <c r="B183" s="26">
        <f>F182</f>
        <v>45034</v>
      </c>
      <c r="C183" s="35">
        <v>0.625</v>
      </c>
      <c r="D183" s="2">
        <f t="shared" ref="D183:D187" si="33">B183</f>
        <v>45034</v>
      </c>
      <c r="E183" s="35">
        <v>0.74583333333333324</v>
      </c>
      <c r="F183" s="2">
        <f>D183</f>
        <v>45034</v>
      </c>
      <c r="G183" s="35">
        <v>0.875</v>
      </c>
      <c r="H183" s="32"/>
      <c r="I183" s="17"/>
    </row>
    <row r="184" spans="1:9" ht="24.95" hidden="1" customHeight="1">
      <c r="A184" s="11" t="s">
        <v>444</v>
      </c>
      <c r="B184" s="2">
        <f>F183</f>
        <v>45034</v>
      </c>
      <c r="C184" s="35">
        <v>0.95833333333333337</v>
      </c>
      <c r="D184" s="2">
        <f>B184</f>
        <v>45034</v>
      </c>
      <c r="E184" s="35">
        <v>0.99583333333333324</v>
      </c>
      <c r="F184" s="2">
        <f>D184+1</f>
        <v>45035</v>
      </c>
      <c r="G184" s="35">
        <v>0.45833333333333331</v>
      </c>
      <c r="H184" s="55" t="s">
        <v>464</v>
      </c>
      <c r="I184" s="17"/>
    </row>
    <row r="185" spans="1:9" ht="24.95" hidden="1" customHeight="1">
      <c r="A185" s="24" t="s">
        <v>455</v>
      </c>
      <c r="B185" s="26">
        <f>F184+3</f>
        <v>45038</v>
      </c>
      <c r="C185" s="35">
        <v>0.61249999999999993</v>
      </c>
      <c r="D185" s="2">
        <f>B185+1</f>
        <v>45039</v>
      </c>
      <c r="E185" s="35">
        <v>8.3333333333333329E-2</v>
      </c>
      <c r="F185" s="2">
        <f>D185</f>
        <v>45039</v>
      </c>
      <c r="G185" s="35">
        <v>0.48749999999999999</v>
      </c>
      <c r="H185" s="10" t="s">
        <v>447</v>
      </c>
      <c r="I185" s="17"/>
    </row>
    <row r="186" spans="1:9" ht="24.95" hidden="1" customHeight="1">
      <c r="A186" s="24" t="s">
        <v>324</v>
      </c>
      <c r="B186" s="2">
        <v>45042</v>
      </c>
      <c r="C186" s="35">
        <v>0.45833333333333331</v>
      </c>
      <c r="D186" s="2">
        <f t="shared" si="33"/>
        <v>45042</v>
      </c>
      <c r="E186" s="35">
        <v>0.61249999999999993</v>
      </c>
      <c r="F186" s="2">
        <f>D186</f>
        <v>45042</v>
      </c>
      <c r="G186" s="35">
        <v>0.95833333333333337</v>
      </c>
      <c r="H186" s="10"/>
      <c r="I186" s="17"/>
    </row>
    <row r="187" spans="1:9" ht="24.95" hidden="1" customHeight="1">
      <c r="A187" s="24" t="s">
        <v>456</v>
      </c>
      <c r="B187" s="2">
        <v>45043</v>
      </c>
      <c r="C187" s="35">
        <v>0.25</v>
      </c>
      <c r="D187" s="2">
        <f t="shared" si="33"/>
        <v>45043</v>
      </c>
      <c r="E187" s="35">
        <v>0.34166666666666662</v>
      </c>
      <c r="F187" s="2">
        <f>D187</f>
        <v>45043</v>
      </c>
      <c r="G187" s="35">
        <v>0.79999999999999993</v>
      </c>
      <c r="H187" s="32"/>
      <c r="I187" s="17"/>
    </row>
    <row r="188" spans="1:9" ht="24.95" hidden="1" customHeight="1">
      <c r="A188" s="24" t="s">
        <v>459</v>
      </c>
      <c r="B188" s="2">
        <v>45046</v>
      </c>
      <c r="C188" s="35">
        <v>0.64583333333333337</v>
      </c>
      <c r="D188" s="2">
        <f>B188</f>
        <v>45046</v>
      </c>
      <c r="E188" s="35">
        <v>0.99583333333333324</v>
      </c>
      <c r="F188" s="2">
        <f>D188+1</f>
        <v>45047</v>
      </c>
      <c r="G188" s="35">
        <v>0.41666666666666669</v>
      </c>
      <c r="H188" s="32"/>
      <c r="I188" s="17"/>
    </row>
    <row r="189" spans="1:9" ht="24.95" hidden="1" customHeight="1">
      <c r="A189" s="88" t="s">
        <v>546</v>
      </c>
      <c r="B189" s="88"/>
      <c r="C189" s="88"/>
      <c r="D189" s="88"/>
      <c r="E189" s="88"/>
      <c r="F189" s="88"/>
      <c r="G189" s="88"/>
      <c r="H189" s="88"/>
      <c r="I189" s="88"/>
    </row>
    <row r="190" spans="1:9" ht="24.95" hidden="1" customHeight="1">
      <c r="A190" s="14" t="s">
        <v>4</v>
      </c>
      <c r="B190" s="86" t="s">
        <v>5</v>
      </c>
      <c r="C190" s="87"/>
      <c r="D190" s="86" t="s">
        <v>6</v>
      </c>
      <c r="E190" s="87"/>
      <c r="F190" s="86" t="s">
        <v>7</v>
      </c>
      <c r="G190" s="87"/>
      <c r="H190" s="3" t="s">
        <v>8</v>
      </c>
      <c r="I190" s="3" t="s">
        <v>9</v>
      </c>
    </row>
    <row r="191" spans="1:9" ht="24.95" hidden="1" customHeight="1">
      <c r="A191" s="24" t="s">
        <v>339</v>
      </c>
      <c r="B191" s="2">
        <v>45050</v>
      </c>
      <c r="C191" s="5">
        <v>0.47916666666666669</v>
      </c>
      <c r="D191" s="2">
        <f>B191</f>
        <v>45050</v>
      </c>
      <c r="E191" s="5">
        <v>0.48333333333333334</v>
      </c>
      <c r="F191" s="2">
        <f>D191+1</f>
        <v>45051</v>
      </c>
      <c r="G191" s="5">
        <v>8.7500000000000008E-2</v>
      </c>
      <c r="H191" s="32"/>
      <c r="I191" s="17"/>
    </row>
    <row r="192" spans="1:9" ht="24.95" hidden="1" customHeight="1">
      <c r="A192" s="24" t="s">
        <v>482</v>
      </c>
      <c r="B192" s="2">
        <v>45051</v>
      </c>
      <c r="C192" s="5">
        <v>0.35416666666666669</v>
      </c>
      <c r="D192" s="2">
        <v>45051</v>
      </c>
      <c r="E192" s="5">
        <v>0.52916666666666667</v>
      </c>
      <c r="F192" s="2">
        <f>D192+1</f>
        <v>45052</v>
      </c>
      <c r="G192" s="5">
        <v>0.13333333333333333</v>
      </c>
      <c r="H192" s="32"/>
      <c r="I192" s="17"/>
    </row>
    <row r="193" spans="1:9" ht="24.95" hidden="1" customHeight="1">
      <c r="A193" s="24" t="s">
        <v>322</v>
      </c>
      <c r="B193" s="2">
        <f>F192</f>
        <v>45052</v>
      </c>
      <c r="C193" s="5">
        <v>0.16666666666666666</v>
      </c>
      <c r="D193" s="2">
        <f t="shared" ref="D193:D199" si="34">B193</f>
        <v>45052</v>
      </c>
      <c r="E193" s="5">
        <v>0.25833333333333336</v>
      </c>
      <c r="F193" s="2">
        <f>D193</f>
        <v>45052</v>
      </c>
      <c r="G193" s="5">
        <v>0.74583333333333324</v>
      </c>
      <c r="H193" s="32"/>
      <c r="I193" s="17"/>
    </row>
    <row r="194" spans="1:9" ht="24.95" hidden="1" customHeight="1">
      <c r="A194" s="7" t="s">
        <v>340</v>
      </c>
      <c r="B194" s="2">
        <v>45054</v>
      </c>
      <c r="C194" s="5">
        <v>0.29166666666666669</v>
      </c>
      <c r="D194" s="2">
        <f t="shared" si="34"/>
        <v>45054</v>
      </c>
      <c r="E194" s="5">
        <v>0.5708333333333333</v>
      </c>
      <c r="F194" s="2">
        <f>D194+1</f>
        <v>45055</v>
      </c>
      <c r="G194" s="5">
        <v>0.4375</v>
      </c>
      <c r="H194" s="18" t="s">
        <v>535</v>
      </c>
      <c r="I194" s="17"/>
    </row>
    <row r="195" spans="1:9" ht="24.95" hidden="1" customHeight="1">
      <c r="A195" s="7" t="s">
        <v>483</v>
      </c>
      <c r="B195" s="2">
        <f>F194+2</f>
        <v>45057</v>
      </c>
      <c r="C195" s="35">
        <v>0.33333333333333331</v>
      </c>
      <c r="D195" s="2">
        <f t="shared" si="34"/>
        <v>45057</v>
      </c>
      <c r="E195" s="35">
        <v>0.60416666666666663</v>
      </c>
      <c r="F195" s="2">
        <f>D195</f>
        <v>45057</v>
      </c>
      <c r="G195" s="35">
        <v>0.9458333333333333</v>
      </c>
      <c r="H195" s="32"/>
      <c r="I195" s="17"/>
    </row>
    <row r="196" spans="1:9" ht="24.95" hidden="1" customHeight="1">
      <c r="A196" s="24" t="s">
        <v>355</v>
      </c>
      <c r="B196" s="2">
        <v>45058</v>
      </c>
      <c r="C196" s="35">
        <v>0.14583333333333334</v>
      </c>
      <c r="D196" s="2">
        <f t="shared" si="34"/>
        <v>45058</v>
      </c>
      <c r="E196" s="35">
        <v>0.58333333333333337</v>
      </c>
      <c r="F196" s="2">
        <f t="shared" ref="F196" si="35">D196</f>
        <v>45058</v>
      </c>
      <c r="G196" s="35">
        <v>0.85416666666666663</v>
      </c>
      <c r="H196" s="32"/>
      <c r="I196" s="17"/>
    </row>
    <row r="197" spans="1:9" ht="24.95" hidden="1" customHeight="1">
      <c r="A197" s="24" t="s">
        <v>484</v>
      </c>
      <c r="B197" s="2">
        <v>45059</v>
      </c>
      <c r="C197" s="35">
        <v>0.16666666666666666</v>
      </c>
      <c r="D197" s="2">
        <f>B197</f>
        <v>45059</v>
      </c>
      <c r="E197" s="35">
        <v>0.45833333333333331</v>
      </c>
      <c r="F197" s="2">
        <f>D197</f>
        <v>45059</v>
      </c>
      <c r="G197" s="35">
        <v>0.8125</v>
      </c>
      <c r="H197" s="32"/>
      <c r="I197" s="17"/>
    </row>
    <row r="198" spans="1:9" ht="24.95" hidden="1" customHeight="1">
      <c r="A198" s="24" t="s">
        <v>342</v>
      </c>
      <c r="B198" s="2">
        <v>45059</v>
      </c>
      <c r="C198" s="35">
        <v>0.85416666666666663</v>
      </c>
      <c r="D198" s="2">
        <f t="shared" si="34"/>
        <v>45059</v>
      </c>
      <c r="E198" s="35">
        <v>0.9375</v>
      </c>
      <c r="F198" s="2">
        <f>D198+1</f>
        <v>45060</v>
      </c>
      <c r="G198" s="35">
        <v>0.21666666666666667</v>
      </c>
      <c r="H198" s="32"/>
      <c r="I198" s="17"/>
    </row>
    <row r="199" spans="1:9" ht="24.95" hidden="1" customHeight="1">
      <c r="A199" s="7" t="s">
        <v>356</v>
      </c>
      <c r="B199" s="2">
        <f>F198+1</f>
        <v>45061</v>
      </c>
      <c r="C199" s="35">
        <v>0.79166666666666663</v>
      </c>
      <c r="D199" s="2">
        <f t="shared" si="34"/>
        <v>45061</v>
      </c>
      <c r="E199" s="35">
        <v>0.89583333333333337</v>
      </c>
      <c r="F199" s="2">
        <f>D199+1</f>
        <v>45062</v>
      </c>
      <c r="G199" s="35">
        <v>0.6875</v>
      </c>
      <c r="H199" s="32"/>
      <c r="I199" s="17"/>
    </row>
    <row r="200" spans="1:9" ht="24.95" hidden="1" customHeight="1">
      <c r="A200" s="88" t="s">
        <v>626</v>
      </c>
      <c r="B200" s="88"/>
      <c r="C200" s="88"/>
      <c r="D200" s="88"/>
      <c r="E200" s="88"/>
      <c r="F200" s="88"/>
      <c r="G200" s="88"/>
      <c r="H200" s="88"/>
      <c r="I200" s="88"/>
    </row>
    <row r="201" spans="1:9" ht="24.95" hidden="1" customHeight="1">
      <c r="A201" s="14" t="s">
        <v>4</v>
      </c>
      <c r="B201" s="86" t="s">
        <v>5</v>
      </c>
      <c r="C201" s="87"/>
      <c r="D201" s="86" t="s">
        <v>6</v>
      </c>
      <c r="E201" s="87"/>
      <c r="F201" s="86" t="s">
        <v>7</v>
      </c>
      <c r="G201" s="87"/>
      <c r="H201" s="3" t="s">
        <v>8</v>
      </c>
      <c r="I201" s="3" t="s">
        <v>9</v>
      </c>
    </row>
    <row r="202" spans="1:9" ht="24.95" hidden="1" customHeight="1">
      <c r="A202" s="46" t="s">
        <v>357</v>
      </c>
      <c r="B202" s="2">
        <v>45063</v>
      </c>
      <c r="C202" s="35">
        <v>0.25</v>
      </c>
      <c r="D202" s="2">
        <v>45063</v>
      </c>
      <c r="E202" s="35">
        <v>0.32500000000000001</v>
      </c>
      <c r="F202" s="2">
        <f t="shared" ref="F202:F203" si="36">D202</f>
        <v>45063</v>
      </c>
      <c r="G202" s="35">
        <v>0.75</v>
      </c>
      <c r="H202" s="18" t="s">
        <v>256</v>
      </c>
      <c r="I202" s="17"/>
    </row>
    <row r="203" spans="1:9" ht="24.95" hidden="1" customHeight="1">
      <c r="A203" s="65" t="s">
        <v>527</v>
      </c>
      <c r="B203" s="2">
        <v>45065</v>
      </c>
      <c r="C203" s="35">
        <v>0.29166666666666669</v>
      </c>
      <c r="D203" s="2">
        <f>B203</f>
        <v>45065</v>
      </c>
      <c r="E203" s="35">
        <v>0.46666666666666662</v>
      </c>
      <c r="F203" s="2">
        <f t="shared" si="36"/>
        <v>45065</v>
      </c>
      <c r="G203" s="35">
        <v>0.85416666666666663</v>
      </c>
      <c r="H203" s="32"/>
      <c r="I203" s="17"/>
    </row>
    <row r="204" spans="1:9" ht="24.95" hidden="1" customHeight="1">
      <c r="A204" s="63" t="s">
        <v>565</v>
      </c>
      <c r="B204" s="2">
        <v>45066</v>
      </c>
      <c r="C204" s="35">
        <v>0</v>
      </c>
      <c r="D204" s="2">
        <f>B204</f>
        <v>45066</v>
      </c>
      <c r="E204" s="35">
        <v>0.16666666666666666</v>
      </c>
      <c r="F204" s="2">
        <f t="shared" ref="F204:F206" si="37">D204</f>
        <v>45066</v>
      </c>
      <c r="G204" s="35">
        <v>0.625</v>
      </c>
      <c r="H204" s="32"/>
      <c r="I204" s="17"/>
    </row>
    <row r="205" spans="1:9" ht="24.95" hidden="1" customHeight="1">
      <c r="A205" s="63" t="s">
        <v>374</v>
      </c>
      <c r="B205" s="2">
        <v>45066</v>
      </c>
      <c r="C205" s="35">
        <v>0.8125</v>
      </c>
      <c r="D205" s="2">
        <f>B205+1</f>
        <v>45067</v>
      </c>
      <c r="E205" s="35">
        <v>0.45833333333333331</v>
      </c>
      <c r="F205" s="2">
        <f t="shared" si="37"/>
        <v>45067</v>
      </c>
      <c r="G205" s="35">
        <v>0.75</v>
      </c>
      <c r="H205" s="32"/>
      <c r="I205" s="17"/>
    </row>
    <row r="206" spans="1:9" ht="24.95" hidden="1" customHeight="1">
      <c r="A206" s="63" t="s">
        <v>528</v>
      </c>
      <c r="B206" s="2">
        <v>45068</v>
      </c>
      <c r="C206" s="35">
        <v>4.1666666666666664E-2</v>
      </c>
      <c r="D206" s="2">
        <f t="shared" ref="D206:D208" si="38">B206</f>
        <v>45068</v>
      </c>
      <c r="E206" s="35">
        <v>0.20833333333333334</v>
      </c>
      <c r="F206" s="2">
        <f t="shared" si="37"/>
        <v>45068</v>
      </c>
      <c r="G206" s="35">
        <v>0.59166666666666667</v>
      </c>
      <c r="H206" s="32"/>
      <c r="I206" s="17"/>
    </row>
    <row r="207" spans="1:9" ht="24.95" hidden="1" customHeight="1">
      <c r="A207" s="46" t="s">
        <v>375</v>
      </c>
      <c r="B207" s="2">
        <f>F206+2</f>
        <v>45070</v>
      </c>
      <c r="C207" s="35">
        <v>0.20833333333333334</v>
      </c>
      <c r="D207" s="2">
        <f t="shared" si="38"/>
        <v>45070</v>
      </c>
      <c r="E207" s="35">
        <v>0.5625</v>
      </c>
      <c r="F207" s="2">
        <f>D207+1</f>
        <v>45071</v>
      </c>
      <c r="G207" s="35">
        <v>0.52083333333333337</v>
      </c>
      <c r="H207" s="18" t="s">
        <v>535</v>
      </c>
      <c r="I207" s="17"/>
    </row>
    <row r="208" spans="1:9" ht="24.75" hidden="1" customHeight="1">
      <c r="A208" s="65" t="s">
        <v>376</v>
      </c>
      <c r="B208" s="2">
        <f>F207+1</f>
        <v>45072</v>
      </c>
      <c r="C208" s="35">
        <v>0.125</v>
      </c>
      <c r="D208" s="2">
        <f t="shared" si="38"/>
        <v>45072</v>
      </c>
      <c r="E208" s="35">
        <v>0.27916666666666667</v>
      </c>
      <c r="F208" s="2">
        <f>D208</f>
        <v>45072</v>
      </c>
      <c r="G208" s="35">
        <v>0.71666666666666667</v>
      </c>
      <c r="H208" s="32"/>
      <c r="I208" s="17"/>
    </row>
    <row r="209" spans="1:9" ht="24.95" hidden="1" customHeight="1">
      <c r="A209" s="65" t="s">
        <v>574</v>
      </c>
      <c r="B209" s="2">
        <v>45074</v>
      </c>
      <c r="C209" s="35">
        <v>0.25</v>
      </c>
      <c r="D209" s="2">
        <f>B209</f>
        <v>45074</v>
      </c>
      <c r="E209" s="35">
        <v>0.30416666666666664</v>
      </c>
      <c r="F209" s="2">
        <f>D209</f>
        <v>45074</v>
      </c>
      <c r="G209" s="35">
        <v>0.5708333333333333</v>
      </c>
      <c r="H209" s="18" t="s">
        <v>424</v>
      </c>
      <c r="I209" s="17"/>
    </row>
    <row r="210" spans="1:9" ht="24.95" hidden="1" customHeight="1">
      <c r="A210" s="65" t="s">
        <v>377</v>
      </c>
      <c r="B210" s="2">
        <v>45074</v>
      </c>
      <c r="C210" s="35">
        <v>0.75</v>
      </c>
      <c r="D210" s="2">
        <f>B210</f>
        <v>45074</v>
      </c>
      <c r="E210" s="35">
        <v>0.8041666666666667</v>
      </c>
      <c r="F210" s="2">
        <f>D210+1</f>
        <v>45075</v>
      </c>
      <c r="G210" s="35">
        <v>0.17500000000000002</v>
      </c>
      <c r="H210" s="32"/>
      <c r="I210" s="17"/>
    </row>
    <row r="211" spans="1:9" ht="24.95" hidden="1" customHeight="1">
      <c r="A211" s="65" t="s">
        <v>398</v>
      </c>
      <c r="B211" s="2">
        <f>F210</f>
        <v>45075</v>
      </c>
      <c r="C211" s="35">
        <v>0.41666666666666669</v>
      </c>
      <c r="D211" s="2">
        <f t="shared" ref="D211" si="39">B211</f>
        <v>45075</v>
      </c>
      <c r="E211" s="35">
        <v>0.5625</v>
      </c>
      <c r="F211" s="2">
        <f t="shared" ref="F211:F212" si="40">D211</f>
        <v>45075</v>
      </c>
      <c r="G211" s="35">
        <v>0.875</v>
      </c>
      <c r="H211" s="18"/>
      <c r="I211" s="17"/>
    </row>
    <row r="212" spans="1:9" ht="24.95" hidden="1" customHeight="1">
      <c r="A212" s="65" t="s">
        <v>591</v>
      </c>
      <c r="B212" s="2">
        <f>F211+1</f>
        <v>45076</v>
      </c>
      <c r="C212" s="35">
        <v>0.16666666666666666</v>
      </c>
      <c r="D212" s="2">
        <f t="shared" ref="D212:D214" si="41">B212</f>
        <v>45076</v>
      </c>
      <c r="E212" s="35">
        <v>0.3833333333333333</v>
      </c>
      <c r="F212" s="2">
        <f t="shared" si="40"/>
        <v>45076</v>
      </c>
      <c r="G212" s="35">
        <v>0.77083333333333337</v>
      </c>
      <c r="H212" s="32"/>
      <c r="I212" s="17"/>
    </row>
    <row r="213" spans="1:9" ht="24.95" hidden="1" customHeight="1">
      <c r="A213" s="24" t="s">
        <v>399</v>
      </c>
      <c r="B213" s="2">
        <f>F212+2</f>
        <v>45078</v>
      </c>
      <c r="C213" s="35">
        <v>0.41666666666666669</v>
      </c>
      <c r="D213" s="2">
        <f t="shared" si="41"/>
        <v>45078</v>
      </c>
      <c r="E213" s="35">
        <v>0.5625</v>
      </c>
      <c r="F213" s="2">
        <f>D213+1</f>
        <v>45079</v>
      </c>
      <c r="G213" s="35">
        <v>0.10416666666666667</v>
      </c>
      <c r="H213" s="32"/>
      <c r="I213" s="17"/>
    </row>
    <row r="214" spans="1:9" ht="24.95" hidden="1" customHeight="1">
      <c r="A214" s="65" t="s">
        <v>460</v>
      </c>
      <c r="B214" s="2">
        <v>45081</v>
      </c>
      <c r="C214" s="35">
        <v>0.20833333333333334</v>
      </c>
      <c r="D214" s="2">
        <f t="shared" si="41"/>
        <v>45081</v>
      </c>
      <c r="E214" s="35">
        <v>0.25833333333333336</v>
      </c>
      <c r="F214" s="2">
        <f>D214</f>
        <v>45081</v>
      </c>
      <c r="G214" s="35">
        <v>0.63750000000000007</v>
      </c>
      <c r="H214" s="32"/>
      <c r="I214" s="17"/>
    </row>
    <row r="215" spans="1:9" ht="24.95" hidden="1" customHeight="1">
      <c r="A215" s="88" t="s">
        <v>645</v>
      </c>
      <c r="B215" s="88"/>
      <c r="C215" s="88"/>
      <c r="D215" s="88"/>
      <c r="E215" s="88"/>
      <c r="F215" s="88"/>
      <c r="G215" s="88"/>
      <c r="H215" s="88"/>
      <c r="I215" s="88"/>
    </row>
    <row r="216" spans="1:9" ht="24.95" hidden="1" customHeight="1">
      <c r="A216" s="14" t="s">
        <v>4</v>
      </c>
      <c r="B216" s="86" t="s">
        <v>5</v>
      </c>
      <c r="C216" s="87"/>
      <c r="D216" s="86" t="s">
        <v>6</v>
      </c>
      <c r="E216" s="87"/>
      <c r="F216" s="86" t="s">
        <v>7</v>
      </c>
      <c r="G216" s="87"/>
      <c r="H216" s="3" t="s">
        <v>8</v>
      </c>
      <c r="I216" s="3" t="s">
        <v>9</v>
      </c>
    </row>
    <row r="217" spans="1:9" ht="24.95" hidden="1" customHeight="1">
      <c r="A217" s="65" t="s">
        <v>428</v>
      </c>
      <c r="B217" s="2">
        <v>45081</v>
      </c>
      <c r="C217" s="35">
        <v>0.91666666666666663</v>
      </c>
      <c r="D217" s="2">
        <f>B217</f>
        <v>45081</v>
      </c>
      <c r="E217" s="35">
        <v>0.99583333333333324</v>
      </c>
      <c r="F217" s="2">
        <f>D217+1</f>
        <v>45082</v>
      </c>
      <c r="G217" s="35">
        <v>0.32500000000000001</v>
      </c>
      <c r="H217" s="18" t="s">
        <v>586</v>
      </c>
      <c r="I217" s="17"/>
    </row>
    <row r="218" spans="1:9" ht="24.95" hidden="1" customHeight="1">
      <c r="A218" s="65" t="s">
        <v>427</v>
      </c>
      <c r="B218" s="2">
        <v>45082</v>
      </c>
      <c r="C218" s="35">
        <v>0.625</v>
      </c>
      <c r="D218" s="2">
        <f t="shared" ref="D218:D222" si="42">B218</f>
        <v>45082</v>
      </c>
      <c r="E218" s="35">
        <v>0.79166666666666663</v>
      </c>
      <c r="F218" s="2">
        <f>D218+1</f>
        <v>45083</v>
      </c>
      <c r="G218" s="35">
        <v>0.14583333333333334</v>
      </c>
      <c r="H218" s="32"/>
      <c r="I218" s="17"/>
    </row>
    <row r="219" spans="1:9" ht="24.95" hidden="1" customHeight="1">
      <c r="A219" s="24" t="s">
        <v>429</v>
      </c>
      <c r="B219" s="2">
        <f>F218+1</f>
        <v>45084</v>
      </c>
      <c r="C219" s="35">
        <v>0.875</v>
      </c>
      <c r="D219" s="2">
        <f>B219+1</f>
        <v>45085</v>
      </c>
      <c r="E219" s="35">
        <v>8.3333333333333329E-2</v>
      </c>
      <c r="F219" s="2">
        <f>D219</f>
        <v>45085</v>
      </c>
      <c r="G219" s="35">
        <v>0.61249999999999993</v>
      </c>
      <c r="H219" s="32"/>
      <c r="I219" s="17"/>
    </row>
    <row r="220" spans="1:9" ht="24.95" hidden="1" customHeight="1">
      <c r="A220" s="7" t="s">
        <v>476</v>
      </c>
      <c r="B220" s="2">
        <v>45086</v>
      </c>
      <c r="C220" s="35">
        <v>0.64583333333333337</v>
      </c>
      <c r="D220" s="2">
        <f>B220</f>
        <v>45086</v>
      </c>
      <c r="E220" s="35">
        <v>0.6875</v>
      </c>
      <c r="F220" s="2">
        <f>D220</f>
        <v>45086</v>
      </c>
      <c r="G220" s="35">
        <v>0.9375</v>
      </c>
      <c r="H220" s="32"/>
      <c r="I220" s="17"/>
    </row>
    <row r="221" spans="1:9" ht="24.95" hidden="1" customHeight="1">
      <c r="A221" s="65" t="s">
        <v>592</v>
      </c>
      <c r="B221" s="2">
        <f>F220+2</f>
        <v>45088</v>
      </c>
      <c r="C221" s="35">
        <v>0.60416666666666663</v>
      </c>
      <c r="D221" s="2">
        <f>B221</f>
        <v>45088</v>
      </c>
      <c r="E221" s="35">
        <v>0.71666666666666667</v>
      </c>
      <c r="F221" s="2">
        <f>D221+1</f>
        <v>45089</v>
      </c>
      <c r="G221" s="35">
        <v>4.5833333333333337E-2</v>
      </c>
      <c r="H221" s="32"/>
      <c r="I221" s="17"/>
    </row>
    <row r="222" spans="1:9" ht="24.95" hidden="1" customHeight="1">
      <c r="A222" s="65" t="s">
        <v>634</v>
      </c>
      <c r="B222" s="2">
        <f>F221</f>
        <v>45089</v>
      </c>
      <c r="C222" s="35">
        <v>0.33333333333333331</v>
      </c>
      <c r="D222" s="2">
        <f t="shared" si="42"/>
        <v>45089</v>
      </c>
      <c r="E222" s="35">
        <v>0.57916666666666672</v>
      </c>
      <c r="F222" s="2">
        <f>D222</f>
        <v>45089</v>
      </c>
      <c r="G222" s="35">
        <v>0.89583333333333337</v>
      </c>
      <c r="H222" s="18" t="s">
        <v>529</v>
      </c>
      <c r="I222" s="17"/>
    </row>
    <row r="223" spans="1:9" ht="24.95" hidden="1" customHeight="1">
      <c r="A223" s="63" t="s">
        <v>620</v>
      </c>
      <c r="B223" s="2">
        <v>45089</v>
      </c>
      <c r="C223" s="35">
        <v>0.9375</v>
      </c>
      <c r="D223" s="2">
        <f>B223+1</f>
        <v>45090</v>
      </c>
      <c r="E223" s="35">
        <v>0</v>
      </c>
      <c r="F223" s="2">
        <f>D223</f>
        <v>45090</v>
      </c>
      <c r="G223" s="35">
        <v>0.33333333333333331</v>
      </c>
      <c r="H223" s="32"/>
      <c r="I223" s="17"/>
    </row>
    <row r="224" spans="1:9" ht="24.95" hidden="1" customHeight="1">
      <c r="A224" s="65" t="s">
        <v>635</v>
      </c>
      <c r="B224" s="2">
        <f>F223+4</f>
        <v>45094</v>
      </c>
      <c r="C224" s="35">
        <v>0.15347222222222223</v>
      </c>
      <c r="D224" s="2">
        <f>B224</f>
        <v>45094</v>
      </c>
      <c r="E224" s="35">
        <v>0.20833333333333334</v>
      </c>
      <c r="F224" s="2">
        <f>D224</f>
        <v>45094</v>
      </c>
      <c r="G224" s="35">
        <v>0.58124999999999993</v>
      </c>
      <c r="H224" s="18" t="s">
        <v>305</v>
      </c>
      <c r="I224" s="17"/>
    </row>
    <row r="225" spans="1:9" ht="24.95" hidden="1" customHeight="1">
      <c r="A225" s="65" t="s">
        <v>593</v>
      </c>
      <c r="B225" s="2">
        <v>45095</v>
      </c>
      <c r="C225" s="35">
        <v>0.125</v>
      </c>
      <c r="D225" s="2">
        <v>45095</v>
      </c>
      <c r="E225" s="35">
        <v>0.38194444444444442</v>
      </c>
      <c r="F225" s="2">
        <f>D225</f>
        <v>45095</v>
      </c>
      <c r="G225" s="35">
        <v>0.64583333333333337</v>
      </c>
      <c r="H225" s="18" t="s">
        <v>594</v>
      </c>
      <c r="I225" s="17"/>
    </row>
    <row r="226" spans="1:9" ht="24.95" hidden="1" customHeight="1">
      <c r="A226" s="88" t="s">
        <v>380</v>
      </c>
      <c r="B226" s="88"/>
      <c r="C226" s="88"/>
      <c r="D226" s="88"/>
      <c r="E226" s="88"/>
      <c r="F226" s="88"/>
      <c r="G226" s="88"/>
      <c r="H226" s="88"/>
      <c r="I226" s="88"/>
    </row>
    <row r="227" spans="1:9" ht="24.95" hidden="1" customHeight="1">
      <c r="A227" s="14" t="s">
        <v>4</v>
      </c>
      <c r="B227" s="86" t="s">
        <v>5</v>
      </c>
      <c r="C227" s="87"/>
      <c r="D227" s="86" t="s">
        <v>6</v>
      </c>
      <c r="E227" s="87"/>
      <c r="F227" s="86" t="s">
        <v>7</v>
      </c>
      <c r="G227" s="87"/>
      <c r="H227" s="3" t="s">
        <v>8</v>
      </c>
      <c r="I227" s="3" t="s">
        <v>9</v>
      </c>
    </row>
    <row r="228" spans="1:9" ht="24.95" hidden="1" customHeight="1">
      <c r="A228" s="24" t="s">
        <v>186</v>
      </c>
      <c r="B228" s="2">
        <v>44947</v>
      </c>
      <c r="C228" s="5">
        <v>0.55833333333333335</v>
      </c>
      <c r="D228" s="29">
        <f>B228+1</f>
        <v>44948</v>
      </c>
      <c r="E228" s="5">
        <v>2.4999999999999998E-2</v>
      </c>
      <c r="F228" s="29">
        <f>D228</f>
        <v>44948</v>
      </c>
      <c r="G228" s="19">
        <v>0.37777777777777777</v>
      </c>
      <c r="H228" s="32" t="s">
        <v>207</v>
      </c>
      <c r="I228" s="30"/>
    </row>
    <row r="229" spans="1:9" ht="24.95" hidden="1" customHeight="1">
      <c r="A229" s="24" t="s">
        <v>205</v>
      </c>
      <c r="B229" s="21"/>
      <c r="C229" s="22"/>
      <c r="D229" s="21"/>
      <c r="E229" s="22"/>
      <c r="F229" s="21"/>
      <c r="G229" s="22"/>
      <c r="H229" s="18" t="s">
        <v>38</v>
      </c>
      <c r="I229" s="30"/>
    </row>
    <row r="230" spans="1:9" ht="24.95" hidden="1" customHeight="1">
      <c r="A230" s="24" t="s">
        <v>206</v>
      </c>
      <c r="B230" s="2">
        <v>44948</v>
      </c>
      <c r="C230" s="5">
        <v>0.41666666666666669</v>
      </c>
      <c r="D230" s="29">
        <f>B230+1</f>
        <v>44949</v>
      </c>
      <c r="E230" s="5">
        <v>0.40833333333333338</v>
      </c>
      <c r="F230" s="29">
        <f>D230</f>
        <v>44949</v>
      </c>
      <c r="G230" s="5">
        <v>0.82916666666666661</v>
      </c>
      <c r="H230" s="10" t="s">
        <v>11</v>
      </c>
      <c r="I230" s="30"/>
    </row>
    <row r="231" spans="1:9" ht="24.95" hidden="1" customHeight="1">
      <c r="A231" s="24" t="s">
        <v>188</v>
      </c>
      <c r="B231" s="2">
        <v>44949</v>
      </c>
      <c r="C231" s="5">
        <v>0.83333333333333337</v>
      </c>
      <c r="D231" s="29">
        <f>B231+1</f>
        <v>44950</v>
      </c>
      <c r="E231" s="5">
        <v>0.65</v>
      </c>
      <c r="F231" s="29">
        <f>D231</f>
        <v>44950</v>
      </c>
      <c r="G231" s="5">
        <v>0.84375</v>
      </c>
      <c r="H231" s="16"/>
      <c r="I231" s="30"/>
    </row>
    <row r="232" spans="1:9" ht="24.95" hidden="1" customHeight="1">
      <c r="A232" s="7" t="s">
        <v>189</v>
      </c>
      <c r="B232" s="29">
        <f>F231+2</f>
        <v>44952</v>
      </c>
      <c r="C232" s="5">
        <v>0.375</v>
      </c>
      <c r="D232" s="29">
        <f t="shared" ref="D232" si="43">B232</f>
        <v>44952</v>
      </c>
      <c r="E232" s="5">
        <v>0.4826388888888889</v>
      </c>
      <c r="F232" s="29">
        <f>D232</f>
        <v>44952</v>
      </c>
      <c r="G232" s="5">
        <v>0.92222222222222217</v>
      </c>
      <c r="H232" s="16"/>
      <c r="I232" s="30"/>
    </row>
    <row r="233" spans="1:9" ht="24.95" hidden="1" customHeight="1">
      <c r="A233" s="7" t="s">
        <v>190</v>
      </c>
      <c r="B233" s="2">
        <v>44953</v>
      </c>
      <c r="C233" s="5">
        <v>0.94791666666666663</v>
      </c>
      <c r="D233" s="29">
        <f>B233+1</f>
        <v>44954</v>
      </c>
      <c r="E233" s="5">
        <v>0.15</v>
      </c>
      <c r="F233" s="29">
        <f t="shared" ref="F233:F235" si="44">D233</f>
        <v>44954</v>
      </c>
      <c r="G233" s="5">
        <v>0.3923611111111111</v>
      </c>
      <c r="H233" s="16"/>
      <c r="I233" s="30"/>
    </row>
    <row r="234" spans="1:9" ht="24.95" hidden="1" customHeight="1">
      <c r="A234" s="24" t="s">
        <v>202</v>
      </c>
      <c r="B234" s="29">
        <f>F233+2</f>
        <v>44956</v>
      </c>
      <c r="C234" s="5">
        <v>0.44444444444444442</v>
      </c>
      <c r="D234" s="2">
        <v>44958</v>
      </c>
      <c r="E234" s="5">
        <v>4.5833333333333337E-2</v>
      </c>
      <c r="F234" s="29">
        <f t="shared" si="44"/>
        <v>44958</v>
      </c>
      <c r="G234" s="5">
        <v>0.25833333333333336</v>
      </c>
      <c r="H234" s="18" t="s">
        <v>238</v>
      </c>
      <c r="I234" s="30"/>
    </row>
    <row r="235" spans="1:9" ht="24.95" hidden="1" customHeight="1">
      <c r="A235" s="24" t="s">
        <v>192</v>
      </c>
      <c r="B235" s="29">
        <f>F234</f>
        <v>44958</v>
      </c>
      <c r="C235" s="5">
        <v>0.27499999999999997</v>
      </c>
      <c r="D235" s="29">
        <f t="shared" ref="D235:F240" si="45">B235</f>
        <v>44958</v>
      </c>
      <c r="E235" s="5">
        <v>0.48333333333333334</v>
      </c>
      <c r="F235" s="29">
        <f t="shared" si="44"/>
        <v>44958</v>
      </c>
      <c r="G235" s="5">
        <v>0.78263888888888899</v>
      </c>
      <c r="H235" s="16"/>
      <c r="I235" s="30"/>
    </row>
    <row r="236" spans="1:9" ht="24.95" hidden="1" customHeight="1">
      <c r="A236" s="24" t="s">
        <v>209</v>
      </c>
      <c r="B236" s="29">
        <f>F235</f>
        <v>44958</v>
      </c>
      <c r="C236" s="5">
        <v>0.81944444444444453</v>
      </c>
      <c r="D236" s="29">
        <f t="shared" si="45"/>
        <v>44958</v>
      </c>
      <c r="E236" s="5">
        <v>0.86111111111111116</v>
      </c>
      <c r="F236" s="29">
        <f>D236+1</f>
        <v>44959</v>
      </c>
      <c r="G236" s="19">
        <v>0.21597222222222223</v>
      </c>
      <c r="H236" s="16"/>
      <c r="I236" s="30"/>
    </row>
    <row r="237" spans="1:9" ht="24.95" hidden="1" customHeight="1">
      <c r="A237" s="24" t="s">
        <v>201</v>
      </c>
      <c r="B237" s="29">
        <f>F236</f>
        <v>44959</v>
      </c>
      <c r="C237" s="5">
        <v>0.66666666666666663</v>
      </c>
      <c r="D237" s="29">
        <f t="shared" si="45"/>
        <v>44959</v>
      </c>
      <c r="E237" s="5">
        <v>0.80069444444444438</v>
      </c>
      <c r="F237" s="29">
        <f t="shared" si="45"/>
        <v>44959</v>
      </c>
      <c r="G237" s="5">
        <v>0.9819444444444444</v>
      </c>
      <c r="H237" s="16"/>
      <c r="I237" s="30"/>
    </row>
    <row r="238" spans="1:9" ht="24.95" hidden="1" customHeight="1">
      <c r="A238" s="11" t="s">
        <v>276</v>
      </c>
      <c r="B238" s="29">
        <f>F237+1</f>
        <v>44960</v>
      </c>
      <c r="C238" s="5">
        <v>0.1423611111111111</v>
      </c>
      <c r="D238" s="29">
        <f>B238</f>
        <v>44960</v>
      </c>
      <c r="E238" s="5">
        <v>0.69166666666666676</v>
      </c>
      <c r="F238" s="29">
        <f>D238</f>
        <v>44960</v>
      </c>
      <c r="G238" s="5">
        <v>0.96250000000000002</v>
      </c>
      <c r="H238" s="18" t="s">
        <v>275</v>
      </c>
      <c r="I238" s="30"/>
    </row>
    <row r="239" spans="1:9" ht="24.95" hidden="1" customHeight="1">
      <c r="A239" s="7" t="s">
        <v>203</v>
      </c>
      <c r="B239" s="2">
        <v>44962</v>
      </c>
      <c r="C239" s="5">
        <v>0.375</v>
      </c>
      <c r="D239" s="29">
        <f>B239+1</f>
        <v>44963</v>
      </c>
      <c r="E239" s="5">
        <v>5.8333333333333327E-2</v>
      </c>
      <c r="F239" s="29">
        <f>D239</f>
        <v>44963</v>
      </c>
      <c r="G239" s="5">
        <v>0.67291666666666661</v>
      </c>
      <c r="H239" s="16"/>
      <c r="I239" s="30"/>
    </row>
    <row r="240" spans="1:9" ht="24.95" hidden="1" customHeight="1">
      <c r="A240" s="7" t="s">
        <v>210</v>
      </c>
      <c r="B240" s="29">
        <f>F239+1</f>
        <v>44964</v>
      </c>
      <c r="C240" s="5">
        <v>0.70833333333333337</v>
      </c>
      <c r="D240" s="29">
        <f t="shared" si="45"/>
        <v>44964</v>
      </c>
      <c r="E240" s="5">
        <v>0.75416666666666676</v>
      </c>
      <c r="F240" s="29">
        <f>D240</f>
        <v>44964</v>
      </c>
      <c r="G240" s="5">
        <v>0.96250000000000002</v>
      </c>
      <c r="H240" s="16"/>
      <c r="I240" s="30"/>
    </row>
    <row r="241" spans="1:9" ht="24.95" hidden="1" customHeight="1">
      <c r="A241" s="24" t="s">
        <v>223</v>
      </c>
      <c r="B241" s="27"/>
      <c r="C241" s="52"/>
      <c r="D241" s="31"/>
      <c r="E241" s="52"/>
      <c r="F241" s="31"/>
      <c r="G241" s="52"/>
      <c r="H241" s="10" t="s">
        <v>279</v>
      </c>
      <c r="I241" s="30"/>
    </row>
    <row r="242" spans="1:9" ht="24.95" hidden="1" customHeight="1">
      <c r="A242" s="24" t="s">
        <v>229</v>
      </c>
      <c r="B242" s="2">
        <v>44966</v>
      </c>
      <c r="C242" s="5">
        <v>0.75</v>
      </c>
      <c r="D242" s="2">
        <f t="shared" ref="D242:D247" si="46">B242</f>
        <v>44966</v>
      </c>
      <c r="E242" s="5">
        <v>0.78749999999999998</v>
      </c>
      <c r="F242" s="29">
        <f>D242+1</f>
        <v>44967</v>
      </c>
      <c r="G242" s="5">
        <v>2.4999999999999998E-2</v>
      </c>
      <c r="H242" s="10"/>
      <c r="I242" s="30"/>
    </row>
    <row r="243" spans="1:9" ht="24.95" hidden="1" customHeight="1">
      <c r="A243" s="24" t="s">
        <v>243</v>
      </c>
      <c r="B243" s="2">
        <v>44967</v>
      </c>
      <c r="C243" s="5">
        <v>6.6666666666666666E-2</v>
      </c>
      <c r="D243" s="2">
        <v>44967</v>
      </c>
      <c r="E243" s="5">
        <v>0.10833333333333334</v>
      </c>
      <c r="F243" s="2">
        <v>44967</v>
      </c>
      <c r="G243" s="5">
        <v>0.44722222222222219</v>
      </c>
      <c r="H243" s="10"/>
      <c r="I243" s="30"/>
    </row>
    <row r="244" spans="1:9" ht="24.95" hidden="1" customHeight="1">
      <c r="A244" s="24" t="s">
        <v>221</v>
      </c>
      <c r="B244" s="2">
        <v>44967</v>
      </c>
      <c r="C244" s="5">
        <v>0.625</v>
      </c>
      <c r="D244" s="2">
        <f t="shared" si="46"/>
        <v>44967</v>
      </c>
      <c r="E244" s="5">
        <v>0.76250000000000007</v>
      </c>
      <c r="F244" s="29">
        <f>D244+1</f>
        <v>44968</v>
      </c>
      <c r="G244" s="5">
        <v>7.9861111111111105E-2</v>
      </c>
      <c r="H244" s="10"/>
      <c r="I244" s="30"/>
    </row>
    <row r="245" spans="1:9" ht="24.95" hidden="1" customHeight="1">
      <c r="A245" s="7" t="s">
        <v>239</v>
      </c>
      <c r="B245" s="2">
        <v>44969</v>
      </c>
      <c r="C245" s="5">
        <v>0.625</v>
      </c>
      <c r="D245" s="2">
        <v>44969</v>
      </c>
      <c r="E245" s="5">
        <v>0.7402777777777777</v>
      </c>
      <c r="F245" s="2">
        <v>44970</v>
      </c>
      <c r="G245" s="5">
        <v>0.25486111111111109</v>
      </c>
      <c r="H245" s="10"/>
      <c r="I245" s="30"/>
    </row>
    <row r="246" spans="1:9" ht="24.95" hidden="1" customHeight="1">
      <c r="A246" s="7" t="s">
        <v>286</v>
      </c>
      <c r="B246" s="2">
        <v>44971</v>
      </c>
      <c r="C246" s="5">
        <v>0.33333333333333331</v>
      </c>
      <c r="D246" s="2">
        <v>44971</v>
      </c>
      <c r="E246" s="5">
        <v>0.36944444444444446</v>
      </c>
      <c r="F246" s="2">
        <v>44971</v>
      </c>
      <c r="G246" s="5">
        <v>0.55694444444444446</v>
      </c>
      <c r="H246" s="10"/>
      <c r="I246" s="30"/>
    </row>
    <row r="247" spans="1:9" ht="24.95" hidden="1" customHeight="1">
      <c r="A247" s="24" t="s">
        <v>285</v>
      </c>
      <c r="B247" s="2">
        <v>44973</v>
      </c>
      <c r="C247" s="5">
        <v>0.77083333333333337</v>
      </c>
      <c r="D247" s="2">
        <f t="shared" si="46"/>
        <v>44973</v>
      </c>
      <c r="E247" s="5">
        <v>0.82777777777777783</v>
      </c>
      <c r="F247" s="29">
        <f>D247+1</f>
        <v>44974</v>
      </c>
      <c r="G247" s="5">
        <v>1.9444444444444445E-2</v>
      </c>
      <c r="H247" s="10"/>
      <c r="I247" s="30"/>
    </row>
    <row r="248" spans="1:9" ht="24.95" hidden="1" customHeight="1">
      <c r="A248" s="24" t="s">
        <v>250</v>
      </c>
      <c r="B248" s="2">
        <f>F247</f>
        <v>44974</v>
      </c>
      <c r="C248" s="5">
        <v>8.3333333333333329E-2</v>
      </c>
      <c r="D248" s="2">
        <f>B248</f>
        <v>44974</v>
      </c>
      <c r="E248" s="5">
        <v>0.1125</v>
      </c>
      <c r="F248" s="29">
        <f t="shared" ref="F248:F252" si="47">D248</f>
        <v>44974</v>
      </c>
      <c r="G248" s="5">
        <v>0.4548611111111111</v>
      </c>
      <c r="H248" s="10"/>
      <c r="I248" s="30"/>
    </row>
    <row r="249" spans="1:9" ht="24.95" hidden="1" customHeight="1">
      <c r="A249" s="24" t="s">
        <v>240</v>
      </c>
      <c r="B249" s="2">
        <v>44974</v>
      </c>
      <c r="C249" s="5">
        <v>0.64583333333333337</v>
      </c>
      <c r="D249" s="2">
        <f>B249+1</f>
        <v>44975</v>
      </c>
      <c r="E249" s="5">
        <v>0.33333333333333331</v>
      </c>
      <c r="F249" s="29">
        <f t="shared" si="47"/>
        <v>44975</v>
      </c>
      <c r="G249" s="5">
        <v>0.64583333333333337</v>
      </c>
      <c r="H249" s="10" t="s">
        <v>316</v>
      </c>
      <c r="I249" s="30"/>
    </row>
    <row r="250" spans="1:9" ht="24.95" hidden="1" customHeight="1">
      <c r="A250" s="7" t="s">
        <v>247</v>
      </c>
      <c r="B250" s="2">
        <v>44977</v>
      </c>
      <c r="C250" s="5">
        <v>0.20833333333333334</v>
      </c>
      <c r="D250" s="2">
        <f t="shared" ref="D250:D252" si="48">B250</f>
        <v>44977</v>
      </c>
      <c r="E250" s="5">
        <v>0.31944444444444448</v>
      </c>
      <c r="F250" s="29">
        <f t="shared" si="47"/>
        <v>44977</v>
      </c>
      <c r="G250" s="5">
        <v>0.83611111111111114</v>
      </c>
      <c r="H250" s="10" t="s">
        <v>292</v>
      </c>
      <c r="I250" s="30"/>
    </row>
    <row r="251" spans="1:9" ht="24.95" hidden="1" customHeight="1">
      <c r="A251" s="7" t="s">
        <v>299</v>
      </c>
      <c r="B251" s="2">
        <v>44978</v>
      </c>
      <c r="C251" s="5">
        <v>0.90416666666666667</v>
      </c>
      <c r="D251" s="2">
        <f>B251+1</f>
        <v>44979</v>
      </c>
      <c r="E251" s="5">
        <v>0.39027777777777778</v>
      </c>
      <c r="F251" s="29">
        <f t="shared" si="47"/>
        <v>44979</v>
      </c>
      <c r="G251" s="5">
        <v>0.61388888888888882</v>
      </c>
      <c r="H251" s="10"/>
      <c r="I251" s="30"/>
    </row>
    <row r="252" spans="1:9" ht="24.95" hidden="1" customHeight="1">
      <c r="A252" s="24" t="s">
        <v>303</v>
      </c>
      <c r="B252" s="2">
        <v>44981</v>
      </c>
      <c r="C252" s="5">
        <v>0.5625</v>
      </c>
      <c r="D252" s="2">
        <f t="shared" si="48"/>
        <v>44981</v>
      </c>
      <c r="E252" s="5">
        <v>0.6</v>
      </c>
      <c r="F252" s="29">
        <f t="shared" si="47"/>
        <v>44981</v>
      </c>
      <c r="G252" s="5">
        <v>0.82291666666666663</v>
      </c>
      <c r="H252" s="10" t="s">
        <v>67</v>
      </c>
      <c r="I252" s="30"/>
    </row>
    <row r="253" spans="1:9" ht="24.95" hidden="1" customHeight="1">
      <c r="A253" s="24" t="s">
        <v>264</v>
      </c>
      <c r="B253" s="2">
        <f>F252</f>
        <v>44981</v>
      </c>
      <c r="C253" s="5">
        <v>0.875</v>
      </c>
      <c r="D253" s="2">
        <f>B253</f>
        <v>44981</v>
      </c>
      <c r="E253" s="5">
        <v>0.91249999999999998</v>
      </c>
      <c r="F253" s="29">
        <f>D253+1</f>
        <v>44982</v>
      </c>
      <c r="G253" s="5">
        <v>0.42430555555555555</v>
      </c>
      <c r="H253" s="10"/>
      <c r="I253" s="30"/>
    </row>
    <row r="254" spans="1:9" ht="24.95" hidden="1" customHeight="1">
      <c r="A254" s="24" t="s">
        <v>260</v>
      </c>
      <c r="B254" s="2">
        <f>F253</f>
        <v>44982</v>
      </c>
      <c r="C254" s="5">
        <v>0.66666666666666663</v>
      </c>
      <c r="D254" s="2">
        <f>B254+1</f>
        <v>44983</v>
      </c>
      <c r="E254" s="5">
        <v>0.21527777777777779</v>
      </c>
      <c r="F254" s="29">
        <f t="shared" ref="F254:F259" si="49">D254</f>
        <v>44983</v>
      </c>
      <c r="G254" s="5">
        <v>0.5</v>
      </c>
      <c r="H254" s="10" t="s">
        <v>11</v>
      </c>
      <c r="I254" s="30"/>
    </row>
    <row r="255" spans="1:9" ht="24.95" hidden="1" customHeight="1">
      <c r="A255" s="7" t="s">
        <v>261</v>
      </c>
      <c r="B255" s="2">
        <f>F254+2</f>
        <v>44985</v>
      </c>
      <c r="C255" s="5">
        <v>4.1666666666666664E-2</v>
      </c>
      <c r="D255" s="2">
        <f t="shared" ref="D255:D258" si="50">B255</f>
        <v>44985</v>
      </c>
      <c r="E255" s="5">
        <v>0.15416666666666667</v>
      </c>
      <c r="F255" s="29">
        <f t="shared" si="49"/>
        <v>44985</v>
      </c>
      <c r="G255" s="5">
        <v>0.6694444444444444</v>
      </c>
      <c r="H255" s="10"/>
      <c r="I255" s="30"/>
    </row>
    <row r="256" spans="1:9" ht="24.95" hidden="1" customHeight="1">
      <c r="A256" s="7" t="s">
        <v>318</v>
      </c>
      <c r="B256" s="2">
        <v>44986</v>
      </c>
      <c r="C256" s="5">
        <v>0.70833333333333337</v>
      </c>
      <c r="D256" s="2">
        <f t="shared" si="50"/>
        <v>44986</v>
      </c>
      <c r="E256" s="5">
        <v>0.74513888888888891</v>
      </c>
      <c r="F256" s="29">
        <f t="shared" si="49"/>
        <v>44986</v>
      </c>
      <c r="G256" s="5">
        <v>0.93263888888888891</v>
      </c>
      <c r="H256" s="10"/>
      <c r="I256" s="30"/>
    </row>
    <row r="257" spans="1:17" ht="24.95" hidden="1" customHeight="1">
      <c r="A257" s="7" t="s">
        <v>327</v>
      </c>
      <c r="B257" s="2">
        <v>44989</v>
      </c>
      <c r="C257" s="5">
        <v>0.6875</v>
      </c>
      <c r="D257" s="2">
        <f>B257+1</f>
        <v>44990</v>
      </c>
      <c r="E257" s="5">
        <v>0.25</v>
      </c>
      <c r="F257" s="29">
        <f t="shared" si="49"/>
        <v>44990</v>
      </c>
      <c r="G257" s="5">
        <v>0.4861111111111111</v>
      </c>
      <c r="H257" s="10" t="s">
        <v>136</v>
      </c>
      <c r="I257" s="30"/>
    </row>
    <row r="258" spans="1:17" ht="24.95" hidden="1" customHeight="1">
      <c r="A258" s="24" t="s">
        <v>335</v>
      </c>
      <c r="B258" s="2">
        <f>F257+1</f>
        <v>44991</v>
      </c>
      <c r="C258" s="5">
        <v>0.45833333333333331</v>
      </c>
      <c r="D258" s="2">
        <f t="shared" si="50"/>
        <v>44991</v>
      </c>
      <c r="E258" s="5">
        <v>0.67847222222222225</v>
      </c>
      <c r="F258" s="29">
        <f t="shared" si="49"/>
        <v>44991</v>
      </c>
      <c r="G258" s="5">
        <v>0.92083333333333339</v>
      </c>
      <c r="H258" s="10"/>
      <c r="I258" s="30"/>
    </row>
    <row r="259" spans="1:17" ht="24.95" hidden="1" customHeight="1">
      <c r="A259" s="24" t="s">
        <v>294</v>
      </c>
      <c r="B259" s="2">
        <f>F258</f>
        <v>44991</v>
      </c>
      <c r="C259" s="5">
        <v>0.99930555555555556</v>
      </c>
      <c r="D259" s="2">
        <f>B259+1</f>
        <v>44992</v>
      </c>
      <c r="E259" s="5">
        <v>1.1805555555555555E-2</v>
      </c>
      <c r="F259" s="29">
        <f t="shared" si="49"/>
        <v>44992</v>
      </c>
      <c r="G259" s="5">
        <v>0.35625000000000001</v>
      </c>
      <c r="H259" s="10"/>
      <c r="I259" s="30"/>
    </row>
    <row r="260" spans="1:17" ht="24.95" hidden="1" customHeight="1">
      <c r="A260" s="24" t="s">
        <v>293</v>
      </c>
      <c r="B260" s="2">
        <v>44992</v>
      </c>
      <c r="C260" s="5">
        <v>0.58333333333333337</v>
      </c>
      <c r="D260" s="2">
        <f>B260</f>
        <v>44992</v>
      </c>
      <c r="E260" s="5">
        <v>0.70000000000000007</v>
      </c>
      <c r="F260" s="29">
        <f>D260</f>
        <v>44992</v>
      </c>
      <c r="G260" s="5">
        <v>0.91527777777777775</v>
      </c>
      <c r="H260" s="10"/>
      <c r="I260" s="30"/>
    </row>
    <row r="261" spans="1:17" ht="24.95" hidden="1" customHeight="1">
      <c r="A261" s="7" t="s">
        <v>282</v>
      </c>
      <c r="B261" s="2">
        <f>F260+2</f>
        <v>44994</v>
      </c>
      <c r="C261" s="5">
        <v>0.45833333333333331</v>
      </c>
      <c r="D261" s="2">
        <f>B261</f>
        <v>44994</v>
      </c>
      <c r="E261" s="5">
        <v>0.5625</v>
      </c>
      <c r="F261" s="29">
        <f>D261+1</f>
        <v>44995</v>
      </c>
      <c r="G261" s="5">
        <v>6.9444444444444447E-4</v>
      </c>
      <c r="H261" s="55"/>
      <c r="I261" s="30"/>
    </row>
    <row r="262" spans="1:17" ht="24.95" hidden="1" customHeight="1">
      <c r="A262" s="7" t="s">
        <v>347</v>
      </c>
      <c r="B262" s="27"/>
      <c r="C262" s="28"/>
      <c r="D262" s="31"/>
      <c r="E262" s="28"/>
      <c r="F262" s="31"/>
      <c r="G262" s="28"/>
      <c r="H262" s="10" t="s">
        <v>359</v>
      </c>
      <c r="I262" s="30"/>
    </row>
    <row r="263" spans="1:17" ht="24.95" hidden="1" customHeight="1">
      <c r="A263" s="24" t="s">
        <v>348</v>
      </c>
      <c r="B263" s="2">
        <v>44996</v>
      </c>
      <c r="C263" s="5">
        <v>0.79166666666666663</v>
      </c>
      <c r="D263" s="2">
        <f t="shared" ref="D263:D266" si="51">B263</f>
        <v>44996</v>
      </c>
      <c r="E263" s="5">
        <v>0.83680555555555547</v>
      </c>
      <c r="F263" s="29">
        <f>D263+1</f>
        <v>44997</v>
      </c>
      <c r="G263" s="5">
        <v>1.8055555555555557E-2</v>
      </c>
      <c r="H263" s="10"/>
      <c r="I263" s="30"/>
    </row>
    <row r="264" spans="1:17" ht="24.95" hidden="1" customHeight="1">
      <c r="A264" s="11" t="s">
        <v>309</v>
      </c>
      <c r="B264" s="2">
        <v>44997</v>
      </c>
      <c r="C264" s="5">
        <v>0.15</v>
      </c>
      <c r="D264" s="2">
        <v>44997</v>
      </c>
      <c r="E264" s="5">
        <v>0.62361111111111112</v>
      </c>
      <c r="F264" s="2">
        <v>44997</v>
      </c>
      <c r="G264" s="5">
        <v>0.82638888888888884</v>
      </c>
      <c r="H264" s="10"/>
      <c r="I264" s="30"/>
      <c r="Q264" s="20" t="s">
        <v>16</v>
      </c>
    </row>
    <row r="265" spans="1:17" ht="24.95" hidden="1" customHeight="1">
      <c r="A265" s="11" t="s">
        <v>297</v>
      </c>
      <c r="B265" s="2">
        <v>44998</v>
      </c>
      <c r="C265" s="5">
        <v>0.14583333333333334</v>
      </c>
      <c r="D265" s="2">
        <f t="shared" si="51"/>
        <v>44998</v>
      </c>
      <c r="E265" s="5">
        <v>0.15138888888888888</v>
      </c>
      <c r="F265" s="29">
        <f>D265</f>
        <v>44998</v>
      </c>
      <c r="G265" s="5">
        <v>0.61111111111111105</v>
      </c>
      <c r="H265" s="10"/>
      <c r="I265" s="30"/>
      <c r="Q265" s="20"/>
    </row>
    <row r="266" spans="1:17" ht="24.95" hidden="1" customHeight="1">
      <c r="A266" s="7" t="s">
        <v>298</v>
      </c>
      <c r="B266" s="2">
        <v>45000</v>
      </c>
      <c r="C266" s="5">
        <v>0.125</v>
      </c>
      <c r="D266" s="2">
        <f t="shared" si="51"/>
        <v>45000</v>
      </c>
      <c r="E266" s="5">
        <v>0.22777777777777777</v>
      </c>
      <c r="F266" s="29">
        <f>D266</f>
        <v>45000</v>
      </c>
      <c r="G266" s="5">
        <v>0.66388888888888886</v>
      </c>
      <c r="H266" s="10"/>
      <c r="I266" s="30"/>
      <c r="N266" s="20" t="s">
        <v>16</v>
      </c>
      <c r="Q266" s="20"/>
    </row>
    <row r="267" spans="1:17" ht="24.95" hidden="1" customHeight="1">
      <c r="A267" s="24" t="s">
        <v>366</v>
      </c>
      <c r="B267" s="2">
        <f>F266+1</f>
        <v>45001</v>
      </c>
      <c r="C267" s="5">
        <v>0.71527777777777779</v>
      </c>
      <c r="D267" s="2">
        <f>B267+1</f>
        <v>45002</v>
      </c>
      <c r="E267" s="5">
        <v>0.19791666666666666</v>
      </c>
      <c r="F267" s="29">
        <f>D267</f>
        <v>45002</v>
      </c>
      <c r="G267" s="5">
        <v>0.47569444444444442</v>
      </c>
      <c r="H267" s="10"/>
      <c r="I267" s="30"/>
      <c r="Q267" s="20"/>
    </row>
    <row r="268" spans="1:17" ht="24.95" hidden="1" customHeight="1">
      <c r="A268" s="7" t="s">
        <v>367</v>
      </c>
      <c r="B268" s="27"/>
      <c r="C268" s="28"/>
      <c r="D268" s="31"/>
      <c r="E268" s="28"/>
      <c r="F268" s="31"/>
      <c r="G268" s="28"/>
      <c r="H268" s="10" t="s">
        <v>277</v>
      </c>
      <c r="I268" s="30"/>
      <c r="Q268" s="20"/>
    </row>
    <row r="269" spans="1:17" ht="24.95" hidden="1" customHeight="1">
      <c r="A269" s="24" t="s">
        <v>378</v>
      </c>
      <c r="B269" s="2">
        <v>45004</v>
      </c>
      <c r="C269" s="35">
        <v>0.29166666666666669</v>
      </c>
      <c r="D269" s="2">
        <f>B269</f>
        <v>45004</v>
      </c>
      <c r="E269" s="35">
        <v>0.35416666666666669</v>
      </c>
      <c r="F269" s="29">
        <f>D269</f>
        <v>45004</v>
      </c>
      <c r="G269" s="35">
        <v>0.56805555555555554</v>
      </c>
      <c r="H269" s="10"/>
      <c r="I269" s="30"/>
      <c r="Q269" s="20"/>
    </row>
    <row r="270" spans="1:17" ht="24.95" hidden="1" customHeight="1">
      <c r="A270" s="24" t="s">
        <v>336</v>
      </c>
      <c r="B270" s="2">
        <v>45004</v>
      </c>
      <c r="C270" s="35">
        <v>0.625</v>
      </c>
      <c r="D270" s="2">
        <f>B270</f>
        <v>45004</v>
      </c>
      <c r="E270" s="35">
        <v>0.66666666666666663</v>
      </c>
      <c r="F270" s="29">
        <f>D270+1</f>
        <v>45005</v>
      </c>
      <c r="G270" s="35">
        <v>2.2916666666666669E-2</v>
      </c>
      <c r="H270" s="10"/>
      <c r="I270" s="30"/>
      <c r="Q270" s="20"/>
    </row>
    <row r="271" spans="1:17" ht="24.95" hidden="1" customHeight="1">
      <c r="A271" s="24" t="s">
        <v>324</v>
      </c>
      <c r="B271" s="2">
        <f>F270</f>
        <v>45005</v>
      </c>
      <c r="C271" s="35">
        <v>0.25</v>
      </c>
      <c r="D271" s="2">
        <f>B271</f>
        <v>45005</v>
      </c>
      <c r="E271" s="35">
        <v>0.48333333333333334</v>
      </c>
      <c r="F271" s="29">
        <f>D271</f>
        <v>45005</v>
      </c>
      <c r="G271" s="35">
        <v>0.67361111111111116</v>
      </c>
      <c r="H271" s="10"/>
      <c r="I271" s="30"/>
      <c r="Q271" s="20"/>
    </row>
    <row r="272" spans="1:17" ht="24.95" hidden="1" customHeight="1">
      <c r="A272" s="7" t="s">
        <v>320</v>
      </c>
      <c r="B272" s="2">
        <f>F271+2</f>
        <v>45007</v>
      </c>
      <c r="C272" s="35">
        <v>0.29166666666666669</v>
      </c>
      <c r="D272" s="2">
        <f>B272</f>
        <v>45007</v>
      </c>
      <c r="E272" s="35">
        <v>0.38194444444444442</v>
      </c>
      <c r="F272" s="29">
        <f>D272</f>
        <v>45007</v>
      </c>
      <c r="G272" s="35">
        <v>0.67361111111111116</v>
      </c>
      <c r="H272" s="10" t="s">
        <v>401</v>
      </c>
      <c r="I272" s="30"/>
      <c r="Q272" s="20"/>
    </row>
    <row r="273" spans="1:17" ht="24.95" hidden="1" customHeight="1">
      <c r="A273" s="24" t="s">
        <v>386</v>
      </c>
      <c r="B273" s="2">
        <f>F272+1</f>
        <v>45008</v>
      </c>
      <c r="C273" s="35">
        <v>0.78472222222222221</v>
      </c>
      <c r="D273" s="2">
        <f>B273+1</f>
        <v>45009</v>
      </c>
      <c r="E273" s="35">
        <v>0.79166666666666663</v>
      </c>
      <c r="F273" s="29">
        <f>D273+1</f>
        <v>45010</v>
      </c>
      <c r="G273" s="35">
        <v>1.3888888888888889E-3</v>
      </c>
      <c r="H273" s="55" t="s">
        <v>351</v>
      </c>
      <c r="I273" s="30"/>
      <c r="Q273" s="20"/>
    </row>
    <row r="274" spans="1:17" ht="24.95" hidden="1" customHeight="1">
      <c r="A274" s="88" t="s">
        <v>461</v>
      </c>
      <c r="B274" s="88"/>
      <c r="C274" s="88"/>
      <c r="D274" s="88"/>
      <c r="E274" s="88"/>
      <c r="F274" s="88"/>
      <c r="G274" s="88"/>
      <c r="H274" s="88"/>
      <c r="I274" s="88"/>
    </row>
    <row r="275" spans="1:17" ht="24.95" hidden="1" customHeight="1">
      <c r="A275" s="14" t="s">
        <v>4</v>
      </c>
      <c r="B275" s="86" t="s">
        <v>5</v>
      </c>
      <c r="C275" s="87"/>
      <c r="D275" s="86" t="s">
        <v>6</v>
      </c>
      <c r="E275" s="87"/>
      <c r="F275" s="86" t="s">
        <v>7</v>
      </c>
      <c r="G275" s="87"/>
      <c r="H275" s="3" t="s">
        <v>8</v>
      </c>
      <c r="I275" s="3" t="s">
        <v>9</v>
      </c>
    </row>
    <row r="276" spans="1:17" ht="24.95" hidden="1" customHeight="1">
      <c r="A276" s="24" t="s">
        <v>339</v>
      </c>
      <c r="B276" s="2">
        <v>45011</v>
      </c>
      <c r="C276" s="35">
        <v>0.66666666666666663</v>
      </c>
      <c r="D276" s="2">
        <f t="shared" ref="D276:D280" si="52">B276</f>
        <v>45011</v>
      </c>
      <c r="E276" s="35">
        <v>0.78680555555555554</v>
      </c>
      <c r="F276" s="29">
        <f>D276+1</f>
        <v>45012</v>
      </c>
      <c r="G276" s="35">
        <v>0.22500000000000001</v>
      </c>
      <c r="H276" s="10" t="s">
        <v>390</v>
      </c>
      <c r="I276" s="30"/>
      <c r="Q276" s="20"/>
    </row>
    <row r="277" spans="1:17" ht="24.95" hidden="1" customHeight="1">
      <c r="A277" s="24" t="s">
        <v>419</v>
      </c>
      <c r="B277" s="2">
        <f>F276</f>
        <v>45012</v>
      </c>
      <c r="C277" s="35">
        <v>0.47916666666666669</v>
      </c>
      <c r="D277" s="2">
        <f t="shared" si="52"/>
        <v>45012</v>
      </c>
      <c r="E277" s="35">
        <v>0.61944444444444446</v>
      </c>
      <c r="F277" s="29">
        <f>D277</f>
        <v>45012</v>
      </c>
      <c r="G277" s="35">
        <v>0.90972222222222221</v>
      </c>
      <c r="H277" s="10"/>
      <c r="I277" s="30"/>
      <c r="Q277" s="20"/>
    </row>
    <row r="278" spans="1:17" ht="24.95" hidden="1" customHeight="1">
      <c r="A278" s="24" t="s">
        <v>389</v>
      </c>
      <c r="B278" s="2">
        <v>45016</v>
      </c>
      <c r="C278" s="35">
        <v>8.3333333333333329E-2</v>
      </c>
      <c r="D278" s="2">
        <f t="shared" si="52"/>
        <v>45016</v>
      </c>
      <c r="E278" s="35">
        <v>0.3125</v>
      </c>
      <c r="F278" s="29">
        <f>D278</f>
        <v>45016</v>
      </c>
      <c r="G278" s="35">
        <v>0.58333333333333337</v>
      </c>
      <c r="H278" s="10"/>
      <c r="I278" s="30"/>
      <c r="Q278" s="20"/>
    </row>
    <row r="279" spans="1:17" ht="24.95" hidden="1" customHeight="1">
      <c r="A279" s="24" t="s">
        <v>355</v>
      </c>
      <c r="B279" s="2">
        <v>45019</v>
      </c>
      <c r="C279" s="35">
        <v>0.54999999999999993</v>
      </c>
      <c r="D279" s="2">
        <f>B279+1</f>
        <v>45020</v>
      </c>
      <c r="E279" s="35">
        <v>0.39097222222222222</v>
      </c>
      <c r="F279" s="29">
        <f>D279</f>
        <v>45020</v>
      </c>
      <c r="G279" s="35">
        <v>0.70486111111111116</v>
      </c>
      <c r="H279" s="60" t="s">
        <v>440</v>
      </c>
      <c r="I279" s="30"/>
      <c r="Q279" s="20"/>
    </row>
    <row r="280" spans="1:17" ht="24.95" hidden="1" customHeight="1">
      <c r="A280" s="24" t="s">
        <v>420</v>
      </c>
      <c r="B280" s="2">
        <v>45021</v>
      </c>
      <c r="C280" s="35">
        <v>0</v>
      </c>
      <c r="D280" s="2">
        <f t="shared" si="52"/>
        <v>45021</v>
      </c>
      <c r="E280" s="35">
        <v>9.0972222222222218E-2</v>
      </c>
      <c r="F280" s="29">
        <f>D280</f>
        <v>45021</v>
      </c>
      <c r="G280" s="35">
        <v>0.55347222222222225</v>
      </c>
      <c r="H280" s="10"/>
      <c r="I280" s="30"/>
      <c r="Q280" s="20"/>
    </row>
    <row r="281" spans="1:17" ht="24.95" hidden="1" customHeight="1">
      <c r="A281" s="24" t="s">
        <v>421</v>
      </c>
      <c r="B281" s="2">
        <v>45024</v>
      </c>
      <c r="C281" s="35">
        <v>0.54166666666666663</v>
      </c>
      <c r="D281" s="2">
        <f t="shared" ref="D281" si="53">B281</f>
        <v>45024</v>
      </c>
      <c r="E281" s="35">
        <v>0.72777777777777775</v>
      </c>
      <c r="F281" s="29">
        <f>D281+1</f>
        <v>45025</v>
      </c>
      <c r="G281" s="35">
        <v>5.9027777777777783E-2</v>
      </c>
      <c r="H281" s="10"/>
      <c r="I281" s="30"/>
      <c r="Q281" s="20"/>
    </row>
    <row r="282" spans="1:17" ht="24.95" hidden="1" customHeight="1">
      <c r="A282" s="24" t="s">
        <v>374</v>
      </c>
      <c r="B282" s="2">
        <f>F281+3</f>
        <v>45028</v>
      </c>
      <c r="C282" s="35">
        <v>0.41666666666666669</v>
      </c>
      <c r="D282" s="2">
        <f>B282</f>
        <v>45028</v>
      </c>
      <c r="E282" s="35">
        <v>0.54513888888888895</v>
      </c>
      <c r="F282" s="29">
        <f>D282</f>
        <v>45028</v>
      </c>
      <c r="G282" s="35">
        <v>0.94861111111111107</v>
      </c>
      <c r="H282" s="10"/>
      <c r="I282" s="30"/>
      <c r="Q282" s="20"/>
    </row>
    <row r="283" spans="1:17" ht="24.95" hidden="1" customHeight="1">
      <c r="A283" s="24" t="s">
        <v>436</v>
      </c>
      <c r="B283" s="2">
        <v>45029</v>
      </c>
      <c r="C283" s="35">
        <v>0.20833333333333334</v>
      </c>
      <c r="D283" s="2">
        <f>B283</f>
        <v>45029</v>
      </c>
      <c r="E283" s="35">
        <v>0.33333333333333331</v>
      </c>
      <c r="F283" s="29">
        <f>D283</f>
        <v>45029</v>
      </c>
      <c r="G283" s="35">
        <v>0.78194444444444444</v>
      </c>
      <c r="H283" s="55" t="s">
        <v>464</v>
      </c>
      <c r="I283" s="30"/>
      <c r="Q283" s="20"/>
    </row>
    <row r="284" spans="1:17" ht="24.95" hidden="1" customHeight="1">
      <c r="A284" s="24" t="s">
        <v>437</v>
      </c>
      <c r="B284" s="2">
        <v>45032</v>
      </c>
      <c r="C284" s="35">
        <v>0.91666666666666663</v>
      </c>
      <c r="D284" s="2">
        <f>B284+1</f>
        <v>45033</v>
      </c>
      <c r="E284" s="35">
        <v>0.47430555555555554</v>
      </c>
      <c r="F284" s="29">
        <f>D284</f>
        <v>45033</v>
      </c>
      <c r="G284" s="35">
        <v>0.84513888888888899</v>
      </c>
      <c r="H284" s="10"/>
      <c r="I284" s="30"/>
      <c r="Q284" s="20"/>
    </row>
    <row r="285" spans="1:17" ht="24.95" hidden="1" customHeight="1">
      <c r="A285" s="88" t="s">
        <v>497</v>
      </c>
      <c r="B285" s="88"/>
      <c r="C285" s="88"/>
      <c r="D285" s="88"/>
      <c r="E285" s="88"/>
      <c r="F285" s="88"/>
      <c r="G285" s="88"/>
      <c r="H285" s="88"/>
      <c r="I285" s="88"/>
    </row>
    <row r="286" spans="1:17" ht="24.95" hidden="1" customHeight="1">
      <c r="A286" s="14" t="s">
        <v>4</v>
      </c>
      <c r="B286" s="86" t="s">
        <v>5</v>
      </c>
      <c r="C286" s="87"/>
      <c r="D286" s="86" t="s">
        <v>6</v>
      </c>
      <c r="E286" s="87"/>
      <c r="F286" s="86" t="s">
        <v>7</v>
      </c>
      <c r="G286" s="87"/>
      <c r="H286" s="3" t="s">
        <v>8</v>
      </c>
      <c r="I286" s="3" t="s">
        <v>9</v>
      </c>
    </row>
    <row r="287" spans="1:17" ht="24.95" hidden="1" customHeight="1">
      <c r="A287" s="11" t="s">
        <v>397</v>
      </c>
      <c r="B287" s="2">
        <v>45036</v>
      </c>
      <c r="C287" s="35">
        <v>0.91666666666666663</v>
      </c>
      <c r="D287" s="2">
        <f>B287+1</f>
        <v>45037</v>
      </c>
      <c r="E287" s="35">
        <v>9.0972222222222218E-2</v>
      </c>
      <c r="F287" s="58">
        <f>D287</f>
        <v>45037</v>
      </c>
      <c r="G287" s="35">
        <v>0.65625</v>
      </c>
      <c r="H287" s="10" t="s">
        <v>475</v>
      </c>
      <c r="I287" s="30"/>
      <c r="Q287" s="20"/>
    </row>
    <row r="288" spans="1:17" ht="24.95" hidden="1" customHeight="1">
      <c r="A288" s="11" t="s">
        <v>377</v>
      </c>
      <c r="B288" s="2">
        <f>F287</f>
        <v>45037</v>
      </c>
      <c r="C288" s="35">
        <v>0.70833333333333337</v>
      </c>
      <c r="D288" s="2">
        <f>B288+1</f>
        <v>45038</v>
      </c>
      <c r="E288" s="35">
        <v>4.5138888888888888E-2</v>
      </c>
      <c r="F288" s="29">
        <f>D288</f>
        <v>45038</v>
      </c>
      <c r="G288" s="35">
        <v>0.39999999999999997</v>
      </c>
      <c r="H288" s="10"/>
      <c r="I288" s="30"/>
      <c r="Q288" s="20"/>
    </row>
    <row r="289" spans="1:17" ht="24.95" hidden="1" customHeight="1">
      <c r="A289" s="11" t="s">
        <v>398</v>
      </c>
      <c r="B289" s="2">
        <f>F288</f>
        <v>45038</v>
      </c>
      <c r="C289" s="35">
        <v>0.5625</v>
      </c>
      <c r="D289" s="2">
        <v>45038</v>
      </c>
      <c r="E289" s="35">
        <v>0.66111111111111109</v>
      </c>
      <c r="F289" s="2">
        <v>45038</v>
      </c>
      <c r="G289" s="35">
        <v>0.95763888888888893</v>
      </c>
      <c r="H289" s="10"/>
      <c r="I289" s="30"/>
      <c r="Q289" s="20"/>
    </row>
    <row r="290" spans="1:17" ht="24.95" hidden="1" customHeight="1">
      <c r="A290" s="7" t="s">
        <v>399</v>
      </c>
      <c r="B290" s="2">
        <v>45040</v>
      </c>
      <c r="C290" s="35">
        <v>0.5</v>
      </c>
      <c r="D290" s="2">
        <f>B290</f>
        <v>45040</v>
      </c>
      <c r="E290" s="35">
        <v>0.60416666666666663</v>
      </c>
      <c r="F290" s="29">
        <f>D290+1</f>
        <v>45041</v>
      </c>
      <c r="G290" s="35">
        <v>0.61041666666666672</v>
      </c>
      <c r="H290" s="10"/>
      <c r="I290" s="30"/>
      <c r="Q290" s="20"/>
    </row>
    <row r="291" spans="1:17" ht="24.95" hidden="1" customHeight="1">
      <c r="A291" s="7" t="s">
        <v>460</v>
      </c>
      <c r="B291" s="2">
        <v>45043</v>
      </c>
      <c r="C291" s="35">
        <v>0.54166666666666663</v>
      </c>
      <c r="D291" s="2">
        <f t="shared" ref="D291" si="54">B291</f>
        <v>45043</v>
      </c>
      <c r="E291" s="35">
        <v>0.60763888888888895</v>
      </c>
      <c r="F291" s="29">
        <f>D291</f>
        <v>45043</v>
      </c>
      <c r="G291" s="35">
        <v>0.97569444444444453</v>
      </c>
      <c r="H291" s="10"/>
      <c r="I291" s="30"/>
      <c r="Q291" s="20"/>
    </row>
    <row r="292" spans="1:17" ht="24.95" hidden="1" customHeight="1">
      <c r="A292" s="24" t="s">
        <v>428</v>
      </c>
      <c r="B292" s="2">
        <f>F291+1</f>
        <v>45044</v>
      </c>
      <c r="C292" s="35">
        <v>0.25</v>
      </c>
      <c r="D292" s="2">
        <f t="shared" ref="D292:D296" si="55">B292</f>
        <v>45044</v>
      </c>
      <c r="E292" s="35">
        <v>0.50694444444444442</v>
      </c>
      <c r="F292" s="29">
        <f>D292</f>
        <v>45044</v>
      </c>
      <c r="G292" s="35">
        <v>0.8354166666666667</v>
      </c>
      <c r="H292" s="10"/>
      <c r="I292" s="30"/>
      <c r="Q292" s="20"/>
    </row>
    <row r="293" spans="1:17" ht="24.95" hidden="1" customHeight="1">
      <c r="A293" s="24" t="s">
        <v>427</v>
      </c>
      <c r="B293" s="2">
        <f>F292+1</f>
        <v>45045</v>
      </c>
      <c r="C293" s="35">
        <v>8.3333333333333329E-2</v>
      </c>
      <c r="D293" s="2">
        <f t="shared" si="55"/>
        <v>45045</v>
      </c>
      <c r="E293" s="35">
        <v>0.27083333333333331</v>
      </c>
      <c r="F293" s="29">
        <f>D293</f>
        <v>45045</v>
      </c>
      <c r="G293" s="35">
        <v>0.5131944444444444</v>
      </c>
      <c r="H293" s="10"/>
      <c r="I293" s="30"/>
      <c r="Q293" s="20"/>
    </row>
    <row r="294" spans="1:17" ht="24.95" hidden="1" customHeight="1">
      <c r="A294" s="24" t="s">
        <v>411</v>
      </c>
      <c r="B294" s="2">
        <v>45045</v>
      </c>
      <c r="C294" s="35">
        <v>0.54166666666666663</v>
      </c>
      <c r="D294" s="2">
        <f t="shared" si="55"/>
        <v>45045</v>
      </c>
      <c r="E294" s="35">
        <v>0.96180555555555547</v>
      </c>
      <c r="F294" s="29">
        <f>D294+1</f>
        <v>45046</v>
      </c>
      <c r="G294" s="35">
        <v>0.18819444444444444</v>
      </c>
      <c r="H294" s="10"/>
      <c r="I294" s="30"/>
      <c r="Q294" s="20"/>
    </row>
    <row r="295" spans="1:17" ht="24.95" hidden="1" customHeight="1">
      <c r="A295" s="7" t="s">
        <v>429</v>
      </c>
      <c r="B295" s="2">
        <v>45047</v>
      </c>
      <c r="C295" s="35">
        <v>0.70833333333333337</v>
      </c>
      <c r="D295" s="2">
        <f t="shared" si="55"/>
        <v>45047</v>
      </c>
      <c r="E295" s="35">
        <v>0.78611111111111109</v>
      </c>
      <c r="F295" s="29">
        <f>D295+1</f>
        <v>45048</v>
      </c>
      <c r="G295" s="35">
        <v>0.34930555555555554</v>
      </c>
      <c r="H295" s="10"/>
      <c r="I295" s="30"/>
      <c r="Q295" s="20"/>
    </row>
    <row r="296" spans="1:17" ht="24.95" hidden="1" customHeight="1">
      <c r="A296" s="7" t="s">
        <v>506</v>
      </c>
      <c r="B296" s="2">
        <v>45050</v>
      </c>
      <c r="C296" s="35">
        <v>8.3333333333333329E-2</v>
      </c>
      <c r="D296" s="2">
        <f t="shared" si="55"/>
        <v>45050</v>
      </c>
      <c r="E296" s="35">
        <v>0.27430555555555552</v>
      </c>
      <c r="F296" s="29">
        <f>D296</f>
        <v>45050</v>
      </c>
      <c r="G296" s="35">
        <v>0.7402777777777777</v>
      </c>
      <c r="H296" s="10"/>
      <c r="I296" s="30"/>
      <c r="Q296" s="20"/>
    </row>
    <row r="297" spans="1:17" ht="24.95" hidden="1" customHeight="1">
      <c r="A297" s="24" t="s">
        <v>507</v>
      </c>
      <c r="B297" s="61"/>
      <c r="C297" s="22"/>
      <c r="D297" s="61"/>
      <c r="E297" s="22"/>
      <c r="F297" s="61"/>
      <c r="G297" s="22"/>
      <c r="H297" s="10" t="s">
        <v>402</v>
      </c>
      <c r="I297" s="30"/>
      <c r="Q297" s="20"/>
    </row>
    <row r="298" spans="1:17" ht="24.95" hidden="1" customHeight="1">
      <c r="A298" s="88" t="s">
        <v>588</v>
      </c>
      <c r="B298" s="88"/>
      <c r="C298" s="88"/>
      <c r="D298" s="88"/>
      <c r="E298" s="88"/>
      <c r="F298" s="88"/>
      <c r="G298" s="88"/>
      <c r="H298" s="88"/>
      <c r="I298" s="88"/>
    </row>
    <row r="299" spans="1:17" ht="24.95" hidden="1" customHeight="1">
      <c r="A299" s="14" t="s">
        <v>4</v>
      </c>
      <c r="B299" s="86" t="s">
        <v>5</v>
      </c>
      <c r="C299" s="87"/>
      <c r="D299" s="86" t="s">
        <v>6</v>
      </c>
      <c r="E299" s="87"/>
      <c r="F299" s="86" t="s">
        <v>7</v>
      </c>
      <c r="G299" s="87"/>
      <c r="H299" s="3" t="s">
        <v>8</v>
      </c>
      <c r="I299" s="3" t="s">
        <v>9</v>
      </c>
    </row>
    <row r="300" spans="1:17" ht="24.95" hidden="1" customHeight="1">
      <c r="A300" s="65" t="s">
        <v>338</v>
      </c>
      <c r="B300" s="68">
        <v>45077</v>
      </c>
      <c r="C300" s="35">
        <v>0.25833333333333336</v>
      </c>
      <c r="D300" s="2">
        <v>45078</v>
      </c>
      <c r="E300" s="35">
        <v>9.5833333333333326E-2</v>
      </c>
      <c r="F300" s="2">
        <v>45078</v>
      </c>
      <c r="G300" s="35">
        <v>0.86249999999999993</v>
      </c>
      <c r="H300" s="18" t="s">
        <v>595</v>
      </c>
      <c r="I300" s="30"/>
      <c r="Q300" s="20"/>
    </row>
    <row r="301" spans="1:17" ht="24.95" hidden="1" customHeight="1">
      <c r="A301" s="46" t="s">
        <v>322</v>
      </c>
      <c r="B301" s="2">
        <v>45078</v>
      </c>
      <c r="C301" s="35">
        <v>0.95833333333333337</v>
      </c>
      <c r="D301" s="2">
        <v>45079</v>
      </c>
      <c r="E301" s="35">
        <v>2.0833333333333332E-2</v>
      </c>
      <c r="F301" s="2">
        <v>45079</v>
      </c>
      <c r="G301" s="35">
        <v>0.26250000000000001</v>
      </c>
      <c r="H301" s="10"/>
      <c r="I301" s="30"/>
      <c r="N301" s="71"/>
      <c r="Q301" s="20"/>
    </row>
    <row r="302" spans="1:17" ht="24.95" hidden="1" customHeight="1">
      <c r="A302" s="65" t="s">
        <v>339</v>
      </c>
      <c r="B302" s="61"/>
      <c r="C302" s="22"/>
      <c r="D302" s="61"/>
      <c r="E302" s="22"/>
      <c r="F302" s="61"/>
      <c r="G302" s="22"/>
      <c r="H302" s="18" t="s">
        <v>278</v>
      </c>
      <c r="I302" s="30"/>
      <c r="Q302" s="20"/>
    </row>
    <row r="303" spans="1:17" ht="24.95" hidden="1" customHeight="1">
      <c r="A303" s="24" t="s">
        <v>340</v>
      </c>
      <c r="B303" s="2">
        <v>45080</v>
      </c>
      <c r="C303" s="35">
        <v>0.99305555555555547</v>
      </c>
      <c r="D303" s="2">
        <v>45081</v>
      </c>
      <c r="E303" s="35">
        <v>0.54999999999999993</v>
      </c>
      <c r="F303" s="2">
        <v>45082</v>
      </c>
      <c r="G303" s="35">
        <v>0.37916666666666665</v>
      </c>
      <c r="H303" s="10" t="s">
        <v>622</v>
      </c>
      <c r="I303" s="30"/>
      <c r="Q303" s="20"/>
    </row>
    <row r="304" spans="1:17" ht="24.95" customHeight="1">
      <c r="A304" s="88" t="s">
        <v>720</v>
      </c>
      <c r="B304" s="88"/>
      <c r="C304" s="88"/>
      <c r="D304" s="88"/>
      <c r="E304" s="88"/>
      <c r="F304" s="88"/>
      <c r="G304" s="88"/>
      <c r="H304" s="88"/>
      <c r="I304" s="88"/>
    </row>
    <row r="305" spans="1:17" ht="24.95" customHeight="1">
      <c r="A305" s="14" t="s">
        <v>4</v>
      </c>
      <c r="B305" s="86" t="s">
        <v>5</v>
      </c>
      <c r="C305" s="87"/>
      <c r="D305" s="86" t="s">
        <v>6</v>
      </c>
      <c r="E305" s="87"/>
      <c r="F305" s="86" t="s">
        <v>7</v>
      </c>
      <c r="G305" s="87"/>
      <c r="H305" s="3" t="s">
        <v>8</v>
      </c>
      <c r="I305" s="3" t="s">
        <v>9</v>
      </c>
    </row>
    <row r="306" spans="1:17" ht="24.95" hidden="1" customHeight="1">
      <c r="A306" s="65" t="s">
        <v>483</v>
      </c>
      <c r="B306" s="2">
        <v>45084</v>
      </c>
      <c r="C306" s="35">
        <v>0.19166666666666665</v>
      </c>
      <c r="D306" s="2">
        <v>45084</v>
      </c>
      <c r="E306" s="35">
        <v>0.60416666666666663</v>
      </c>
      <c r="F306" s="2">
        <v>45084</v>
      </c>
      <c r="G306" s="35">
        <v>0.88750000000000007</v>
      </c>
      <c r="H306" s="18" t="s">
        <v>604</v>
      </c>
      <c r="I306" s="30"/>
      <c r="Q306" s="20"/>
    </row>
    <row r="307" spans="1:17" ht="24.95" hidden="1" customHeight="1">
      <c r="A307" s="65" t="s">
        <v>355</v>
      </c>
      <c r="B307" s="2">
        <v>45085</v>
      </c>
      <c r="C307" s="35">
        <v>0.25</v>
      </c>
      <c r="D307" s="2">
        <v>45085</v>
      </c>
      <c r="E307" s="35">
        <v>0.375</v>
      </c>
      <c r="F307" s="2">
        <v>45085</v>
      </c>
      <c r="G307" s="35">
        <v>0.79166666666666663</v>
      </c>
      <c r="H307" s="10"/>
      <c r="I307" s="30"/>
      <c r="Q307" s="20"/>
    </row>
    <row r="308" spans="1:17" ht="24.95" hidden="1" customHeight="1">
      <c r="A308" s="65" t="s">
        <v>354</v>
      </c>
      <c r="B308" s="29">
        <f>F307+1</f>
        <v>45086</v>
      </c>
      <c r="C308" s="35">
        <v>8.3333333333333329E-2</v>
      </c>
      <c r="D308" s="2">
        <v>45086</v>
      </c>
      <c r="E308" s="35">
        <v>0.3</v>
      </c>
      <c r="F308" s="2">
        <v>45086</v>
      </c>
      <c r="G308" s="35">
        <v>0.73749999999999993</v>
      </c>
      <c r="H308" s="10"/>
      <c r="I308" s="30"/>
      <c r="Q308" s="20"/>
    </row>
    <row r="309" spans="1:17" ht="24.95" hidden="1" customHeight="1">
      <c r="A309" s="46" t="s">
        <v>342</v>
      </c>
      <c r="B309" s="29">
        <f>F308</f>
        <v>45086</v>
      </c>
      <c r="C309" s="35">
        <v>0.79166666666666663</v>
      </c>
      <c r="D309" s="2">
        <v>45087</v>
      </c>
      <c r="E309" s="35">
        <v>6.9444444444444447E-4</v>
      </c>
      <c r="F309" s="2">
        <v>45087</v>
      </c>
      <c r="G309" s="35">
        <v>0.19999999999999998</v>
      </c>
      <c r="H309" s="10"/>
      <c r="I309" s="30"/>
      <c r="Q309" s="20"/>
    </row>
    <row r="310" spans="1:17" ht="24.95" hidden="1" customHeight="1">
      <c r="A310" s="24" t="s">
        <v>356</v>
      </c>
      <c r="B310" s="29">
        <f>F309+1</f>
        <v>45088</v>
      </c>
      <c r="C310" s="35">
        <v>0.95833333333333337</v>
      </c>
      <c r="D310" s="2">
        <v>45089</v>
      </c>
      <c r="E310" s="35">
        <v>4.1666666666666664E-2</v>
      </c>
      <c r="F310" s="2">
        <v>45089</v>
      </c>
      <c r="G310" s="35">
        <v>0.6875</v>
      </c>
      <c r="H310" s="10"/>
      <c r="I310" s="30"/>
      <c r="Q310" s="20"/>
    </row>
    <row r="311" spans="1:17" ht="24.95" hidden="1" customHeight="1">
      <c r="A311" s="65" t="s">
        <v>527</v>
      </c>
      <c r="B311" s="59">
        <f>F310+3</f>
        <v>45092</v>
      </c>
      <c r="C311" s="35">
        <v>8.3333333333333329E-2</v>
      </c>
      <c r="D311" s="2">
        <v>45092</v>
      </c>
      <c r="E311" s="35">
        <v>0.22083333333333333</v>
      </c>
      <c r="F311" s="2">
        <v>45092</v>
      </c>
      <c r="G311" s="35">
        <v>0.64583333333333337</v>
      </c>
      <c r="H311" s="18" t="s">
        <v>664</v>
      </c>
      <c r="I311" s="30"/>
      <c r="Q311" s="20"/>
    </row>
    <row r="312" spans="1:17" ht="24.95" hidden="1" customHeight="1">
      <c r="A312" s="65" t="s">
        <v>374</v>
      </c>
      <c r="B312" s="2">
        <v>45092</v>
      </c>
      <c r="C312" s="35">
        <v>0.86458333333333337</v>
      </c>
      <c r="D312" s="2">
        <v>45093</v>
      </c>
      <c r="E312" s="35">
        <v>0.35833333333333334</v>
      </c>
      <c r="F312" s="2">
        <v>45093</v>
      </c>
      <c r="G312" s="35">
        <v>0.6166666666666667</v>
      </c>
      <c r="H312" s="10"/>
      <c r="I312" s="30"/>
      <c r="Q312" s="20"/>
    </row>
    <row r="313" spans="1:17" ht="24.95" hidden="1" customHeight="1">
      <c r="A313" s="65" t="s">
        <v>373</v>
      </c>
      <c r="B313" s="2">
        <v>45094</v>
      </c>
      <c r="C313" s="35">
        <v>0</v>
      </c>
      <c r="D313" s="2">
        <v>45094</v>
      </c>
      <c r="E313" s="35">
        <v>4.1666666666666664E-2</v>
      </c>
      <c r="F313" s="2">
        <v>45094</v>
      </c>
      <c r="G313" s="35">
        <v>0.53333333333333333</v>
      </c>
      <c r="H313" s="10"/>
      <c r="I313" s="30"/>
      <c r="Q313" s="20"/>
    </row>
    <row r="314" spans="1:17" ht="24.95" hidden="1" customHeight="1">
      <c r="A314" s="46" t="s">
        <v>358</v>
      </c>
      <c r="B314" s="2">
        <v>45094</v>
      </c>
      <c r="C314" s="35">
        <v>0.5625</v>
      </c>
      <c r="D314" s="2">
        <v>45094</v>
      </c>
      <c r="E314" s="35">
        <v>0.85416666666666663</v>
      </c>
      <c r="F314" s="2">
        <v>45095</v>
      </c>
      <c r="G314" s="35">
        <v>0.15833333333333333</v>
      </c>
      <c r="H314" s="10"/>
      <c r="I314" s="30"/>
      <c r="Q314" s="20"/>
    </row>
    <row r="315" spans="1:17" ht="24.95" hidden="1" customHeight="1">
      <c r="A315" s="24" t="s">
        <v>375</v>
      </c>
      <c r="B315" s="2">
        <v>45096</v>
      </c>
      <c r="C315" s="35">
        <v>0.70833333333333337</v>
      </c>
      <c r="D315" s="2">
        <v>45096</v>
      </c>
      <c r="E315" s="35">
        <v>0.8208333333333333</v>
      </c>
      <c r="F315" s="2">
        <v>45097</v>
      </c>
      <c r="G315" s="35">
        <v>0.52083333333333337</v>
      </c>
      <c r="H315" s="10" t="s">
        <v>665</v>
      </c>
      <c r="I315" s="30"/>
      <c r="Q315" s="20"/>
    </row>
    <row r="316" spans="1:17" ht="24.95" hidden="1" customHeight="1">
      <c r="A316" s="65" t="s">
        <v>574</v>
      </c>
      <c r="B316" s="2">
        <v>45099</v>
      </c>
      <c r="C316" s="5">
        <v>0.33333333333333331</v>
      </c>
      <c r="D316" s="2">
        <v>45099</v>
      </c>
      <c r="E316" s="5">
        <v>0.52083333333333337</v>
      </c>
      <c r="F316" s="2">
        <v>45099</v>
      </c>
      <c r="G316" s="5">
        <v>0.80833333333333324</v>
      </c>
      <c r="H316" s="10"/>
      <c r="I316" s="30"/>
      <c r="Q316" s="20"/>
    </row>
    <row r="317" spans="1:17" ht="24.95" hidden="1" customHeight="1">
      <c r="A317" s="65" t="s">
        <v>398</v>
      </c>
      <c r="B317" s="2">
        <v>45100</v>
      </c>
      <c r="C317" s="5">
        <v>8.3333333333333329E-2</v>
      </c>
      <c r="D317" s="2">
        <v>45100</v>
      </c>
      <c r="E317" s="5">
        <v>0.3833333333333333</v>
      </c>
      <c r="F317" s="2">
        <v>45100</v>
      </c>
      <c r="G317" s="5">
        <v>0.62916666666666665</v>
      </c>
      <c r="H317" s="10"/>
      <c r="I317" s="30"/>
      <c r="Q317" s="20"/>
    </row>
    <row r="318" spans="1:17" ht="24.95" hidden="1" customHeight="1">
      <c r="A318" s="65" t="s">
        <v>397</v>
      </c>
      <c r="B318" s="2">
        <v>45100</v>
      </c>
      <c r="C318" s="5">
        <v>0.91666666666666663</v>
      </c>
      <c r="D318" s="2">
        <v>45101</v>
      </c>
      <c r="E318" s="5">
        <v>3.3333333333333333E-2</v>
      </c>
      <c r="F318" s="2">
        <v>45101</v>
      </c>
      <c r="G318" s="5">
        <v>0.5708333333333333</v>
      </c>
      <c r="H318" s="10"/>
      <c r="I318" s="30"/>
      <c r="Q318" s="20"/>
    </row>
    <row r="319" spans="1:17" ht="24.95" hidden="1" customHeight="1">
      <c r="A319" s="46" t="s">
        <v>377</v>
      </c>
      <c r="B319" s="2">
        <v>45101</v>
      </c>
      <c r="C319" s="5">
        <v>0.625</v>
      </c>
      <c r="D319" s="2">
        <v>45101</v>
      </c>
      <c r="E319" s="5">
        <v>0.70000000000000007</v>
      </c>
      <c r="F319" s="2">
        <v>45101</v>
      </c>
      <c r="G319" s="5">
        <v>0.95833333333333337</v>
      </c>
      <c r="H319" s="10"/>
      <c r="I319" s="30"/>
      <c r="Q319" s="20"/>
    </row>
    <row r="320" spans="1:17" ht="24.95" hidden="1" customHeight="1">
      <c r="A320" s="24" t="s">
        <v>399</v>
      </c>
      <c r="B320" s="2">
        <v>45103</v>
      </c>
      <c r="C320" s="5">
        <v>0.625</v>
      </c>
      <c r="D320" s="2">
        <v>45103</v>
      </c>
      <c r="E320" s="5">
        <v>0.79999999999999993</v>
      </c>
      <c r="F320" s="2">
        <v>45104</v>
      </c>
      <c r="G320" s="5">
        <v>0.69166666666666676</v>
      </c>
      <c r="H320" s="10" t="s">
        <v>434</v>
      </c>
      <c r="I320" s="30"/>
      <c r="Q320" s="20"/>
    </row>
    <row r="321" spans="1:17" ht="24.95" hidden="1" customHeight="1">
      <c r="A321" s="65" t="s">
        <v>460</v>
      </c>
      <c r="B321" s="2">
        <v>45106</v>
      </c>
      <c r="C321" s="5">
        <v>0.5</v>
      </c>
      <c r="D321" s="2">
        <v>45106</v>
      </c>
      <c r="E321" s="5">
        <v>0.58333333333333337</v>
      </c>
      <c r="F321" s="2">
        <v>45106</v>
      </c>
      <c r="G321" s="5">
        <v>0.97916666666666663</v>
      </c>
      <c r="H321" s="10"/>
      <c r="I321" s="30"/>
      <c r="Q321" s="20"/>
    </row>
    <row r="322" spans="1:17" ht="24.95" hidden="1" customHeight="1">
      <c r="A322" s="65" t="s">
        <v>428</v>
      </c>
      <c r="B322" s="2">
        <v>45107</v>
      </c>
      <c r="C322" s="5">
        <v>0.29166666666666669</v>
      </c>
      <c r="D322" s="2">
        <v>45107</v>
      </c>
      <c r="E322" s="5">
        <v>0.53333333333333333</v>
      </c>
      <c r="F322" s="2">
        <v>45107</v>
      </c>
      <c r="G322" s="5">
        <v>0.7583333333333333</v>
      </c>
      <c r="H322" s="10"/>
      <c r="I322" s="30"/>
      <c r="Q322" s="20"/>
    </row>
    <row r="323" spans="1:17" ht="24.95" hidden="1" customHeight="1">
      <c r="A323" s="65" t="s">
        <v>427</v>
      </c>
      <c r="B323" s="2">
        <v>45108</v>
      </c>
      <c r="C323" s="5">
        <v>4.1666666666666664E-2</v>
      </c>
      <c r="D323" s="2">
        <v>45108</v>
      </c>
      <c r="E323" s="5">
        <v>0.33333333333333331</v>
      </c>
      <c r="F323" s="2">
        <v>45109</v>
      </c>
      <c r="G323" s="5">
        <v>0.11666666666666665</v>
      </c>
      <c r="H323" s="10"/>
      <c r="I323" s="30"/>
      <c r="Q323" s="20"/>
    </row>
    <row r="324" spans="1:17" ht="24.95" customHeight="1">
      <c r="A324" s="46" t="s">
        <v>411</v>
      </c>
      <c r="B324" s="2">
        <v>45109</v>
      </c>
      <c r="C324" s="5">
        <v>0.14583333333333334</v>
      </c>
      <c r="D324" s="2">
        <v>45109</v>
      </c>
      <c r="E324" s="5">
        <v>0.24166666666666667</v>
      </c>
      <c r="F324" s="2">
        <v>45109</v>
      </c>
      <c r="G324" s="5">
        <v>0.5083333333333333</v>
      </c>
      <c r="H324" s="10"/>
      <c r="I324" s="30"/>
      <c r="Q324" s="20"/>
    </row>
    <row r="325" spans="1:17" ht="24.95" customHeight="1">
      <c r="A325" s="24" t="s">
        <v>429</v>
      </c>
      <c r="B325" s="2">
        <v>45111</v>
      </c>
      <c r="C325" s="5">
        <v>0.45833333333333331</v>
      </c>
      <c r="D325" s="2">
        <v>45111</v>
      </c>
      <c r="E325" s="5">
        <v>0.64583333333333337</v>
      </c>
      <c r="F325" s="84">
        <f>D325+1</f>
        <v>45112</v>
      </c>
      <c r="G325" s="82">
        <v>0.6875</v>
      </c>
      <c r="H325" s="10" t="s">
        <v>734</v>
      </c>
      <c r="I325" s="30"/>
      <c r="Q325" s="20"/>
    </row>
    <row r="326" spans="1:17" ht="24.95" customHeight="1">
      <c r="A326" s="65" t="s">
        <v>710</v>
      </c>
      <c r="B326" s="45">
        <f>F325+2</f>
        <v>45114</v>
      </c>
      <c r="C326" s="5">
        <v>0.5</v>
      </c>
      <c r="D326" s="45">
        <f t="shared" ref="D326:D327" si="56">B326</f>
        <v>45114</v>
      </c>
      <c r="E326" s="5">
        <v>0.54166666666666663</v>
      </c>
      <c r="F326" s="45">
        <f>D326</f>
        <v>45114</v>
      </c>
      <c r="G326" s="5">
        <v>0.875</v>
      </c>
      <c r="H326" s="10"/>
      <c r="I326" s="30"/>
      <c r="Q326" s="20"/>
    </row>
    <row r="327" spans="1:17" ht="24.95" customHeight="1">
      <c r="A327" s="65" t="s">
        <v>450</v>
      </c>
      <c r="B327" s="45">
        <f>F326+1</f>
        <v>45115</v>
      </c>
      <c r="C327" s="5">
        <v>0.16666666666666666</v>
      </c>
      <c r="D327" s="45">
        <f t="shared" si="56"/>
        <v>45115</v>
      </c>
      <c r="E327" s="5">
        <v>0.29166666666666669</v>
      </c>
      <c r="F327" s="45">
        <f>D327</f>
        <v>45115</v>
      </c>
      <c r="G327" s="5">
        <v>0.625</v>
      </c>
      <c r="H327" s="10"/>
      <c r="I327" s="30"/>
      <c r="Q327" s="20"/>
    </row>
    <row r="328" spans="1:17" ht="24.95" customHeight="1">
      <c r="A328" s="65" t="s">
        <v>449</v>
      </c>
      <c r="B328" s="45">
        <f>F327</f>
        <v>45115</v>
      </c>
      <c r="C328" s="5">
        <v>0.91666666666666663</v>
      </c>
      <c r="D328" s="45">
        <f>B328+1</f>
        <v>45116</v>
      </c>
      <c r="E328" s="5">
        <v>4.1666666666666664E-2</v>
      </c>
      <c r="F328" s="2">
        <v>45116</v>
      </c>
      <c r="G328" s="5">
        <v>0.54166666666666663</v>
      </c>
      <c r="H328" s="81"/>
      <c r="I328" s="30"/>
      <c r="Q328" s="20"/>
    </row>
    <row r="329" spans="1:17" ht="24.95" customHeight="1">
      <c r="A329" s="46" t="s">
        <v>431</v>
      </c>
      <c r="B329" s="2">
        <v>45116</v>
      </c>
      <c r="C329" s="5">
        <v>0.58333333333333337</v>
      </c>
      <c r="D329" s="45">
        <f t="shared" ref="D329:D337" si="57">B329</f>
        <v>45116</v>
      </c>
      <c r="E329" s="5">
        <v>0.625</v>
      </c>
      <c r="F329" s="45">
        <f>D329</f>
        <v>45116</v>
      </c>
      <c r="G329" s="5">
        <v>0.95833333333333337</v>
      </c>
      <c r="H329" s="10"/>
      <c r="I329" s="30"/>
      <c r="Q329" s="20"/>
    </row>
    <row r="330" spans="1:17" ht="24.95" customHeight="1">
      <c r="A330" s="24" t="s">
        <v>451</v>
      </c>
      <c r="B330" s="2">
        <v>45118</v>
      </c>
      <c r="C330" s="5">
        <v>0.54166666666666663</v>
      </c>
      <c r="D330" s="45">
        <f t="shared" si="57"/>
        <v>45118</v>
      </c>
      <c r="E330" s="5">
        <v>0.64583333333333337</v>
      </c>
      <c r="F330" s="45">
        <f>D330+1</f>
        <v>45119</v>
      </c>
      <c r="G330" s="5">
        <v>8.3333333333333329E-2</v>
      </c>
      <c r="H330" s="10"/>
      <c r="I330" s="30"/>
      <c r="Q330" s="20"/>
    </row>
    <row r="331" spans="1:17" ht="24.95" customHeight="1">
      <c r="A331" s="24" t="s">
        <v>452</v>
      </c>
      <c r="B331" s="45">
        <f>F330</f>
        <v>45119</v>
      </c>
      <c r="C331" s="5">
        <v>0.66666666666666663</v>
      </c>
      <c r="D331" s="45">
        <f t="shared" si="57"/>
        <v>45119</v>
      </c>
      <c r="E331" s="5">
        <v>0.75</v>
      </c>
      <c r="F331" s="45">
        <f>D331</f>
        <v>45119</v>
      </c>
      <c r="G331" s="5">
        <v>0.95833333333333337</v>
      </c>
      <c r="H331" s="10"/>
      <c r="I331" s="30"/>
      <c r="Q331" s="20"/>
    </row>
    <row r="332" spans="1:17" ht="24.95" customHeight="1">
      <c r="A332" s="46" t="s">
        <v>453</v>
      </c>
      <c r="B332" s="2">
        <v>45121</v>
      </c>
      <c r="C332" s="5">
        <v>0.41666666666666669</v>
      </c>
      <c r="D332" s="45">
        <f t="shared" si="57"/>
        <v>45121</v>
      </c>
      <c r="E332" s="5">
        <v>0.5</v>
      </c>
      <c r="F332" s="45">
        <f>D332</f>
        <v>45121</v>
      </c>
      <c r="G332" s="5">
        <v>0.83333333333333337</v>
      </c>
      <c r="H332" s="10"/>
      <c r="I332" s="30"/>
      <c r="Q332" s="20"/>
    </row>
    <row r="333" spans="1:17" ht="24.95" customHeight="1">
      <c r="A333" s="65" t="s">
        <v>465</v>
      </c>
      <c r="B333" s="45">
        <f>F332</f>
        <v>45121</v>
      </c>
      <c r="C333" s="5">
        <v>0.91666666666666663</v>
      </c>
      <c r="D333" s="45">
        <f t="shared" si="57"/>
        <v>45121</v>
      </c>
      <c r="E333" s="5">
        <v>0.95833333333333337</v>
      </c>
      <c r="F333" s="45">
        <f>D333+1</f>
        <v>45122</v>
      </c>
      <c r="G333" s="5">
        <v>0.45833333333333331</v>
      </c>
      <c r="H333" s="10"/>
      <c r="I333" s="30"/>
      <c r="Q333" s="20"/>
    </row>
    <row r="334" spans="1:17" ht="24.95" customHeight="1">
      <c r="A334" s="65" t="s">
        <v>466</v>
      </c>
      <c r="B334" s="45">
        <f>F333</f>
        <v>45122</v>
      </c>
      <c r="C334" s="5">
        <v>0.70833333333333337</v>
      </c>
      <c r="D334" s="45">
        <f t="shared" si="57"/>
        <v>45122</v>
      </c>
      <c r="E334" s="5">
        <v>0.83333333333333337</v>
      </c>
      <c r="F334" s="45">
        <f>D334+1</f>
        <v>45123</v>
      </c>
      <c r="G334" s="5">
        <v>0.16666666666666666</v>
      </c>
      <c r="H334" s="10"/>
      <c r="I334" s="30"/>
      <c r="Q334" s="20"/>
    </row>
    <row r="335" spans="1:17" ht="24.95" customHeight="1">
      <c r="A335" s="24" t="s">
        <v>467</v>
      </c>
      <c r="B335" s="45">
        <f>F334+1</f>
        <v>45124</v>
      </c>
      <c r="C335" s="5">
        <v>0.79166666666666663</v>
      </c>
      <c r="D335" s="45">
        <f t="shared" si="57"/>
        <v>45124</v>
      </c>
      <c r="E335" s="5">
        <v>0.89583333333333337</v>
      </c>
      <c r="F335" s="45">
        <f>D335+1</f>
        <v>45125</v>
      </c>
      <c r="G335" s="5">
        <v>0.41666666666666669</v>
      </c>
      <c r="H335" s="10"/>
      <c r="I335" s="30"/>
      <c r="Q335" s="20"/>
    </row>
    <row r="336" spans="1:17" ht="24.95" customHeight="1">
      <c r="A336" s="24" t="s">
        <v>468</v>
      </c>
      <c r="B336" s="45">
        <f>F335</f>
        <v>45125</v>
      </c>
      <c r="C336" s="5">
        <v>0.91666666666666663</v>
      </c>
      <c r="D336" s="45">
        <f t="shared" si="57"/>
        <v>45125</v>
      </c>
      <c r="E336" s="5">
        <v>0.95833333333333337</v>
      </c>
      <c r="F336" s="45">
        <f>D336+1</f>
        <v>45126</v>
      </c>
      <c r="G336" s="5">
        <v>0.25</v>
      </c>
      <c r="H336" s="10"/>
      <c r="I336" s="30"/>
      <c r="Q336" s="20"/>
    </row>
    <row r="337" spans="1:17" ht="24.95" customHeight="1">
      <c r="A337" s="46" t="s">
        <v>479</v>
      </c>
      <c r="B337" s="2">
        <f>F336+1</f>
        <v>45127</v>
      </c>
      <c r="C337" s="5">
        <v>0.70833333333333337</v>
      </c>
      <c r="D337" s="45">
        <f t="shared" si="57"/>
        <v>45127</v>
      </c>
      <c r="E337" s="5">
        <v>0.79166666666666663</v>
      </c>
      <c r="F337" s="45">
        <f>D337+1</f>
        <v>45128</v>
      </c>
      <c r="G337" s="5">
        <v>0.125</v>
      </c>
      <c r="H337" s="10"/>
      <c r="I337" s="30"/>
      <c r="Q337" s="20"/>
    </row>
    <row r="338" spans="1:17" ht="24.95" hidden="1" customHeight="1">
      <c r="A338" s="88" t="s">
        <v>630</v>
      </c>
      <c r="B338" s="88"/>
      <c r="C338" s="88"/>
      <c r="D338" s="88"/>
      <c r="E338" s="88"/>
      <c r="F338" s="88"/>
      <c r="G338" s="88"/>
      <c r="H338" s="88"/>
      <c r="I338" s="88"/>
    </row>
    <row r="339" spans="1:17" ht="24.95" hidden="1" customHeight="1">
      <c r="A339" s="14" t="s">
        <v>4</v>
      </c>
      <c r="B339" s="86" t="s">
        <v>5</v>
      </c>
      <c r="C339" s="87"/>
      <c r="D339" s="86" t="s">
        <v>6</v>
      </c>
      <c r="E339" s="87"/>
      <c r="F339" s="86" t="s">
        <v>7</v>
      </c>
      <c r="G339" s="87"/>
      <c r="H339" s="3" t="s">
        <v>8</v>
      </c>
      <c r="I339" s="3" t="s">
        <v>9</v>
      </c>
    </row>
    <row r="340" spans="1:17" ht="24.95" hidden="1" customHeight="1">
      <c r="A340" s="24" t="s">
        <v>449</v>
      </c>
      <c r="B340" s="2">
        <v>45050</v>
      </c>
      <c r="C340" s="35">
        <v>0.875</v>
      </c>
      <c r="D340" s="2">
        <f>B340+1</f>
        <v>45051</v>
      </c>
      <c r="E340" s="36">
        <v>9.1666666666666674E-2</v>
      </c>
      <c r="F340" s="29">
        <f>D340</f>
        <v>45051</v>
      </c>
      <c r="G340" s="36">
        <v>0.46666666666666662</v>
      </c>
      <c r="H340" s="18" t="s">
        <v>509</v>
      </c>
      <c r="I340" s="30"/>
      <c r="Q340" s="20"/>
    </row>
    <row r="341" spans="1:17" ht="24.95" hidden="1" customHeight="1">
      <c r="A341" s="24" t="s">
        <v>450</v>
      </c>
      <c r="B341" s="2">
        <f>F340</f>
        <v>45051</v>
      </c>
      <c r="C341" s="35">
        <v>0.70833333333333337</v>
      </c>
      <c r="D341" s="2">
        <f t="shared" ref="D341:D344" si="58">B341</f>
        <v>45051</v>
      </c>
      <c r="E341" s="35">
        <v>0.70833333333333337</v>
      </c>
      <c r="F341" s="29">
        <f>D341+1</f>
        <v>45052</v>
      </c>
      <c r="G341" s="35">
        <v>0.27777777777777779</v>
      </c>
      <c r="H341" s="10"/>
      <c r="I341" s="30"/>
      <c r="Q341" s="20"/>
    </row>
    <row r="342" spans="1:17" ht="24.95" hidden="1" customHeight="1">
      <c r="A342" s="24" t="s">
        <v>508</v>
      </c>
      <c r="B342" s="2">
        <v>45055</v>
      </c>
      <c r="C342" s="35">
        <v>0.33333333333333331</v>
      </c>
      <c r="D342" s="2">
        <f t="shared" si="58"/>
        <v>45055</v>
      </c>
      <c r="E342" s="35">
        <v>0.76944444444444438</v>
      </c>
      <c r="F342" s="29">
        <f>D342+1</f>
        <v>45056</v>
      </c>
      <c r="G342" s="35">
        <v>0.15277777777777776</v>
      </c>
      <c r="H342" s="10"/>
      <c r="I342" s="30"/>
      <c r="Q342" s="20"/>
    </row>
    <row r="343" spans="1:17" ht="24.95" hidden="1" customHeight="1">
      <c r="A343" s="24" t="s">
        <v>466</v>
      </c>
      <c r="B343" s="2">
        <v>45059</v>
      </c>
      <c r="C343" s="35">
        <v>0.16666666666666666</v>
      </c>
      <c r="D343" s="2">
        <f>B343</f>
        <v>45059</v>
      </c>
      <c r="E343" s="35">
        <v>0.37916666666666665</v>
      </c>
      <c r="F343" s="29">
        <f>D343</f>
        <v>45059</v>
      </c>
      <c r="G343" s="35">
        <v>0.87777777777777777</v>
      </c>
      <c r="H343" s="10"/>
      <c r="I343" s="30"/>
      <c r="Q343" s="20"/>
    </row>
    <row r="344" spans="1:17" ht="24.95" hidden="1" customHeight="1">
      <c r="A344" s="24" t="s">
        <v>465</v>
      </c>
      <c r="B344" s="2">
        <f>F343+1</f>
        <v>45060</v>
      </c>
      <c r="C344" s="35">
        <v>0.16666666666666666</v>
      </c>
      <c r="D344" s="2">
        <f t="shared" si="58"/>
        <v>45060</v>
      </c>
      <c r="E344" s="35">
        <v>0.29166666666666669</v>
      </c>
      <c r="F344" s="29">
        <f>D344</f>
        <v>45060</v>
      </c>
      <c r="G344" s="35">
        <v>0.79999999999999993</v>
      </c>
      <c r="H344" s="10"/>
      <c r="I344" s="30"/>
      <c r="Q344" s="20"/>
    </row>
    <row r="345" spans="1:17" ht="24.95" hidden="1" customHeight="1">
      <c r="A345" s="24" t="s">
        <v>516</v>
      </c>
      <c r="B345" s="2">
        <f>F344+3</f>
        <v>45063</v>
      </c>
      <c r="C345" s="35">
        <v>0.79166666666666663</v>
      </c>
      <c r="D345" s="2">
        <f>B345</f>
        <v>45063</v>
      </c>
      <c r="E345" s="35">
        <v>0.99444444444444446</v>
      </c>
      <c r="F345" s="29">
        <f>D345+1</f>
        <v>45064</v>
      </c>
      <c r="G345" s="35">
        <v>0.52777777777777779</v>
      </c>
      <c r="H345" s="10"/>
      <c r="I345" s="30"/>
      <c r="Q345" s="20"/>
    </row>
    <row r="346" spans="1:17" ht="24.95" hidden="1" customHeight="1">
      <c r="A346" s="63" t="s">
        <v>563</v>
      </c>
      <c r="B346" s="2">
        <v>45067</v>
      </c>
      <c r="C346" s="35">
        <v>0.89583333333333337</v>
      </c>
      <c r="D346" s="2">
        <f>B346+1</f>
        <v>45068</v>
      </c>
      <c r="E346" s="36">
        <v>2.4305555555555556E-2</v>
      </c>
      <c r="F346" s="58">
        <f>D346</f>
        <v>45068</v>
      </c>
      <c r="G346" s="36">
        <v>0.55069444444444449</v>
      </c>
      <c r="H346" s="18" t="s">
        <v>562</v>
      </c>
      <c r="I346" s="30"/>
      <c r="Q346" s="20"/>
    </row>
    <row r="347" spans="1:17" ht="24.95" hidden="1" customHeight="1">
      <c r="A347" s="11" t="s">
        <v>561</v>
      </c>
      <c r="B347" s="2">
        <v>45068</v>
      </c>
      <c r="C347" s="35">
        <v>0.8125</v>
      </c>
      <c r="D347" s="2">
        <f>B347</f>
        <v>45068</v>
      </c>
      <c r="E347" s="35">
        <v>0.93263888888888891</v>
      </c>
      <c r="F347" s="29">
        <f>D347+1</f>
        <v>45069</v>
      </c>
      <c r="G347" s="35">
        <v>0.36249999999999999</v>
      </c>
      <c r="H347" s="10"/>
      <c r="I347" s="30"/>
      <c r="Q347" s="20"/>
    </row>
    <row r="348" spans="1:17" ht="24.95" hidden="1" customHeight="1">
      <c r="A348" s="24" t="s">
        <v>545</v>
      </c>
      <c r="B348" s="2">
        <f>F347+3</f>
        <v>45072</v>
      </c>
      <c r="C348" s="35">
        <v>0.625</v>
      </c>
      <c r="D348" s="2">
        <f>B348</f>
        <v>45072</v>
      </c>
      <c r="E348" s="35">
        <v>0.87916666666666676</v>
      </c>
      <c r="F348" s="29">
        <f>D348+1</f>
        <v>45073</v>
      </c>
      <c r="G348" s="35">
        <v>0.22916666666666666</v>
      </c>
      <c r="H348" s="10"/>
      <c r="I348" s="30"/>
      <c r="Q348" s="20"/>
    </row>
    <row r="349" spans="1:17" ht="24.95" hidden="1" customHeight="1">
      <c r="A349" s="63" t="s">
        <v>581</v>
      </c>
      <c r="B349" s="2">
        <v>45076</v>
      </c>
      <c r="C349" s="35">
        <v>0.4375</v>
      </c>
      <c r="D349" s="2">
        <f>B349</f>
        <v>45076</v>
      </c>
      <c r="E349" s="35">
        <v>0.61805555555555558</v>
      </c>
      <c r="F349" s="29">
        <f>D349+1</f>
        <v>45077</v>
      </c>
      <c r="G349" s="35">
        <v>0.11666666666666665</v>
      </c>
      <c r="H349" s="18"/>
      <c r="I349" s="30"/>
      <c r="Q349" s="20"/>
    </row>
    <row r="350" spans="1:17" ht="24.95" hidden="1" customHeight="1">
      <c r="A350" s="63" t="s">
        <v>504</v>
      </c>
      <c r="B350" s="68">
        <v>45077</v>
      </c>
      <c r="C350" s="35">
        <v>0.35416666666666669</v>
      </c>
      <c r="D350" s="68">
        <f t="shared" ref="D350" si="59">B350</f>
        <v>45077</v>
      </c>
      <c r="E350" s="35">
        <v>0.46875</v>
      </c>
      <c r="F350" s="70">
        <f>D350</f>
        <v>45077</v>
      </c>
      <c r="G350" s="35">
        <v>0.80833333333333324</v>
      </c>
      <c r="H350" s="10"/>
      <c r="I350" s="30"/>
      <c r="Q350" s="20"/>
    </row>
    <row r="351" spans="1:17" ht="24.95" hidden="1" customHeight="1">
      <c r="A351" s="7" t="s">
        <v>575</v>
      </c>
      <c r="B351" s="68">
        <f>F350+3</f>
        <v>45080</v>
      </c>
      <c r="C351" s="35">
        <v>0.79166666666666663</v>
      </c>
      <c r="D351" s="2">
        <f>B351+1</f>
        <v>45081</v>
      </c>
      <c r="E351" s="35">
        <v>0.22569444444444445</v>
      </c>
      <c r="F351" s="29">
        <f>D351</f>
        <v>45081</v>
      </c>
      <c r="G351" s="35">
        <v>0.52500000000000002</v>
      </c>
      <c r="H351" s="10"/>
      <c r="I351" s="30"/>
      <c r="Q351" s="20"/>
    </row>
    <row r="352" spans="1:17" ht="24.95" hidden="1" customHeight="1">
      <c r="A352" s="63" t="s">
        <v>582</v>
      </c>
      <c r="B352" s="2">
        <v>45084</v>
      </c>
      <c r="C352" s="35">
        <v>0.70833333333333337</v>
      </c>
      <c r="D352" s="2">
        <f t="shared" ref="D352:D358" si="60">B352</f>
        <v>45084</v>
      </c>
      <c r="E352" s="35">
        <v>0.86111111111111116</v>
      </c>
      <c r="F352" s="29">
        <f>D352+1</f>
        <v>45085</v>
      </c>
      <c r="G352" s="35">
        <v>0.4916666666666667</v>
      </c>
      <c r="H352" s="10"/>
      <c r="I352" s="30"/>
      <c r="Q352" s="20"/>
    </row>
    <row r="353" spans="1:17" ht="24.95" hidden="1" customHeight="1">
      <c r="A353" s="63" t="s">
        <v>537</v>
      </c>
      <c r="B353" s="2">
        <v>45085</v>
      </c>
      <c r="C353" s="35">
        <v>0.70833333333333337</v>
      </c>
      <c r="D353" s="2">
        <f t="shared" si="60"/>
        <v>45085</v>
      </c>
      <c r="E353" s="35">
        <v>0.95416666666666661</v>
      </c>
      <c r="F353" s="29">
        <f>D353+1</f>
        <v>45086</v>
      </c>
      <c r="G353" s="35">
        <v>0.2638888888888889</v>
      </c>
      <c r="H353" s="10"/>
      <c r="I353" s="30"/>
      <c r="Q353" s="20"/>
    </row>
    <row r="354" spans="1:17" ht="24.95" hidden="1" customHeight="1">
      <c r="A354" s="7" t="s">
        <v>583</v>
      </c>
      <c r="B354" s="2">
        <v>45089</v>
      </c>
      <c r="C354" s="35">
        <v>0.3125</v>
      </c>
      <c r="D354" s="2">
        <f t="shared" si="60"/>
        <v>45089</v>
      </c>
      <c r="E354" s="35">
        <v>0.52916666666666667</v>
      </c>
      <c r="F354" s="29">
        <f>D354</f>
        <v>45089</v>
      </c>
      <c r="G354" s="35">
        <v>0.83333333333333337</v>
      </c>
      <c r="H354" s="10"/>
      <c r="I354" s="30"/>
      <c r="Q354" s="20"/>
    </row>
    <row r="355" spans="1:17" ht="24.95" customHeight="1">
      <c r="A355" s="88" t="s">
        <v>705</v>
      </c>
      <c r="B355" s="88"/>
      <c r="C355" s="88"/>
      <c r="D355" s="88"/>
      <c r="E355" s="88"/>
      <c r="F355" s="88"/>
      <c r="G355" s="88"/>
      <c r="H355" s="88"/>
      <c r="I355" s="88"/>
    </row>
    <row r="356" spans="1:17" ht="24.95" customHeight="1">
      <c r="A356" s="14" t="s">
        <v>4</v>
      </c>
      <c r="B356" s="86" t="s">
        <v>5</v>
      </c>
      <c r="C356" s="87"/>
      <c r="D356" s="86" t="s">
        <v>6</v>
      </c>
      <c r="E356" s="87"/>
      <c r="F356" s="86" t="s">
        <v>7</v>
      </c>
      <c r="G356" s="87"/>
      <c r="H356" s="3" t="s">
        <v>8</v>
      </c>
      <c r="I356" s="3" t="s">
        <v>9</v>
      </c>
    </row>
    <row r="357" spans="1:17" ht="24.95" hidden="1" customHeight="1">
      <c r="A357" s="24" t="s">
        <v>637</v>
      </c>
      <c r="B357" s="21"/>
      <c r="C357" s="22"/>
      <c r="D357" s="21"/>
      <c r="E357" s="22"/>
      <c r="F357" s="61"/>
      <c r="G357" s="74"/>
      <c r="H357" s="18" t="s">
        <v>663</v>
      </c>
      <c r="I357" s="30"/>
      <c r="Q357" s="20"/>
    </row>
    <row r="358" spans="1:17" ht="24.95" hidden="1" customHeight="1">
      <c r="A358" s="24" t="s">
        <v>638</v>
      </c>
      <c r="B358" s="2">
        <v>45093</v>
      </c>
      <c r="C358" s="35">
        <v>0.15625</v>
      </c>
      <c r="D358" s="2">
        <f t="shared" si="60"/>
        <v>45093</v>
      </c>
      <c r="E358" s="35">
        <v>0.20833333333333334</v>
      </c>
      <c r="F358" s="29">
        <f>D358+1</f>
        <v>45094</v>
      </c>
      <c r="G358" s="36">
        <v>0</v>
      </c>
      <c r="H358" s="10" t="s">
        <v>666</v>
      </c>
      <c r="I358" s="30"/>
      <c r="Q358" s="20"/>
    </row>
    <row r="359" spans="1:17" ht="24.95" hidden="1" customHeight="1">
      <c r="A359" s="24" t="s">
        <v>639</v>
      </c>
      <c r="B359" s="2">
        <f>F358</f>
        <v>45094</v>
      </c>
      <c r="C359" s="35">
        <v>8.3333333333333329E-2</v>
      </c>
      <c r="D359" s="2">
        <v>45094</v>
      </c>
      <c r="E359" s="35">
        <v>0.12708333333333333</v>
      </c>
      <c r="F359" s="29">
        <f t="shared" ref="F359:F363" si="61">D359</f>
        <v>45094</v>
      </c>
      <c r="G359" s="35">
        <v>0.87708333333333333</v>
      </c>
      <c r="H359" s="10" t="s">
        <v>678</v>
      </c>
      <c r="I359" s="30"/>
      <c r="Q359" s="20"/>
    </row>
    <row r="360" spans="1:17" ht="24.95" hidden="1" customHeight="1">
      <c r="A360" s="65" t="s">
        <v>541</v>
      </c>
      <c r="B360" s="2">
        <f>F359+1</f>
        <v>45095</v>
      </c>
      <c r="C360" s="35">
        <v>0.125</v>
      </c>
      <c r="D360" s="26">
        <f>B360</f>
        <v>45095</v>
      </c>
      <c r="E360" s="35">
        <v>0.29583333333333334</v>
      </c>
      <c r="F360" s="45">
        <f t="shared" si="61"/>
        <v>45095</v>
      </c>
      <c r="G360" s="35">
        <v>0.8125</v>
      </c>
      <c r="H360" s="10"/>
      <c r="I360" s="30"/>
      <c r="Q360" s="20"/>
    </row>
    <row r="361" spans="1:17" ht="24.95" hidden="1" customHeight="1">
      <c r="A361" s="7" t="s">
        <v>554</v>
      </c>
      <c r="B361" s="2">
        <f>F360+2</f>
        <v>45097</v>
      </c>
      <c r="C361" s="35">
        <v>0.45833333333333331</v>
      </c>
      <c r="D361" s="2">
        <f>B361</f>
        <v>45097</v>
      </c>
      <c r="E361" s="35">
        <v>0.57916666666666672</v>
      </c>
      <c r="F361" s="29">
        <f>D361+1</f>
        <v>45098</v>
      </c>
      <c r="G361" s="35">
        <v>0.17708333333333334</v>
      </c>
      <c r="H361" s="10" t="s">
        <v>679</v>
      </c>
      <c r="I361" s="30"/>
      <c r="Q361" s="20"/>
    </row>
    <row r="362" spans="1:17" ht="24.95" customHeight="1">
      <c r="A362" s="24" t="s">
        <v>640</v>
      </c>
      <c r="B362" s="2">
        <v>45098</v>
      </c>
      <c r="C362" s="5">
        <v>0.79166666666666663</v>
      </c>
      <c r="D362" s="2">
        <f>B362+1</f>
        <v>45099</v>
      </c>
      <c r="E362" s="5">
        <v>0.6875</v>
      </c>
      <c r="F362" s="29">
        <f>D362</f>
        <v>45099</v>
      </c>
      <c r="G362" s="5">
        <v>0.6875</v>
      </c>
      <c r="H362" s="10"/>
      <c r="I362" s="30"/>
      <c r="Q362" s="20"/>
    </row>
    <row r="363" spans="1:17" ht="24.95" customHeight="1">
      <c r="A363" s="24" t="s">
        <v>641</v>
      </c>
      <c r="B363" s="2">
        <v>45101</v>
      </c>
      <c r="C363" s="5">
        <v>0.35416666666666669</v>
      </c>
      <c r="D363" s="2">
        <f t="shared" ref="D363" si="62">B363</f>
        <v>45101</v>
      </c>
      <c r="E363" s="5">
        <v>0.4291666666666667</v>
      </c>
      <c r="F363" s="29">
        <f t="shared" si="61"/>
        <v>45101</v>
      </c>
      <c r="G363" s="5">
        <v>0.54166666666666663</v>
      </c>
      <c r="H363" s="10"/>
      <c r="I363" s="30"/>
      <c r="Q363" s="20"/>
    </row>
    <row r="364" spans="1:17" ht="24.95" customHeight="1">
      <c r="A364" s="24" t="s">
        <v>667</v>
      </c>
      <c r="B364" s="2">
        <f>F363</f>
        <v>45101</v>
      </c>
      <c r="C364" s="5">
        <v>0.58333333333333337</v>
      </c>
      <c r="D364" s="2">
        <f>B364+1</f>
        <v>45102</v>
      </c>
      <c r="E364" s="5">
        <v>0.21249999999999999</v>
      </c>
      <c r="F364" s="29">
        <f>D364</f>
        <v>45102</v>
      </c>
      <c r="G364" s="5">
        <v>0.63194444444444442</v>
      </c>
      <c r="H364" s="10" t="s">
        <v>690</v>
      </c>
      <c r="I364" s="30"/>
      <c r="Q364" s="20"/>
    </row>
    <row r="365" spans="1:17" ht="24.95" customHeight="1">
      <c r="A365" s="65" t="s">
        <v>555</v>
      </c>
      <c r="B365" s="2">
        <f>F364</f>
        <v>45102</v>
      </c>
      <c r="C365" s="5">
        <v>0.83333333333333337</v>
      </c>
      <c r="D365" s="2">
        <f>B365</f>
        <v>45102</v>
      </c>
      <c r="E365" s="5">
        <v>0.9770833333333333</v>
      </c>
      <c r="F365" s="29">
        <f>D365+1</f>
        <v>45103</v>
      </c>
      <c r="G365" s="5">
        <v>0.23541666666666669</v>
      </c>
      <c r="H365" s="10" t="s">
        <v>694</v>
      </c>
      <c r="I365" s="30"/>
      <c r="Q365" s="20"/>
    </row>
    <row r="366" spans="1:17" ht="24.95" customHeight="1">
      <c r="A366" s="7" t="s">
        <v>576</v>
      </c>
      <c r="B366" s="2">
        <v>45104</v>
      </c>
      <c r="C366" s="5">
        <v>0.875</v>
      </c>
      <c r="D366" s="2">
        <f t="shared" ref="D366" si="63">B366</f>
        <v>45104</v>
      </c>
      <c r="E366" s="5">
        <v>0.98958333333333337</v>
      </c>
      <c r="F366" s="29">
        <f>D366+1</f>
        <v>45105</v>
      </c>
      <c r="G366" s="5">
        <v>0.52083333333333337</v>
      </c>
      <c r="H366" s="10" t="s">
        <v>679</v>
      </c>
      <c r="I366" s="30"/>
      <c r="Q366" s="20"/>
    </row>
    <row r="367" spans="1:17" ht="24.95" customHeight="1">
      <c r="A367" s="7" t="s">
        <v>680</v>
      </c>
      <c r="B367" s="2">
        <v>45106</v>
      </c>
      <c r="C367" s="5">
        <v>0.62916666666666665</v>
      </c>
      <c r="D367" s="2">
        <f>B367+1</f>
        <v>45107</v>
      </c>
      <c r="E367" s="5">
        <v>6.9444444444444441E-3</v>
      </c>
      <c r="F367" s="29">
        <f t="shared" ref="F367:F370" si="64">D367</f>
        <v>45107</v>
      </c>
      <c r="G367" s="5">
        <v>0.14930555555555555</v>
      </c>
      <c r="H367" s="10"/>
      <c r="I367" s="30"/>
      <c r="Q367" s="20"/>
    </row>
    <row r="368" spans="1:17" ht="24.95" customHeight="1">
      <c r="A368" s="65" t="s">
        <v>701</v>
      </c>
      <c r="B368" s="2">
        <f>F367+1</f>
        <v>45108</v>
      </c>
      <c r="C368" s="5">
        <v>0.8208333333333333</v>
      </c>
      <c r="D368" s="2">
        <f>B368+1</f>
        <v>45109</v>
      </c>
      <c r="E368" s="5">
        <v>0.39999999999999997</v>
      </c>
      <c r="F368" s="29">
        <f t="shared" si="64"/>
        <v>45109</v>
      </c>
      <c r="G368" s="5">
        <v>0.67638888888888893</v>
      </c>
      <c r="H368" s="10"/>
      <c r="I368" s="30"/>
      <c r="Q368" s="20"/>
    </row>
    <row r="369" spans="1:17" ht="24.95" customHeight="1">
      <c r="A369" s="11" t="s">
        <v>702</v>
      </c>
      <c r="B369" s="2">
        <f>F368</f>
        <v>45109</v>
      </c>
      <c r="C369" s="5">
        <v>0.95833333333333337</v>
      </c>
      <c r="D369" s="2">
        <f>B369+1</f>
        <v>45110</v>
      </c>
      <c r="E369" s="5">
        <v>0.13541666666666666</v>
      </c>
      <c r="F369" s="58">
        <f t="shared" si="64"/>
        <v>45110</v>
      </c>
      <c r="G369" s="5">
        <v>0.28125</v>
      </c>
      <c r="H369" s="10"/>
      <c r="I369" s="30"/>
      <c r="Q369" s="20"/>
    </row>
    <row r="370" spans="1:17" ht="24.95" customHeight="1">
      <c r="A370" s="11" t="s">
        <v>718</v>
      </c>
      <c r="B370" s="2">
        <f>F369</f>
        <v>45110</v>
      </c>
      <c r="C370" s="5">
        <v>0.33333333333333331</v>
      </c>
      <c r="D370" s="59">
        <f>B370</f>
        <v>45110</v>
      </c>
      <c r="E370" s="5">
        <v>0.37777777777777777</v>
      </c>
      <c r="F370" s="58">
        <f t="shared" si="64"/>
        <v>45110</v>
      </c>
      <c r="G370" s="5">
        <v>0.75277777777777777</v>
      </c>
      <c r="H370" s="10"/>
      <c r="I370" s="30"/>
      <c r="Q370" s="20"/>
    </row>
    <row r="371" spans="1:17" ht="24.95" customHeight="1">
      <c r="A371" s="24" t="s">
        <v>733</v>
      </c>
      <c r="B371" s="2">
        <v>45114</v>
      </c>
      <c r="C371" s="69">
        <v>0.54166666666666663</v>
      </c>
      <c r="D371" s="2">
        <f>B371</f>
        <v>45114</v>
      </c>
      <c r="E371" s="69">
        <v>0.58333333333333337</v>
      </c>
      <c r="F371" s="29">
        <f>D371</f>
        <v>45114</v>
      </c>
      <c r="G371" s="15">
        <v>0.95833333333333337</v>
      </c>
      <c r="H371" s="10" t="s">
        <v>498</v>
      </c>
      <c r="I371" s="30"/>
      <c r="Q371" s="20"/>
    </row>
    <row r="372" spans="1:17" ht="24.95" customHeight="1">
      <c r="A372" s="7" t="s">
        <v>703</v>
      </c>
      <c r="B372" s="2">
        <v>45115</v>
      </c>
      <c r="C372" s="15">
        <v>0.54166666666666663</v>
      </c>
      <c r="D372" s="2">
        <f>B372</f>
        <v>45115</v>
      </c>
      <c r="E372" s="15">
        <v>0.58333333333333337</v>
      </c>
      <c r="F372" s="29">
        <f>D372+1</f>
        <v>45116</v>
      </c>
      <c r="G372" s="15">
        <v>0.16666666666666666</v>
      </c>
      <c r="H372" s="10" t="s">
        <v>704</v>
      </c>
      <c r="I372" s="30"/>
      <c r="Q372" s="20"/>
    </row>
    <row r="373" spans="1:17" ht="24" hidden="1" customHeight="1">
      <c r="A373" s="95" t="s">
        <v>180</v>
      </c>
      <c r="B373" s="96"/>
      <c r="C373" s="96"/>
      <c r="D373" s="96"/>
      <c r="E373" s="96"/>
      <c r="F373" s="96"/>
      <c r="G373" s="96"/>
      <c r="H373" s="96"/>
      <c r="I373" s="97"/>
    </row>
    <row r="374" spans="1:17" ht="24" hidden="1" customHeight="1">
      <c r="A374" s="14" t="s">
        <v>4</v>
      </c>
      <c r="B374" s="86" t="s">
        <v>5</v>
      </c>
      <c r="C374" s="87"/>
      <c r="D374" s="86" t="s">
        <v>6</v>
      </c>
      <c r="E374" s="87"/>
      <c r="F374" s="86" t="s">
        <v>7</v>
      </c>
      <c r="G374" s="87"/>
      <c r="H374" s="3" t="s">
        <v>8</v>
      </c>
      <c r="I374" s="3" t="s">
        <v>9</v>
      </c>
    </row>
    <row r="375" spans="1:17" ht="24.95" hidden="1" customHeight="1">
      <c r="A375" s="7" t="s">
        <v>181</v>
      </c>
      <c r="B375" s="2">
        <v>44941</v>
      </c>
      <c r="C375" s="5">
        <v>0.31111111111111112</v>
      </c>
      <c r="D375" s="2">
        <v>44943</v>
      </c>
      <c r="E375" s="5">
        <v>0.39999999999999997</v>
      </c>
      <c r="F375" s="2">
        <v>44943</v>
      </c>
      <c r="G375" s="5">
        <v>0.83750000000000002</v>
      </c>
      <c r="H375" s="32" t="s">
        <v>217</v>
      </c>
      <c r="I375" s="17"/>
    </row>
    <row r="376" spans="1:17" ht="24.95" hidden="1" customHeight="1">
      <c r="A376" s="24" t="s">
        <v>182</v>
      </c>
      <c r="B376" s="2">
        <v>44944</v>
      </c>
      <c r="C376" s="5">
        <v>0.125</v>
      </c>
      <c r="D376" s="2">
        <v>44944</v>
      </c>
      <c r="E376" s="5">
        <v>0.27916666666666667</v>
      </c>
      <c r="F376" s="2">
        <v>44944</v>
      </c>
      <c r="G376" s="5">
        <v>0.78333333333333333</v>
      </c>
      <c r="H376" s="18"/>
      <c r="I376" s="17"/>
    </row>
    <row r="377" spans="1:17" ht="24.95" hidden="1" customHeight="1">
      <c r="A377" s="24" t="s">
        <v>142</v>
      </c>
      <c r="B377" s="2">
        <v>44944</v>
      </c>
      <c r="C377" s="5">
        <v>0.875</v>
      </c>
      <c r="D377" s="2">
        <v>44945</v>
      </c>
      <c r="E377" s="5">
        <v>0.21249999999999999</v>
      </c>
      <c r="F377" s="2">
        <v>44945</v>
      </c>
      <c r="G377" s="5">
        <v>0.32777777777777778</v>
      </c>
      <c r="H377" s="18"/>
      <c r="I377" s="17"/>
    </row>
    <row r="378" spans="1:17" ht="24.95" hidden="1" customHeight="1">
      <c r="A378" s="7" t="s">
        <v>161</v>
      </c>
      <c r="B378" s="2">
        <v>44946</v>
      </c>
      <c r="C378" s="5">
        <v>0.95833333333333337</v>
      </c>
      <c r="D378" s="2">
        <v>44947</v>
      </c>
      <c r="E378" s="5">
        <v>5.8333333333333327E-2</v>
      </c>
      <c r="F378" s="2">
        <v>44947</v>
      </c>
      <c r="G378" s="5">
        <v>0.58750000000000002</v>
      </c>
      <c r="H378" s="18"/>
      <c r="I378" s="17"/>
    </row>
    <row r="379" spans="1:17" ht="23.25" hidden="1" customHeight="1">
      <c r="A379" s="95" t="s">
        <v>208</v>
      </c>
      <c r="B379" s="96"/>
      <c r="C379" s="96"/>
      <c r="D379" s="96"/>
      <c r="E379" s="96"/>
      <c r="F379" s="96"/>
      <c r="G379" s="96"/>
      <c r="H379" s="96"/>
      <c r="I379" s="97"/>
    </row>
    <row r="380" spans="1:17" ht="23.25" hidden="1" customHeight="1">
      <c r="A380" s="14" t="s">
        <v>4</v>
      </c>
      <c r="B380" s="86" t="s">
        <v>5</v>
      </c>
      <c r="C380" s="87"/>
      <c r="D380" s="86" t="s">
        <v>6</v>
      </c>
      <c r="E380" s="87"/>
      <c r="F380" s="86" t="s">
        <v>7</v>
      </c>
      <c r="G380" s="87"/>
      <c r="H380" s="3" t="s">
        <v>8</v>
      </c>
      <c r="I380" s="3" t="s">
        <v>9</v>
      </c>
    </row>
    <row r="381" spans="1:17" ht="23.25" hidden="1" customHeight="1">
      <c r="A381" s="7" t="s">
        <v>201</v>
      </c>
      <c r="B381" s="2">
        <v>44949</v>
      </c>
      <c r="C381" s="5">
        <v>0.41666666666666669</v>
      </c>
      <c r="D381" s="2">
        <v>44950</v>
      </c>
      <c r="E381" s="5">
        <v>0.44305555555555554</v>
      </c>
      <c r="F381" s="2">
        <v>44950</v>
      </c>
      <c r="G381" s="5">
        <v>0.62916666666666665</v>
      </c>
      <c r="H381" s="18" t="s">
        <v>236</v>
      </c>
      <c r="I381" s="17"/>
    </row>
    <row r="382" spans="1:17" ht="23.25" hidden="1" customHeight="1">
      <c r="A382" s="24" t="s">
        <v>192</v>
      </c>
      <c r="B382" s="2">
        <v>44950</v>
      </c>
      <c r="C382" s="5">
        <v>0.91666666666666663</v>
      </c>
      <c r="D382" s="2">
        <v>44952</v>
      </c>
      <c r="E382" s="5">
        <v>8.3333333333333329E-2</v>
      </c>
      <c r="F382" s="2">
        <v>44952</v>
      </c>
      <c r="G382" s="5">
        <v>0.3125</v>
      </c>
      <c r="H382" s="18" t="s">
        <v>237</v>
      </c>
      <c r="I382" s="17"/>
    </row>
    <row r="383" spans="1:17" ht="23.25" hidden="1" customHeight="1">
      <c r="A383" s="24" t="s">
        <v>202</v>
      </c>
      <c r="B383" s="2">
        <v>44952</v>
      </c>
      <c r="C383" s="5">
        <v>0.33333333333333331</v>
      </c>
      <c r="D383" s="2">
        <v>44952</v>
      </c>
      <c r="E383" s="5">
        <v>0.35416666666666669</v>
      </c>
      <c r="F383" s="2">
        <v>44952</v>
      </c>
      <c r="G383" s="5">
        <v>0.70833333333333337</v>
      </c>
      <c r="H383" s="18" t="s">
        <v>237</v>
      </c>
      <c r="I383" s="17"/>
    </row>
    <row r="384" spans="1:17" ht="23.25" hidden="1" customHeight="1">
      <c r="A384" s="24" t="s">
        <v>209</v>
      </c>
      <c r="B384" s="2">
        <v>44952</v>
      </c>
      <c r="C384" s="5">
        <v>0.75</v>
      </c>
      <c r="D384" s="2">
        <v>44952</v>
      </c>
      <c r="E384" s="5">
        <v>0.8125</v>
      </c>
      <c r="F384" s="2">
        <v>44953</v>
      </c>
      <c r="G384" s="5">
        <v>6.805555555555555E-2</v>
      </c>
      <c r="H384" s="18"/>
      <c r="I384" s="17"/>
    </row>
    <row r="385" spans="1:9" ht="23.25" hidden="1" customHeight="1">
      <c r="A385" s="7" t="s">
        <v>203</v>
      </c>
      <c r="B385" s="2">
        <v>44954</v>
      </c>
      <c r="C385" s="5">
        <v>0.79166666666666663</v>
      </c>
      <c r="D385" s="2">
        <v>44954</v>
      </c>
      <c r="E385" s="5">
        <v>0.90277777777777779</v>
      </c>
      <c r="F385" s="2">
        <v>44955</v>
      </c>
      <c r="G385" s="5">
        <v>0.33333333333333331</v>
      </c>
      <c r="H385" s="18"/>
      <c r="I385" s="17"/>
    </row>
    <row r="386" spans="1:9" ht="23.25" hidden="1" customHeight="1">
      <c r="A386" s="7" t="s">
        <v>210</v>
      </c>
      <c r="B386" s="2">
        <v>44956</v>
      </c>
      <c r="C386" s="5">
        <v>0.39583333333333331</v>
      </c>
      <c r="D386" s="2">
        <v>44956</v>
      </c>
      <c r="E386" s="5">
        <v>0.43333333333333335</v>
      </c>
      <c r="F386" s="2">
        <v>44956</v>
      </c>
      <c r="G386" s="5">
        <v>0.59166666666666667</v>
      </c>
      <c r="H386" s="18"/>
      <c r="I386" s="17"/>
    </row>
    <row r="387" spans="1:9" ht="23.25" hidden="1" customHeight="1">
      <c r="A387" s="95" t="s">
        <v>422</v>
      </c>
      <c r="B387" s="96"/>
      <c r="C387" s="96"/>
      <c r="D387" s="96"/>
      <c r="E387" s="96"/>
      <c r="F387" s="96"/>
      <c r="G387" s="96"/>
      <c r="H387" s="96"/>
      <c r="I387" s="97"/>
    </row>
    <row r="388" spans="1:9" ht="23.25" hidden="1" customHeight="1">
      <c r="A388" s="14" t="s">
        <v>4</v>
      </c>
      <c r="B388" s="86" t="s">
        <v>5</v>
      </c>
      <c r="C388" s="87"/>
      <c r="D388" s="86" t="s">
        <v>6</v>
      </c>
      <c r="E388" s="87"/>
      <c r="F388" s="86" t="s">
        <v>7</v>
      </c>
      <c r="G388" s="87"/>
      <c r="H388" s="3" t="s">
        <v>8</v>
      </c>
      <c r="I388" s="3" t="s">
        <v>9</v>
      </c>
    </row>
    <row r="389" spans="1:9" ht="23.25" hidden="1" customHeight="1">
      <c r="A389" s="46" t="s">
        <v>266</v>
      </c>
      <c r="B389" s="2">
        <v>44959</v>
      </c>
      <c r="C389" s="5">
        <v>0.4055555555555555</v>
      </c>
      <c r="D389" s="2">
        <v>44960</v>
      </c>
      <c r="E389" s="5">
        <v>0.76250000000000007</v>
      </c>
      <c r="F389" s="2">
        <v>44960</v>
      </c>
      <c r="G389" s="5">
        <v>0.96250000000000002</v>
      </c>
      <c r="H389" s="18" t="s">
        <v>73</v>
      </c>
      <c r="I389" s="3"/>
    </row>
    <row r="390" spans="1:9" ht="23.25" hidden="1" customHeight="1">
      <c r="A390" s="7" t="s">
        <v>221</v>
      </c>
      <c r="B390" s="2">
        <v>44962</v>
      </c>
      <c r="C390" s="5">
        <v>0.16666666666666666</v>
      </c>
      <c r="D390" s="2">
        <v>44962</v>
      </c>
      <c r="E390" s="5">
        <v>0.32500000000000001</v>
      </c>
      <c r="F390" s="2">
        <v>44962</v>
      </c>
      <c r="G390" s="5">
        <v>0.625</v>
      </c>
      <c r="H390" s="18"/>
      <c r="I390" s="17"/>
    </row>
    <row r="391" spans="1:9" ht="24.95" hidden="1" customHeight="1">
      <c r="A391" s="24" t="s">
        <v>243</v>
      </c>
      <c r="B391" s="2">
        <v>44962</v>
      </c>
      <c r="C391" s="5">
        <v>0.91666666666666663</v>
      </c>
      <c r="D391" s="2">
        <v>44963</v>
      </c>
      <c r="E391" s="5">
        <v>9.9999999999999992E-2</v>
      </c>
      <c r="F391" s="2">
        <v>44963</v>
      </c>
      <c r="G391" s="5">
        <v>0.43055555555555558</v>
      </c>
      <c r="H391" s="16"/>
      <c r="I391" s="17"/>
    </row>
    <row r="392" spans="1:9" ht="24.95" hidden="1" customHeight="1">
      <c r="A392" s="24" t="s">
        <v>223</v>
      </c>
      <c r="B392" s="2">
        <v>44963</v>
      </c>
      <c r="C392" s="5">
        <v>0.53333333333333333</v>
      </c>
      <c r="D392" s="2">
        <v>44963</v>
      </c>
      <c r="E392" s="5">
        <v>0.69166666666666676</v>
      </c>
      <c r="F392" s="2">
        <v>44963</v>
      </c>
      <c r="G392" s="5">
        <v>0.84166666666666667</v>
      </c>
      <c r="H392" s="16"/>
      <c r="I392" s="17"/>
    </row>
    <row r="393" spans="1:9" ht="24.95" hidden="1" customHeight="1">
      <c r="A393" s="24" t="s">
        <v>229</v>
      </c>
      <c r="B393" s="2">
        <v>44963</v>
      </c>
      <c r="C393" s="5">
        <v>0.85416666666666663</v>
      </c>
      <c r="D393" s="2">
        <v>44963</v>
      </c>
      <c r="E393" s="5">
        <v>0.8833333333333333</v>
      </c>
      <c r="F393" s="2">
        <f>D393+1</f>
        <v>44964</v>
      </c>
      <c r="G393" s="5">
        <v>0.12916666666666668</v>
      </c>
      <c r="H393" s="16"/>
      <c r="I393" s="17"/>
    </row>
    <row r="394" spans="1:9" ht="24.95" hidden="1" customHeight="1">
      <c r="A394" s="7" t="s">
        <v>239</v>
      </c>
      <c r="B394" s="2">
        <v>44965</v>
      </c>
      <c r="C394" s="5">
        <v>0.7284722222222223</v>
      </c>
      <c r="D394" s="2">
        <v>44966</v>
      </c>
      <c r="E394" s="5">
        <v>7.0833333333333331E-2</v>
      </c>
      <c r="F394" s="2">
        <v>44966</v>
      </c>
      <c r="G394" s="5">
        <v>0.5805555555555556</v>
      </c>
      <c r="H394" s="16"/>
      <c r="I394" s="17"/>
    </row>
    <row r="395" spans="1:9" ht="24.95" hidden="1" customHeight="1">
      <c r="A395" s="7" t="s">
        <v>240</v>
      </c>
      <c r="B395" s="2">
        <v>44968</v>
      </c>
      <c r="C395" s="5">
        <v>0.375</v>
      </c>
      <c r="D395" s="2">
        <v>44968</v>
      </c>
      <c r="E395" s="5">
        <v>0.8305555555555556</v>
      </c>
      <c r="F395" s="2">
        <v>44969</v>
      </c>
      <c r="G395" s="5">
        <v>0.22916666666666666</v>
      </c>
      <c r="H395" s="16"/>
      <c r="I395" s="17"/>
    </row>
    <row r="396" spans="1:9" ht="24.95" hidden="1" customHeight="1">
      <c r="A396" s="24" t="s">
        <v>250</v>
      </c>
      <c r="B396" s="2">
        <v>44969</v>
      </c>
      <c r="C396" s="5">
        <v>0.5</v>
      </c>
      <c r="D396" s="2">
        <v>44969</v>
      </c>
      <c r="E396" s="5">
        <v>0.60833333333333328</v>
      </c>
      <c r="F396" s="2">
        <v>44969</v>
      </c>
      <c r="G396" s="5">
        <v>0.99722222222222223</v>
      </c>
      <c r="H396" s="16"/>
      <c r="I396" s="17"/>
    </row>
    <row r="397" spans="1:9" ht="24.95" hidden="1" customHeight="1">
      <c r="A397" s="24" t="s">
        <v>242</v>
      </c>
      <c r="B397" s="2">
        <v>44970</v>
      </c>
      <c r="C397" s="5">
        <v>9.1666666666666674E-2</v>
      </c>
      <c r="D397" s="2">
        <v>44970</v>
      </c>
      <c r="E397" s="5">
        <v>0.37916666666666665</v>
      </c>
      <c r="F397" s="2">
        <v>44970</v>
      </c>
      <c r="G397" s="5">
        <v>0.49722222222222223</v>
      </c>
      <c r="H397" s="16"/>
      <c r="I397" s="17"/>
    </row>
    <row r="398" spans="1:9" ht="24.95" hidden="1" customHeight="1">
      <c r="A398" s="7" t="s">
        <v>247</v>
      </c>
      <c r="B398" s="2">
        <v>44972</v>
      </c>
      <c r="C398" s="5">
        <v>0.125</v>
      </c>
      <c r="D398" s="2">
        <v>44972</v>
      </c>
      <c r="E398" s="5">
        <v>0.23750000000000002</v>
      </c>
      <c r="F398" s="2">
        <v>44972</v>
      </c>
      <c r="G398" s="5">
        <v>0.8305555555555556</v>
      </c>
      <c r="H398" s="16"/>
      <c r="I398" s="17"/>
    </row>
    <row r="399" spans="1:9" ht="24.95" hidden="1" customHeight="1">
      <c r="A399" s="46" t="s">
        <v>289</v>
      </c>
      <c r="B399" s="2">
        <f>F398+3</f>
        <v>44975</v>
      </c>
      <c r="C399" s="5">
        <v>0.66736111111111107</v>
      </c>
      <c r="D399" s="2">
        <v>44976</v>
      </c>
      <c r="E399" s="5">
        <v>0.79166666666666663</v>
      </c>
      <c r="F399" s="2">
        <v>44977</v>
      </c>
      <c r="G399" s="5">
        <v>0.12083333333333333</v>
      </c>
      <c r="H399" s="18" t="s">
        <v>136</v>
      </c>
      <c r="I399" s="17"/>
    </row>
    <row r="400" spans="1:9" ht="24.95" hidden="1" customHeight="1">
      <c r="A400" s="7" t="s">
        <v>260</v>
      </c>
      <c r="B400" s="2">
        <v>44978</v>
      </c>
      <c r="C400" s="5">
        <v>0.20833333333333334</v>
      </c>
      <c r="D400" s="2">
        <v>44978</v>
      </c>
      <c r="E400" s="5">
        <v>0.37083333333333335</v>
      </c>
      <c r="F400" s="2">
        <v>44978</v>
      </c>
      <c r="G400" s="5">
        <v>0.71180555555555547</v>
      </c>
      <c r="H400" s="16"/>
      <c r="I400" s="17"/>
    </row>
    <row r="401" spans="1:11" ht="24.95" hidden="1" customHeight="1">
      <c r="A401" s="24" t="s">
        <v>264</v>
      </c>
      <c r="B401" s="2">
        <v>44979</v>
      </c>
      <c r="C401" s="5">
        <v>0</v>
      </c>
      <c r="D401" s="2">
        <v>44979</v>
      </c>
      <c r="E401" s="5">
        <v>0.12916666666666668</v>
      </c>
      <c r="F401" s="2">
        <v>44979</v>
      </c>
      <c r="G401" s="5">
        <v>0.52500000000000002</v>
      </c>
      <c r="H401" s="16"/>
      <c r="I401" s="17"/>
      <c r="K401" s="20" t="s">
        <v>16</v>
      </c>
    </row>
    <row r="402" spans="1:11" ht="24.95" hidden="1" customHeight="1">
      <c r="A402" s="24" t="s">
        <v>249</v>
      </c>
      <c r="B402" s="2">
        <v>44979</v>
      </c>
      <c r="C402" s="5">
        <v>0.625</v>
      </c>
      <c r="D402" s="2">
        <v>44979</v>
      </c>
      <c r="E402" s="5">
        <v>0.83750000000000002</v>
      </c>
      <c r="F402" s="2">
        <v>44980</v>
      </c>
      <c r="G402" s="5">
        <v>2.7777777777777776E-2</v>
      </c>
      <c r="H402" s="16"/>
      <c r="I402" s="17"/>
    </row>
    <row r="403" spans="1:11" ht="24.95" hidden="1" customHeight="1">
      <c r="A403" s="7" t="s">
        <v>261</v>
      </c>
      <c r="B403" s="2">
        <v>44981</v>
      </c>
      <c r="C403" s="5">
        <v>0.625</v>
      </c>
      <c r="D403" s="2">
        <v>44981</v>
      </c>
      <c r="E403" s="5">
        <v>0.74444444444444446</v>
      </c>
      <c r="F403" s="2">
        <v>44982</v>
      </c>
      <c r="G403" s="5">
        <v>0.75416666666666676</v>
      </c>
      <c r="H403" s="16"/>
      <c r="I403" s="17"/>
    </row>
    <row r="404" spans="1:11" ht="24.95" hidden="1" customHeight="1">
      <c r="A404" s="7" t="s">
        <v>293</v>
      </c>
      <c r="B404" s="2">
        <v>44984</v>
      </c>
      <c r="C404" s="5">
        <v>0.625</v>
      </c>
      <c r="D404" s="2">
        <v>44984</v>
      </c>
      <c r="E404" s="5">
        <v>0.72499999999999998</v>
      </c>
      <c r="F404" s="2">
        <v>44985</v>
      </c>
      <c r="G404" s="5">
        <v>6.25E-2</v>
      </c>
      <c r="H404" s="16"/>
      <c r="I404" s="17"/>
    </row>
    <row r="405" spans="1:11" ht="24.95" hidden="1" customHeight="1">
      <c r="A405" s="24" t="s">
        <v>294</v>
      </c>
      <c r="B405" s="2">
        <v>44985</v>
      </c>
      <c r="C405" s="5">
        <v>0.22083333333333333</v>
      </c>
      <c r="D405" s="2">
        <v>44985</v>
      </c>
      <c r="E405" s="5">
        <v>0.9</v>
      </c>
      <c r="F405" s="2">
        <v>44986</v>
      </c>
      <c r="G405" s="5">
        <v>0.28194444444444444</v>
      </c>
      <c r="H405" s="10"/>
      <c r="I405" s="17"/>
    </row>
    <row r="406" spans="1:11" ht="24.95" hidden="1" customHeight="1">
      <c r="A406" s="24" t="s">
        <v>263</v>
      </c>
      <c r="B406" s="2">
        <v>44986</v>
      </c>
      <c r="C406" s="5">
        <v>0.37222222222222223</v>
      </c>
      <c r="D406" s="2">
        <v>44986</v>
      </c>
      <c r="E406" s="5">
        <v>0.49027777777777781</v>
      </c>
      <c r="F406" s="2">
        <v>44986</v>
      </c>
      <c r="G406" s="5">
        <v>0.68194444444444446</v>
      </c>
      <c r="H406" s="16"/>
      <c r="I406" s="17"/>
    </row>
    <row r="407" spans="1:11" ht="24.95" hidden="1" customHeight="1">
      <c r="A407" s="7" t="s">
        <v>282</v>
      </c>
      <c r="B407" s="2">
        <v>44988</v>
      </c>
      <c r="C407" s="5">
        <v>0.22500000000000001</v>
      </c>
      <c r="D407" s="2">
        <v>44988</v>
      </c>
      <c r="E407" s="5">
        <v>0.90833333333333333</v>
      </c>
      <c r="F407" s="2">
        <v>44989</v>
      </c>
      <c r="G407" s="5">
        <v>0.67083333333333339</v>
      </c>
      <c r="H407" s="10" t="s">
        <v>346</v>
      </c>
      <c r="I407" s="17"/>
    </row>
    <row r="408" spans="1:11" ht="24.95" hidden="1" customHeight="1">
      <c r="A408" s="7" t="s">
        <v>309</v>
      </c>
      <c r="B408" s="2">
        <v>44991</v>
      </c>
      <c r="C408" s="5">
        <v>0.375</v>
      </c>
      <c r="D408" s="2">
        <v>44991</v>
      </c>
      <c r="E408" s="5">
        <v>0.4916666666666667</v>
      </c>
      <c r="F408" s="2">
        <v>44991</v>
      </c>
      <c r="G408" s="5">
        <v>0.90625</v>
      </c>
      <c r="H408" s="16"/>
      <c r="I408" s="17"/>
    </row>
    <row r="409" spans="1:11" ht="24.95" hidden="1" customHeight="1">
      <c r="A409" s="24" t="s">
        <v>310</v>
      </c>
      <c r="B409" s="2">
        <v>44992</v>
      </c>
      <c r="C409" s="5">
        <v>0.16666666666666666</v>
      </c>
      <c r="D409" s="2">
        <v>44992</v>
      </c>
      <c r="E409" s="5">
        <v>0.43055555555555558</v>
      </c>
      <c r="F409" s="2">
        <v>44992</v>
      </c>
      <c r="G409" s="5">
        <v>0.96875</v>
      </c>
      <c r="H409" s="16"/>
      <c r="I409" s="17"/>
    </row>
    <row r="410" spans="1:11" ht="24.95" hidden="1" customHeight="1">
      <c r="A410" s="24" t="s">
        <v>284</v>
      </c>
      <c r="B410" s="2">
        <v>44993</v>
      </c>
      <c r="C410" s="5">
        <v>2.0833333333333332E-2</v>
      </c>
      <c r="D410" s="2">
        <v>44993</v>
      </c>
      <c r="E410" s="5">
        <v>6.9444444444444434E-2</v>
      </c>
      <c r="F410" s="2">
        <v>44993</v>
      </c>
      <c r="G410" s="5">
        <v>0.2986111111111111</v>
      </c>
      <c r="H410" s="16"/>
      <c r="I410" s="17"/>
    </row>
    <row r="411" spans="1:11" ht="24.95" hidden="1" customHeight="1">
      <c r="A411" s="7" t="s">
        <v>298</v>
      </c>
      <c r="B411" s="2">
        <f>F410+1</f>
        <v>44994</v>
      </c>
      <c r="C411" s="5">
        <v>0.95833333333333337</v>
      </c>
      <c r="D411" s="2">
        <v>44995</v>
      </c>
      <c r="E411" s="5">
        <v>0.125</v>
      </c>
      <c r="F411" s="2">
        <v>44995</v>
      </c>
      <c r="G411" s="5">
        <v>0.79166666666666663</v>
      </c>
      <c r="H411" s="55"/>
      <c r="I411" s="17"/>
    </row>
    <row r="412" spans="1:11" ht="24.95" hidden="1" customHeight="1">
      <c r="A412" s="7" t="s">
        <v>324</v>
      </c>
      <c r="B412" s="2">
        <v>44997</v>
      </c>
      <c r="C412" s="5">
        <v>0.5</v>
      </c>
      <c r="D412" s="2">
        <v>44997</v>
      </c>
      <c r="E412" s="5">
        <v>0.65277777777777779</v>
      </c>
      <c r="F412" s="59">
        <v>44998</v>
      </c>
      <c r="G412" s="5">
        <v>3.125E-2</v>
      </c>
      <c r="H412" s="16"/>
      <c r="I412" s="17"/>
    </row>
    <row r="413" spans="1:11" ht="24.95" hidden="1" customHeight="1">
      <c r="A413" s="24" t="s">
        <v>336</v>
      </c>
      <c r="B413" s="2">
        <v>44998</v>
      </c>
      <c r="C413" s="5">
        <v>0.20416666666666669</v>
      </c>
      <c r="D413" s="2">
        <v>44998</v>
      </c>
      <c r="E413" s="5">
        <v>0.65972222222222221</v>
      </c>
      <c r="F413" s="2">
        <v>44999</v>
      </c>
      <c r="G413" s="5">
        <v>9.5138888888888884E-2</v>
      </c>
      <c r="H413" s="16"/>
      <c r="I413" s="17"/>
    </row>
    <row r="414" spans="1:11" ht="24.95" hidden="1" customHeight="1">
      <c r="A414" s="24" t="s">
        <v>302</v>
      </c>
      <c r="B414" s="2">
        <f>F413</f>
        <v>44999</v>
      </c>
      <c r="C414" s="5">
        <v>0.18333333333333335</v>
      </c>
      <c r="D414" s="2">
        <v>44999</v>
      </c>
      <c r="E414" s="5">
        <v>0.3263888888888889</v>
      </c>
      <c r="F414" s="2">
        <v>44999</v>
      </c>
      <c r="G414" s="5">
        <v>0.49861111111111112</v>
      </c>
      <c r="H414" s="16"/>
      <c r="I414" s="17"/>
    </row>
    <row r="415" spans="1:11" ht="24.95" hidden="1" customHeight="1">
      <c r="A415" s="7" t="s">
        <v>320</v>
      </c>
      <c r="B415" s="2">
        <v>45001</v>
      </c>
      <c r="C415" s="5">
        <v>0.125</v>
      </c>
      <c r="D415" s="2">
        <v>45001</v>
      </c>
      <c r="E415" s="5">
        <v>0.28472222222222221</v>
      </c>
      <c r="F415" s="2">
        <v>45001</v>
      </c>
      <c r="G415" s="5">
        <v>0.96180555555555547</v>
      </c>
      <c r="H415" s="18"/>
      <c r="I415" s="17"/>
    </row>
    <row r="416" spans="1:11" ht="24.95" hidden="1" customHeight="1">
      <c r="A416" s="7" t="s">
        <v>339</v>
      </c>
      <c r="B416" s="2">
        <f>F415+2</f>
        <v>45003</v>
      </c>
      <c r="C416" s="35">
        <v>0.70833333333333337</v>
      </c>
      <c r="D416" s="2">
        <v>45003</v>
      </c>
      <c r="E416" s="35">
        <v>0.80833333333333324</v>
      </c>
      <c r="F416" s="2">
        <v>45004</v>
      </c>
      <c r="G416" s="35">
        <v>0.1875</v>
      </c>
      <c r="H416" s="16"/>
      <c r="I416" s="17"/>
    </row>
    <row r="417" spans="1:15" ht="24.95" hidden="1" customHeight="1">
      <c r="A417" s="24" t="s">
        <v>352</v>
      </c>
      <c r="B417" s="2">
        <f>F416</f>
        <v>45004</v>
      </c>
      <c r="C417" s="35">
        <v>0.41666666666666669</v>
      </c>
      <c r="D417" s="2">
        <v>45004</v>
      </c>
      <c r="E417" s="35">
        <v>0.66666666666666663</v>
      </c>
      <c r="F417" s="2">
        <v>45005</v>
      </c>
      <c r="G417" s="35">
        <v>6.6666666666666666E-2</v>
      </c>
      <c r="H417" s="16"/>
      <c r="I417" s="17"/>
    </row>
    <row r="418" spans="1:15" ht="24.95" hidden="1" customHeight="1">
      <c r="A418" s="24" t="s">
        <v>322</v>
      </c>
      <c r="B418" s="2">
        <v>45005</v>
      </c>
      <c r="C418" s="35">
        <v>0.125</v>
      </c>
      <c r="D418" s="2">
        <v>45005</v>
      </c>
      <c r="E418" s="35">
        <v>0.18194444444444444</v>
      </c>
      <c r="F418" s="2">
        <v>45005</v>
      </c>
      <c r="G418" s="35">
        <v>0.44166666666666665</v>
      </c>
      <c r="H418" s="16"/>
      <c r="I418" s="17"/>
    </row>
    <row r="419" spans="1:15" ht="24.95" hidden="1" customHeight="1">
      <c r="A419" s="7" t="s">
        <v>340</v>
      </c>
      <c r="B419" s="2">
        <f>F418+2</f>
        <v>45007</v>
      </c>
      <c r="C419" s="35">
        <v>0.29166666666666669</v>
      </c>
      <c r="D419" s="2">
        <v>45007</v>
      </c>
      <c r="E419" s="35">
        <v>0.38472222222222219</v>
      </c>
      <c r="F419" s="2">
        <v>45008</v>
      </c>
      <c r="G419" s="35">
        <v>4.5833333333333337E-2</v>
      </c>
      <c r="H419" s="16"/>
      <c r="I419" s="17"/>
    </row>
    <row r="420" spans="1:15" ht="24.95" hidden="1" customHeight="1">
      <c r="A420" s="7" t="s">
        <v>355</v>
      </c>
      <c r="B420" s="2">
        <v>45009</v>
      </c>
      <c r="C420" s="35">
        <v>0.79166666666666663</v>
      </c>
      <c r="D420" s="2">
        <v>45010</v>
      </c>
      <c r="E420" s="35">
        <v>0.95000000000000007</v>
      </c>
      <c r="F420" s="2">
        <v>45011</v>
      </c>
      <c r="G420" s="35">
        <v>0.35416666666666669</v>
      </c>
      <c r="H420" s="10" t="s">
        <v>408</v>
      </c>
      <c r="I420" s="17"/>
    </row>
    <row r="421" spans="1:15" ht="24.95" hidden="1" customHeight="1">
      <c r="A421" s="24" t="s">
        <v>365</v>
      </c>
      <c r="B421" s="2">
        <v>45011</v>
      </c>
      <c r="C421" s="35">
        <v>0.625</v>
      </c>
      <c r="D421" s="2">
        <v>45011</v>
      </c>
      <c r="E421" s="35">
        <v>0.96250000000000002</v>
      </c>
      <c r="F421" s="2">
        <v>45012</v>
      </c>
      <c r="G421" s="35">
        <v>0.82500000000000007</v>
      </c>
      <c r="H421" s="10" t="s">
        <v>409</v>
      </c>
      <c r="I421" s="17"/>
    </row>
    <row r="422" spans="1:15" ht="24.95" hidden="1" customHeight="1">
      <c r="A422" s="24" t="s">
        <v>342</v>
      </c>
      <c r="B422" s="2">
        <f>F421+1</f>
        <v>45013</v>
      </c>
      <c r="C422" s="35">
        <v>8.3333333333333329E-2</v>
      </c>
      <c r="D422" s="2">
        <v>45013</v>
      </c>
      <c r="E422" s="35">
        <v>0.13333333333333333</v>
      </c>
      <c r="F422" s="2">
        <v>45013</v>
      </c>
      <c r="G422" s="35">
        <v>0.28333333333333333</v>
      </c>
      <c r="H422" s="16"/>
      <c r="I422" s="17"/>
    </row>
    <row r="423" spans="1:15" ht="24.95" hidden="1" customHeight="1">
      <c r="A423" s="7" t="s">
        <v>356</v>
      </c>
      <c r="B423" s="2">
        <f>F422+1</f>
        <v>45014</v>
      </c>
      <c r="C423" s="35">
        <v>0.875</v>
      </c>
      <c r="D423" s="2">
        <v>45015</v>
      </c>
      <c r="E423" s="35">
        <v>3.3333333333333333E-2</v>
      </c>
      <c r="F423" s="2">
        <v>45015</v>
      </c>
      <c r="G423" s="35">
        <v>0.95833333333333337</v>
      </c>
      <c r="H423" s="16"/>
      <c r="I423" s="17"/>
    </row>
    <row r="424" spans="1:15" ht="23.25" hidden="1" customHeight="1">
      <c r="A424" s="95" t="s">
        <v>564</v>
      </c>
      <c r="B424" s="96"/>
      <c r="C424" s="96"/>
      <c r="D424" s="96"/>
      <c r="E424" s="96"/>
      <c r="F424" s="96"/>
      <c r="G424" s="96"/>
      <c r="H424" s="96"/>
      <c r="I424" s="97"/>
      <c r="O424" s="20" t="s">
        <v>16</v>
      </c>
    </row>
    <row r="425" spans="1:15" ht="23.25" hidden="1" customHeight="1">
      <c r="A425" s="14" t="s">
        <v>4</v>
      </c>
      <c r="B425" s="86" t="s">
        <v>5</v>
      </c>
      <c r="C425" s="87"/>
      <c r="D425" s="86" t="s">
        <v>6</v>
      </c>
      <c r="E425" s="87"/>
      <c r="F425" s="86" t="s">
        <v>7</v>
      </c>
      <c r="G425" s="87"/>
      <c r="H425" s="3" t="s">
        <v>8</v>
      </c>
      <c r="I425" s="3" t="s">
        <v>9</v>
      </c>
    </row>
    <row r="426" spans="1:15" ht="24.95" hidden="1" customHeight="1">
      <c r="A426" s="24" t="s">
        <v>358</v>
      </c>
      <c r="B426" s="2">
        <v>45017</v>
      </c>
      <c r="C426" s="35">
        <v>0.77083333333333337</v>
      </c>
      <c r="D426" s="2">
        <v>45018</v>
      </c>
      <c r="E426" s="35">
        <v>8.3333333333333332E-3</v>
      </c>
      <c r="F426" s="2">
        <v>45018</v>
      </c>
      <c r="G426" s="35">
        <v>0.19583333333333333</v>
      </c>
      <c r="H426" s="60" t="s">
        <v>433</v>
      </c>
      <c r="I426" s="17"/>
    </row>
    <row r="427" spans="1:15" ht="24.95" hidden="1" customHeight="1">
      <c r="A427" s="24" t="s">
        <v>393</v>
      </c>
      <c r="B427" s="2">
        <v>45018</v>
      </c>
      <c r="C427" s="35">
        <v>0.22638888888888889</v>
      </c>
      <c r="D427" s="2">
        <v>45018</v>
      </c>
      <c r="E427" s="35">
        <v>0.25</v>
      </c>
      <c r="F427" s="2">
        <v>45018</v>
      </c>
      <c r="G427" s="35">
        <v>0.54166666666666663</v>
      </c>
      <c r="H427" s="60" t="s">
        <v>67</v>
      </c>
      <c r="I427" s="17"/>
    </row>
    <row r="428" spans="1:15" ht="24.95" hidden="1" customHeight="1">
      <c r="A428" s="24" t="s">
        <v>394</v>
      </c>
      <c r="B428" s="2">
        <f>F427</f>
        <v>45018</v>
      </c>
      <c r="C428" s="35">
        <v>0.875</v>
      </c>
      <c r="D428" s="2">
        <v>45018</v>
      </c>
      <c r="E428" s="35">
        <v>9.2708333333333339</v>
      </c>
      <c r="F428" s="2">
        <v>45019</v>
      </c>
      <c r="G428" s="35">
        <v>0.48749999999999999</v>
      </c>
      <c r="H428" s="55" t="s">
        <v>351</v>
      </c>
      <c r="I428" s="17"/>
    </row>
    <row r="429" spans="1:15" ht="24.95" hidden="1" customHeight="1">
      <c r="A429" s="7" t="s">
        <v>374</v>
      </c>
      <c r="B429" s="2">
        <f>F428</f>
        <v>45019</v>
      </c>
      <c r="C429" s="35">
        <v>0.70833333333333337</v>
      </c>
      <c r="D429" s="2">
        <v>45019</v>
      </c>
      <c r="E429" s="35">
        <v>0.8666666666666667</v>
      </c>
      <c r="F429" s="2">
        <v>45020</v>
      </c>
      <c r="G429" s="35">
        <v>0.37916666666666665</v>
      </c>
      <c r="H429" s="55"/>
      <c r="I429" s="17"/>
    </row>
    <row r="430" spans="1:15" ht="24.95" hidden="1" customHeight="1">
      <c r="A430" s="7" t="s">
        <v>375</v>
      </c>
      <c r="B430" s="2">
        <f>F429+2</f>
        <v>45022</v>
      </c>
      <c r="C430" s="35">
        <v>4.1666666666666664E-2</v>
      </c>
      <c r="D430" s="2">
        <v>45022</v>
      </c>
      <c r="E430" s="35">
        <v>0.20416666666666669</v>
      </c>
      <c r="F430" s="2">
        <v>45022</v>
      </c>
      <c r="G430" s="35">
        <v>0.54999999999999993</v>
      </c>
      <c r="H430" s="16"/>
      <c r="I430" s="17"/>
    </row>
    <row r="431" spans="1:15" ht="24.95" hidden="1" customHeight="1">
      <c r="A431" s="24" t="s">
        <v>425</v>
      </c>
      <c r="B431" s="2">
        <f>F430+1</f>
        <v>45023</v>
      </c>
      <c r="C431" s="35">
        <v>0.625</v>
      </c>
      <c r="D431" s="2">
        <v>45023</v>
      </c>
      <c r="E431" s="35">
        <v>0.8041666666666667</v>
      </c>
      <c r="F431" s="2">
        <v>45024</v>
      </c>
      <c r="G431" s="35">
        <v>4.1666666666666666E-3</v>
      </c>
      <c r="H431" s="16"/>
      <c r="I431" s="17"/>
    </row>
    <row r="432" spans="1:15" ht="24.95" hidden="1" customHeight="1">
      <c r="A432" s="24" t="s">
        <v>426</v>
      </c>
      <c r="B432" s="2">
        <v>45026</v>
      </c>
      <c r="C432" s="35">
        <v>6.25E-2</v>
      </c>
      <c r="D432" s="2">
        <v>45026</v>
      </c>
      <c r="E432" s="35">
        <v>0.11666666666666665</v>
      </c>
      <c r="F432" s="2">
        <v>45026</v>
      </c>
      <c r="G432" s="35">
        <v>0.46666666666666662</v>
      </c>
      <c r="H432" s="16"/>
      <c r="I432" s="17"/>
    </row>
    <row r="433" spans="1:9" ht="24.95" hidden="1" customHeight="1">
      <c r="A433" s="24" t="s">
        <v>438</v>
      </c>
      <c r="B433" s="2">
        <f>F432</f>
        <v>45026</v>
      </c>
      <c r="C433" s="35">
        <v>0.54166666666666663</v>
      </c>
      <c r="D433" s="2">
        <v>45026</v>
      </c>
      <c r="E433" s="35">
        <v>0.5708333333333333</v>
      </c>
      <c r="F433" s="2">
        <v>45026</v>
      </c>
      <c r="G433" s="35">
        <v>0.8833333333333333</v>
      </c>
      <c r="H433" s="16"/>
      <c r="I433" s="17"/>
    </row>
    <row r="434" spans="1:9" ht="24.95" hidden="1" customHeight="1">
      <c r="A434" s="7" t="s">
        <v>398</v>
      </c>
      <c r="B434" s="2">
        <f>F433+1</f>
        <v>45027</v>
      </c>
      <c r="C434" s="35">
        <v>0.10416666666666667</v>
      </c>
      <c r="D434" s="2">
        <v>45027</v>
      </c>
      <c r="E434" s="35">
        <v>0.42499999999999999</v>
      </c>
      <c r="F434" s="2">
        <v>45027</v>
      </c>
      <c r="G434" s="35">
        <v>0.62916666666666665</v>
      </c>
      <c r="H434" s="16"/>
      <c r="I434" s="17"/>
    </row>
    <row r="435" spans="1:9" ht="24.95" hidden="1" customHeight="1">
      <c r="A435" s="7" t="s">
        <v>399</v>
      </c>
      <c r="B435" s="2">
        <v>45029</v>
      </c>
      <c r="C435" s="35">
        <v>0.29166666666666669</v>
      </c>
      <c r="D435" s="2">
        <v>45029</v>
      </c>
      <c r="E435" s="35">
        <v>0.67083333333333339</v>
      </c>
      <c r="F435" s="2">
        <v>45030</v>
      </c>
      <c r="G435" s="35">
        <v>8.3333333333333329E-2</v>
      </c>
      <c r="H435" s="16"/>
      <c r="I435" s="17"/>
    </row>
    <row r="436" spans="1:9" ht="24.95" hidden="1" customHeight="1">
      <c r="A436" s="24" t="s">
        <v>454</v>
      </c>
      <c r="B436" s="2">
        <f>F435+1</f>
        <v>45031</v>
      </c>
      <c r="C436" s="35">
        <v>0.27083333333333331</v>
      </c>
      <c r="D436" s="2">
        <v>45031</v>
      </c>
      <c r="E436" s="35">
        <v>0.42083333333333334</v>
      </c>
      <c r="F436" s="2">
        <v>45031</v>
      </c>
      <c r="G436" s="35">
        <v>0.66249999999999998</v>
      </c>
      <c r="H436" s="16"/>
      <c r="I436" s="17"/>
    </row>
    <row r="437" spans="1:9" ht="24.95" hidden="1" customHeight="1">
      <c r="A437" s="24" t="s">
        <v>457</v>
      </c>
      <c r="B437" s="2">
        <v>45033</v>
      </c>
      <c r="C437" s="35">
        <v>0.625</v>
      </c>
      <c r="D437" s="2">
        <v>45033</v>
      </c>
      <c r="E437" s="35">
        <v>0.42499999999999999</v>
      </c>
      <c r="F437" s="2">
        <v>45033</v>
      </c>
      <c r="G437" s="35">
        <v>0.83750000000000002</v>
      </c>
      <c r="H437" s="16"/>
      <c r="I437" s="17"/>
    </row>
    <row r="438" spans="1:9" ht="24.95" hidden="1" customHeight="1">
      <c r="A438" s="24" t="s">
        <v>458</v>
      </c>
      <c r="B438" s="2">
        <f>F437</f>
        <v>45033</v>
      </c>
      <c r="C438" s="35">
        <v>0.91666666666666663</v>
      </c>
      <c r="D438" s="2">
        <v>45033</v>
      </c>
      <c r="E438" s="35">
        <v>0.9458333333333333</v>
      </c>
      <c r="F438" s="2">
        <v>45034</v>
      </c>
      <c r="G438" s="35">
        <v>0.57500000000000007</v>
      </c>
      <c r="H438" s="10" t="s">
        <v>470</v>
      </c>
      <c r="I438" s="17"/>
    </row>
    <row r="439" spans="1:9" ht="24.95" hidden="1" customHeight="1">
      <c r="A439" s="7" t="s">
        <v>428</v>
      </c>
      <c r="B439" s="2">
        <f>F438</f>
        <v>45034</v>
      </c>
      <c r="C439" s="35">
        <v>0.8125</v>
      </c>
      <c r="D439" s="2">
        <v>45034</v>
      </c>
      <c r="E439" s="35">
        <v>0.91249999999999998</v>
      </c>
      <c r="F439" s="2">
        <v>45035</v>
      </c>
      <c r="G439" s="35">
        <v>0.28750000000000003</v>
      </c>
      <c r="H439" s="16"/>
      <c r="I439" s="17"/>
    </row>
    <row r="440" spans="1:9" ht="24.95" hidden="1" customHeight="1">
      <c r="A440" s="7" t="s">
        <v>429</v>
      </c>
      <c r="B440" s="2">
        <v>45037</v>
      </c>
      <c r="C440" s="35">
        <v>4.1666666666666664E-2</v>
      </c>
      <c r="D440" s="2">
        <v>45037</v>
      </c>
      <c r="E440" s="35">
        <v>0.17083333333333331</v>
      </c>
      <c r="F440" s="2">
        <v>45037</v>
      </c>
      <c r="G440" s="35">
        <v>0.51666666666666672</v>
      </c>
      <c r="H440" s="10" t="s">
        <v>469</v>
      </c>
      <c r="I440" s="17"/>
    </row>
    <row r="441" spans="1:9" ht="24.95" hidden="1" customHeight="1">
      <c r="A441" s="24" t="s">
        <v>476</v>
      </c>
      <c r="B441" s="2">
        <f>F440+1</f>
        <v>45038</v>
      </c>
      <c r="C441" s="35">
        <v>0.62916666666666665</v>
      </c>
      <c r="D441" s="2">
        <v>45038</v>
      </c>
      <c r="E441" s="35">
        <v>0.96666666666666667</v>
      </c>
      <c r="F441" s="2">
        <v>45039</v>
      </c>
      <c r="G441" s="35">
        <v>0.26250000000000001</v>
      </c>
      <c r="H441" s="16"/>
      <c r="I441" s="17"/>
    </row>
    <row r="442" spans="1:9" ht="24.95" hidden="1" customHeight="1">
      <c r="A442" s="24" t="s">
        <v>477</v>
      </c>
      <c r="B442" s="2">
        <v>45040</v>
      </c>
      <c r="C442" s="35">
        <v>0.97916666666666663</v>
      </c>
      <c r="D442" s="2">
        <v>45041</v>
      </c>
      <c r="E442" s="35">
        <v>0.15</v>
      </c>
      <c r="F442" s="2">
        <v>45041</v>
      </c>
      <c r="G442" s="35">
        <v>0.44166666666666665</v>
      </c>
      <c r="H442" s="16"/>
      <c r="I442" s="17"/>
    </row>
    <row r="443" spans="1:9" ht="24.95" hidden="1" customHeight="1">
      <c r="A443" s="24" t="s">
        <v>478</v>
      </c>
      <c r="B443" s="2">
        <v>45041</v>
      </c>
      <c r="C443" s="35">
        <v>0.5</v>
      </c>
      <c r="D443" s="2">
        <v>45041</v>
      </c>
      <c r="E443" s="35">
        <v>0.53749999999999998</v>
      </c>
      <c r="F443" s="2">
        <v>45042</v>
      </c>
      <c r="G443" s="35">
        <v>2.9166666666666664E-2</v>
      </c>
      <c r="H443" s="16"/>
      <c r="I443" s="17"/>
    </row>
    <row r="444" spans="1:9" ht="24.95" hidden="1" customHeight="1">
      <c r="A444" s="7" t="s">
        <v>450</v>
      </c>
      <c r="B444" s="2">
        <v>45042</v>
      </c>
      <c r="C444" s="35">
        <v>0.25</v>
      </c>
      <c r="D444" s="2">
        <v>45042</v>
      </c>
      <c r="E444" s="35">
        <v>0.45416666666666666</v>
      </c>
      <c r="F444" s="2">
        <v>45042</v>
      </c>
      <c r="G444" s="35">
        <v>0.72916666666666663</v>
      </c>
      <c r="H444" s="16"/>
      <c r="I444" s="17"/>
    </row>
    <row r="445" spans="1:9" ht="24.95" hidden="1" customHeight="1">
      <c r="A445" s="7" t="s">
        <v>451</v>
      </c>
      <c r="B445" s="2">
        <f>F444+2</f>
        <v>45044</v>
      </c>
      <c r="C445" s="35">
        <v>0.375</v>
      </c>
      <c r="D445" s="2">
        <v>45044</v>
      </c>
      <c r="E445" s="35">
        <v>0.75416666666666676</v>
      </c>
      <c r="F445" s="2">
        <v>45045</v>
      </c>
      <c r="G445" s="35">
        <v>0.42499999999999999</v>
      </c>
      <c r="H445" s="18" t="s">
        <v>346</v>
      </c>
      <c r="I445" s="17"/>
    </row>
    <row r="446" spans="1:9" ht="24.95" hidden="1" customHeight="1">
      <c r="A446" s="24" t="s">
        <v>488</v>
      </c>
      <c r="B446" s="2">
        <f>F445+1</f>
        <v>45046</v>
      </c>
      <c r="C446" s="35">
        <v>0.58333333333333337</v>
      </c>
      <c r="D446" s="2">
        <v>45046</v>
      </c>
      <c r="E446" s="35">
        <v>0.53333333333333333</v>
      </c>
      <c r="F446" s="2">
        <v>45046</v>
      </c>
      <c r="G446" s="35">
        <v>0.73333333333333339</v>
      </c>
      <c r="H446" s="16"/>
      <c r="I446" s="17"/>
    </row>
    <row r="447" spans="1:9" ht="24.95" hidden="1" customHeight="1">
      <c r="A447" s="24" t="s">
        <v>452</v>
      </c>
      <c r="B447" s="2">
        <v>45047</v>
      </c>
      <c r="C447" s="35">
        <v>0.95833333333333337</v>
      </c>
      <c r="D447" s="2">
        <v>45048</v>
      </c>
      <c r="E447" s="35">
        <v>0.41250000000000003</v>
      </c>
      <c r="F447" s="2">
        <v>45048</v>
      </c>
      <c r="G447" s="35">
        <v>0.69166666666666676</v>
      </c>
      <c r="H447" s="18" t="s">
        <v>498</v>
      </c>
      <c r="I447" s="17"/>
    </row>
    <row r="448" spans="1:9" ht="24.95" hidden="1" customHeight="1">
      <c r="A448" s="24" t="s">
        <v>494</v>
      </c>
      <c r="B448" s="2">
        <v>45050</v>
      </c>
      <c r="C448" s="35">
        <v>0.25</v>
      </c>
      <c r="D448" s="2">
        <v>45050</v>
      </c>
      <c r="E448" s="35">
        <v>0.4069444444444445</v>
      </c>
      <c r="F448" s="2">
        <v>45050</v>
      </c>
      <c r="G448" s="35">
        <v>0.71250000000000002</v>
      </c>
      <c r="H448" s="16"/>
      <c r="I448" s="17"/>
    </row>
    <row r="449" spans="1:9" ht="24.95" hidden="1" customHeight="1">
      <c r="A449" s="24" t="s">
        <v>495</v>
      </c>
      <c r="B449" s="2">
        <f>F448</f>
        <v>45050</v>
      </c>
      <c r="C449" s="35">
        <v>0.77083333333333337</v>
      </c>
      <c r="D449" s="2">
        <v>45050</v>
      </c>
      <c r="E449" s="35">
        <v>0.8041666666666667</v>
      </c>
      <c r="F449" s="2">
        <v>45051</v>
      </c>
      <c r="G449" s="35">
        <v>0.14166666666666666</v>
      </c>
      <c r="H449" s="16"/>
      <c r="I449" s="17"/>
    </row>
    <row r="450" spans="1:9" ht="24.95" hidden="1" customHeight="1">
      <c r="A450" s="7" t="s">
        <v>466</v>
      </c>
      <c r="B450" s="2">
        <v>45051</v>
      </c>
      <c r="C450" s="35">
        <v>0.41666666666666669</v>
      </c>
      <c r="D450" s="2">
        <v>45051</v>
      </c>
      <c r="E450" s="35">
        <v>0.66666666666666663</v>
      </c>
      <c r="F450" s="2">
        <v>45051</v>
      </c>
      <c r="G450" s="35">
        <v>0.875</v>
      </c>
      <c r="H450" s="16"/>
      <c r="I450" s="17"/>
    </row>
    <row r="451" spans="1:9" ht="24.95" hidden="1" customHeight="1">
      <c r="A451" s="7" t="s">
        <v>467</v>
      </c>
      <c r="B451" s="2">
        <v>45053</v>
      </c>
      <c r="C451" s="35">
        <v>0.625</v>
      </c>
      <c r="D451" s="2">
        <v>45053</v>
      </c>
      <c r="E451" s="35">
        <v>0.72916666666666663</v>
      </c>
      <c r="F451" s="2">
        <v>45054</v>
      </c>
      <c r="G451" s="35">
        <v>0.26250000000000001</v>
      </c>
      <c r="H451" s="16"/>
      <c r="I451" s="17"/>
    </row>
    <row r="452" spans="1:9" ht="24.95" hidden="1" customHeight="1">
      <c r="A452" s="7" t="s">
        <v>514</v>
      </c>
      <c r="B452" s="2">
        <f>F451+1</f>
        <v>45055</v>
      </c>
      <c r="C452" s="35">
        <v>0.375</v>
      </c>
      <c r="D452" s="2">
        <v>45055</v>
      </c>
      <c r="E452" s="35">
        <v>0.41666666666666669</v>
      </c>
      <c r="F452" s="2">
        <v>45055</v>
      </c>
      <c r="G452" s="35">
        <v>0.64583333333333337</v>
      </c>
      <c r="H452" s="16"/>
      <c r="I452" s="17"/>
    </row>
    <row r="453" spans="1:9" ht="24.95" hidden="1" customHeight="1">
      <c r="A453" s="24" t="s">
        <v>515</v>
      </c>
      <c r="B453" s="2">
        <v>45057</v>
      </c>
      <c r="C453" s="35">
        <v>0.66527777777777775</v>
      </c>
      <c r="D453" s="2">
        <v>45057</v>
      </c>
      <c r="E453" s="35">
        <v>0.89583333333333337</v>
      </c>
      <c r="F453" s="2">
        <v>45058</v>
      </c>
      <c r="G453" s="35">
        <v>0.27916666666666667</v>
      </c>
      <c r="H453" s="66" t="s">
        <v>67</v>
      </c>
      <c r="I453" s="17"/>
    </row>
    <row r="454" spans="1:9" ht="24.95" hidden="1" customHeight="1">
      <c r="A454" s="24" t="s">
        <v>523</v>
      </c>
      <c r="B454" s="2">
        <f>F453</f>
        <v>45058</v>
      </c>
      <c r="C454" s="35">
        <v>0.33333333333333331</v>
      </c>
      <c r="D454" s="2">
        <v>45058</v>
      </c>
      <c r="E454" s="35">
        <v>0.375</v>
      </c>
      <c r="F454" s="2">
        <v>45058</v>
      </c>
      <c r="G454" s="35">
        <v>0.8208333333333333</v>
      </c>
      <c r="H454" s="16"/>
      <c r="I454" s="17"/>
    </row>
    <row r="455" spans="1:9" ht="24.95" hidden="1" customHeight="1">
      <c r="A455" s="7" t="s">
        <v>489</v>
      </c>
      <c r="B455" s="2">
        <f>F454+1</f>
        <v>45059</v>
      </c>
      <c r="C455" s="35">
        <v>8.3333333333333329E-2</v>
      </c>
      <c r="D455" s="2">
        <v>45059</v>
      </c>
      <c r="E455" s="35">
        <v>0.29583333333333334</v>
      </c>
      <c r="F455" s="2">
        <v>45059</v>
      </c>
      <c r="G455" s="35">
        <v>0.5083333333333333</v>
      </c>
      <c r="H455" s="18" t="s">
        <v>548</v>
      </c>
      <c r="I455" s="17"/>
    </row>
    <row r="456" spans="1:9" ht="24.95" hidden="1" customHeight="1">
      <c r="A456" s="7" t="s">
        <v>490</v>
      </c>
      <c r="B456" s="2">
        <f>F455+4</f>
        <v>45063</v>
      </c>
      <c r="C456" s="35">
        <v>0.56111111111111112</v>
      </c>
      <c r="D456" s="2">
        <v>45064</v>
      </c>
      <c r="E456" s="35">
        <v>0.73749999999999993</v>
      </c>
      <c r="F456" s="2">
        <v>45065</v>
      </c>
      <c r="G456" s="35">
        <v>0.93472222222222223</v>
      </c>
      <c r="H456" s="18" t="s">
        <v>559</v>
      </c>
      <c r="I456" s="17"/>
    </row>
    <row r="457" spans="1:9" ht="24.95" hidden="1" customHeight="1">
      <c r="A457" s="46" t="s">
        <v>538</v>
      </c>
      <c r="B457" s="2">
        <v>45067</v>
      </c>
      <c r="C457" s="35">
        <v>0.16666666666666666</v>
      </c>
      <c r="D457" s="2">
        <v>45067</v>
      </c>
      <c r="E457" s="35">
        <v>0.22083333333333333</v>
      </c>
      <c r="F457" s="2">
        <v>45067</v>
      </c>
      <c r="G457" s="35">
        <v>0.44166666666666665</v>
      </c>
      <c r="H457" s="18"/>
      <c r="I457" s="30"/>
    </row>
    <row r="458" spans="1:9" ht="24.95" hidden="1" customHeight="1">
      <c r="A458" s="88" t="s">
        <v>596</v>
      </c>
      <c r="B458" s="88"/>
      <c r="C458" s="88"/>
      <c r="D458" s="88"/>
      <c r="E458" s="88"/>
      <c r="F458" s="88"/>
      <c r="G458" s="88"/>
      <c r="H458" s="88"/>
      <c r="I458" s="88"/>
    </row>
    <row r="459" spans="1:9" ht="24.95" hidden="1" customHeight="1">
      <c r="A459" s="14" t="s">
        <v>4</v>
      </c>
      <c r="B459" s="86" t="s">
        <v>5</v>
      </c>
      <c r="C459" s="87"/>
      <c r="D459" s="86" t="s">
        <v>6</v>
      </c>
      <c r="E459" s="87"/>
      <c r="F459" s="86" t="s">
        <v>7</v>
      </c>
      <c r="G459" s="87"/>
      <c r="H459" s="3" t="s">
        <v>8</v>
      </c>
      <c r="I459" s="3" t="s">
        <v>9</v>
      </c>
    </row>
    <row r="460" spans="1:9" ht="24.95" hidden="1" customHeight="1">
      <c r="A460" s="7" t="s">
        <v>504</v>
      </c>
      <c r="B460" s="2">
        <v>45069</v>
      </c>
      <c r="C460" s="35">
        <v>0.125</v>
      </c>
      <c r="D460" s="2">
        <v>45069</v>
      </c>
      <c r="E460" s="35">
        <v>0.39583333333333331</v>
      </c>
      <c r="F460" s="2">
        <v>45069</v>
      </c>
      <c r="G460" s="35">
        <v>0.77916666666666667</v>
      </c>
      <c r="H460" s="18"/>
      <c r="I460" s="30"/>
    </row>
    <row r="461" spans="1:9" ht="24.95" hidden="1" customHeight="1">
      <c r="A461" s="24" t="s">
        <v>558</v>
      </c>
      <c r="B461" s="26">
        <f>F460+1</f>
        <v>45070</v>
      </c>
      <c r="C461" s="35">
        <v>4.1666666666666664E-2</v>
      </c>
      <c r="D461" s="2">
        <v>45070</v>
      </c>
      <c r="E461" s="35">
        <v>0.16666666666666666</v>
      </c>
      <c r="F461" s="2">
        <v>45070</v>
      </c>
      <c r="G461" s="35">
        <v>0.52916666666666667</v>
      </c>
      <c r="H461" s="18" t="s">
        <v>580</v>
      </c>
      <c r="I461" s="30"/>
    </row>
    <row r="462" spans="1:9" ht="24.95" hidden="1" customHeight="1">
      <c r="A462" s="11" t="s">
        <v>569</v>
      </c>
      <c r="B462" s="26">
        <f>F461+2</f>
        <v>45072</v>
      </c>
      <c r="C462" s="35">
        <v>0.95833333333333337</v>
      </c>
      <c r="D462" s="2">
        <v>45073</v>
      </c>
      <c r="E462" s="35">
        <v>7.9166666666666663E-2</v>
      </c>
      <c r="F462" s="2">
        <v>45073</v>
      </c>
      <c r="G462" s="35">
        <v>0.21666666666666667</v>
      </c>
      <c r="H462" s="18"/>
      <c r="I462" s="30"/>
    </row>
    <row r="463" spans="1:9" ht="24.95" hidden="1" customHeight="1">
      <c r="A463" s="11" t="s">
        <v>505</v>
      </c>
      <c r="B463" s="2">
        <v>45074</v>
      </c>
      <c r="C463" s="35">
        <v>0.29166666666666669</v>
      </c>
      <c r="D463" s="2">
        <v>45074</v>
      </c>
      <c r="E463" s="35">
        <v>0.40416666666666662</v>
      </c>
      <c r="F463" s="2">
        <v>45075</v>
      </c>
      <c r="G463" s="35">
        <v>8.3333333333333332E-3</v>
      </c>
      <c r="H463" s="18"/>
      <c r="I463" s="30"/>
    </row>
    <row r="464" spans="1:9" ht="24.95" hidden="1" customHeight="1">
      <c r="A464" s="11" t="s">
        <v>571</v>
      </c>
      <c r="B464" s="26">
        <f>F463+1</f>
        <v>45076</v>
      </c>
      <c r="C464" s="35">
        <v>0.83333333333333337</v>
      </c>
      <c r="D464" s="68">
        <v>45077</v>
      </c>
      <c r="E464" s="35">
        <v>4.1666666666666666E-3</v>
      </c>
      <c r="F464" s="68">
        <v>45077</v>
      </c>
      <c r="G464" s="35">
        <v>0.53333333333333333</v>
      </c>
      <c r="H464" s="18"/>
      <c r="I464" s="30"/>
    </row>
    <row r="465" spans="1:9" ht="24.95" hidden="1" customHeight="1">
      <c r="A465" s="63" t="s">
        <v>570</v>
      </c>
      <c r="B465" s="26">
        <f>F464</f>
        <v>45077</v>
      </c>
      <c r="C465" s="35">
        <v>0.58333333333333337</v>
      </c>
      <c r="D465" s="2">
        <v>45078</v>
      </c>
      <c r="E465" s="35">
        <v>0.14583333333333334</v>
      </c>
      <c r="F465" s="2">
        <v>45078</v>
      </c>
      <c r="G465" s="35">
        <v>0.3666666666666667</v>
      </c>
      <c r="H465" s="18"/>
      <c r="I465" s="30"/>
    </row>
    <row r="466" spans="1:9" ht="24.95" hidden="1" customHeight="1">
      <c r="A466" s="11" t="s">
        <v>537</v>
      </c>
      <c r="B466" s="2">
        <v>45078</v>
      </c>
      <c r="C466" s="35">
        <v>0.5</v>
      </c>
      <c r="D466" s="2">
        <v>45078</v>
      </c>
      <c r="E466" s="35">
        <v>0.6791666666666667</v>
      </c>
      <c r="F466" s="2">
        <v>45078</v>
      </c>
      <c r="G466" s="35">
        <v>0.99305555555555547</v>
      </c>
      <c r="H466" s="18"/>
      <c r="I466" s="30"/>
    </row>
    <row r="467" spans="1:9" ht="24.95" hidden="1" customHeight="1">
      <c r="A467" s="7" t="s">
        <v>539</v>
      </c>
      <c r="B467" s="68">
        <v>45080</v>
      </c>
      <c r="C467" s="35">
        <v>0.66666666666666663</v>
      </c>
      <c r="D467" s="2">
        <v>45081</v>
      </c>
      <c r="E467" s="35">
        <v>8.3333333333333329E-2</v>
      </c>
      <c r="F467" s="2">
        <v>45081</v>
      </c>
      <c r="G467" s="35">
        <v>0.25833333333333336</v>
      </c>
      <c r="H467" s="18"/>
      <c r="I467" s="30"/>
    </row>
    <row r="468" spans="1:9" ht="24.95" hidden="1" customHeight="1">
      <c r="A468" s="7" t="s">
        <v>572</v>
      </c>
      <c r="B468" s="26">
        <f>F467+1</f>
        <v>45082</v>
      </c>
      <c r="C468" s="35">
        <v>0.4375</v>
      </c>
      <c r="D468" s="68">
        <v>45082</v>
      </c>
      <c r="E468" s="35">
        <v>0.4916666666666667</v>
      </c>
      <c r="F468" s="68">
        <v>45082</v>
      </c>
      <c r="G468" s="35">
        <v>0.79999999999999993</v>
      </c>
      <c r="H468" s="18"/>
      <c r="I468" s="30"/>
    </row>
    <row r="469" spans="1:9" ht="24.95" hidden="1" customHeight="1">
      <c r="A469" s="65" t="s">
        <v>589</v>
      </c>
      <c r="B469" s="26">
        <f>F468+2</f>
        <v>45084</v>
      </c>
      <c r="C469" s="35">
        <v>0.64236111111111105</v>
      </c>
      <c r="D469" s="2">
        <v>45085</v>
      </c>
      <c r="E469" s="35">
        <v>0.13333333333333333</v>
      </c>
      <c r="F469" s="2">
        <v>45085</v>
      </c>
      <c r="G469" s="35">
        <v>0.79583333333333339</v>
      </c>
      <c r="H469" s="18" t="s">
        <v>275</v>
      </c>
      <c r="I469" s="17"/>
    </row>
    <row r="470" spans="1:9" ht="24.95" hidden="1" customHeight="1">
      <c r="A470" s="7" t="s">
        <v>632</v>
      </c>
      <c r="B470" s="26">
        <f>F469+4</f>
        <v>45089</v>
      </c>
      <c r="C470" s="35">
        <v>0.625</v>
      </c>
      <c r="D470" s="2">
        <v>45089</v>
      </c>
      <c r="E470" s="35">
        <v>0.65833333333333333</v>
      </c>
      <c r="F470" s="2">
        <v>45090</v>
      </c>
      <c r="G470" s="35">
        <v>0.21249999999999999</v>
      </c>
      <c r="H470" s="18" t="s">
        <v>305</v>
      </c>
      <c r="I470" s="17"/>
    </row>
    <row r="471" spans="1:9" ht="24.95" hidden="1" customHeight="1">
      <c r="A471" s="7" t="s">
        <v>597</v>
      </c>
      <c r="B471" s="2">
        <v>45090</v>
      </c>
      <c r="C471" s="35">
        <v>0.72916666666666663</v>
      </c>
      <c r="D471" s="2">
        <v>45090</v>
      </c>
      <c r="E471" s="35">
        <v>0.82500000000000007</v>
      </c>
      <c r="F471" s="59">
        <f>D471+1</f>
        <v>45091</v>
      </c>
      <c r="G471" s="19">
        <v>9.9999999999999992E-2</v>
      </c>
      <c r="H471" s="18" t="s">
        <v>594</v>
      </c>
      <c r="I471" s="17"/>
    </row>
    <row r="472" spans="1:9" ht="24.95" customHeight="1">
      <c r="A472" s="88" t="s">
        <v>748</v>
      </c>
      <c r="B472" s="88"/>
      <c r="C472" s="88"/>
      <c r="D472" s="88"/>
      <c r="E472" s="88"/>
      <c r="F472" s="88"/>
      <c r="G472" s="88"/>
      <c r="H472" s="88"/>
      <c r="I472" s="88"/>
    </row>
    <row r="473" spans="1:9" ht="24.95" customHeight="1">
      <c r="A473" s="14" t="s">
        <v>4</v>
      </c>
      <c r="B473" s="86" t="s">
        <v>5</v>
      </c>
      <c r="C473" s="87"/>
      <c r="D473" s="86" t="s">
        <v>6</v>
      </c>
      <c r="E473" s="87"/>
      <c r="F473" s="86" t="s">
        <v>7</v>
      </c>
      <c r="G473" s="87"/>
      <c r="H473" s="3" t="s">
        <v>8</v>
      </c>
      <c r="I473" s="3" t="s">
        <v>9</v>
      </c>
    </row>
    <row r="474" spans="1:9" ht="24.95" customHeight="1">
      <c r="A474" s="46" t="s">
        <v>749</v>
      </c>
      <c r="B474" s="2">
        <v>45122</v>
      </c>
      <c r="C474" s="69">
        <v>0.41666666666666669</v>
      </c>
      <c r="D474" s="2">
        <f>B474</f>
        <v>45122</v>
      </c>
      <c r="E474" s="69">
        <v>0.5</v>
      </c>
      <c r="F474" s="29">
        <f>D474</f>
        <v>45122</v>
      </c>
      <c r="G474" s="15">
        <v>0.83333333333333337</v>
      </c>
      <c r="H474" s="10" t="s">
        <v>191</v>
      </c>
      <c r="I474" s="17"/>
    </row>
    <row r="475" spans="1:9" ht="24.95" customHeight="1">
      <c r="A475" s="65" t="s">
        <v>751</v>
      </c>
      <c r="B475" s="2">
        <v>45122</v>
      </c>
      <c r="C475" s="69">
        <v>0.91666666666666663</v>
      </c>
      <c r="D475" s="2">
        <f>B475+1</f>
        <v>45123</v>
      </c>
      <c r="E475" s="69">
        <v>4.1666666666666664E-2</v>
      </c>
      <c r="F475" s="29">
        <f>D475</f>
        <v>45123</v>
      </c>
      <c r="G475" s="15">
        <v>0.54166666666666663</v>
      </c>
      <c r="H475" s="16"/>
      <c r="I475" s="17"/>
    </row>
    <row r="476" spans="1:9" ht="24.95" customHeight="1">
      <c r="A476" s="65" t="s">
        <v>754</v>
      </c>
      <c r="B476" s="2">
        <v>45123</v>
      </c>
      <c r="C476" s="69">
        <v>0.79166666666666663</v>
      </c>
      <c r="D476" s="2">
        <f>B476</f>
        <v>45123</v>
      </c>
      <c r="E476" s="69">
        <v>0.91666666666666663</v>
      </c>
      <c r="F476" s="29">
        <f>D476+1</f>
        <v>45124</v>
      </c>
      <c r="G476" s="15">
        <v>0.25</v>
      </c>
      <c r="H476" s="16"/>
      <c r="I476" s="17"/>
    </row>
    <row r="477" spans="1:9" ht="24.95" customHeight="1">
      <c r="A477" s="85" t="s">
        <v>752</v>
      </c>
      <c r="B477" s="2">
        <v>45126</v>
      </c>
      <c r="C477" s="69">
        <v>0</v>
      </c>
      <c r="D477" s="2">
        <f>B477</f>
        <v>45126</v>
      </c>
      <c r="E477" s="69">
        <v>0.14583333333333334</v>
      </c>
      <c r="F477" s="29">
        <f>D477</f>
        <v>45126</v>
      </c>
      <c r="G477" s="15">
        <v>0.66666666666666663</v>
      </c>
      <c r="H477" s="16"/>
      <c r="I477" s="17"/>
    </row>
    <row r="478" spans="1:9" ht="24.95" customHeight="1">
      <c r="A478" s="24" t="s">
        <v>750</v>
      </c>
      <c r="B478" s="2">
        <v>45127</v>
      </c>
      <c r="C478" s="69">
        <v>0.83333333333333337</v>
      </c>
      <c r="D478" s="2">
        <f>B478</f>
        <v>45127</v>
      </c>
      <c r="E478" s="69">
        <v>0.875</v>
      </c>
      <c r="F478" s="29">
        <f>D478+1</f>
        <v>45128</v>
      </c>
      <c r="G478" s="15">
        <v>0.20833333333333334</v>
      </c>
      <c r="H478" s="16"/>
      <c r="I478" s="17"/>
    </row>
    <row r="479" spans="1:9" ht="24.95" customHeight="1">
      <c r="A479" s="46" t="s">
        <v>753</v>
      </c>
      <c r="B479" s="2">
        <v>45130</v>
      </c>
      <c r="C479" s="69">
        <v>0.20833333333333334</v>
      </c>
      <c r="D479" s="2">
        <f>B479+1</f>
        <v>45131</v>
      </c>
      <c r="E479" s="69">
        <v>0</v>
      </c>
      <c r="F479" s="29">
        <f>D479</f>
        <v>45131</v>
      </c>
      <c r="G479" s="15">
        <v>0.33333333333333331</v>
      </c>
      <c r="H479" s="16"/>
      <c r="I479" s="17"/>
    </row>
  </sheetData>
  <mergeCells count="117">
    <mergeCell ref="D374:E374"/>
    <mergeCell ref="F374:G374"/>
    <mergeCell ref="B201:C201"/>
    <mergeCell ref="D201:E201"/>
    <mergeCell ref="B133:C133"/>
    <mergeCell ref="B459:C459"/>
    <mergeCell ref="D459:E459"/>
    <mergeCell ref="F459:G459"/>
    <mergeCell ref="A458:I458"/>
    <mergeCell ref="A338:I338"/>
    <mergeCell ref="B339:C339"/>
    <mergeCell ref="D339:E339"/>
    <mergeCell ref="F339:G339"/>
    <mergeCell ref="A424:I424"/>
    <mergeCell ref="B380:C380"/>
    <mergeCell ref="A387:I387"/>
    <mergeCell ref="D380:E380"/>
    <mergeCell ref="F380:G380"/>
    <mergeCell ref="B388:C388"/>
    <mergeCell ref="D388:E388"/>
    <mergeCell ref="F388:G388"/>
    <mergeCell ref="B425:C425"/>
    <mergeCell ref="D425:E425"/>
    <mergeCell ref="A379:I379"/>
    <mergeCell ref="A373:I373"/>
    <mergeCell ref="B374:C374"/>
    <mergeCell ref="B286:C286"/>
    <mergeCell ref="D286:E286"/>
    <mergeCell ref="A298:I298"/>
    <mergeCell ref="B299:C299"/>
    <mergeCell ref="D299:E299"/>
    <mergeCell ref="F299:G299"/>
    <mergeCell ref="B275:C275"/>
    <mergeCell ref="A285:I285"/>
    <mergeCell ref="A215:I215"/>
    <mergeCell ref="F19:G19"/>
    <mergeCell ref="A113:I113"/>
    <mergeCell ref="B114:C114"/>
    <mergeCell ref="D114:E114"/>
    <mergeCell ref="D122:E122"/>
    <mergeCell ref="F122:G122"/>
    <mergeCell ref="A132:I132"/>
    <mergeCell ref="B99:C99"/>
    <mergeCell ref="D99:E99"/>
    <mergeCell ref="F99:G99"/>
    <mergeCell ref="D275:E275"/>
    <mergeCell ref="F275:G275"/>
    <mergeCell ref="F286:G286"/>
    <mergeCell ref="F201:G201"/>
    <mergeCell ref="B216:C216"/>
    <mergeCell ref="D216:E216"/>
    <mergeCell ref="F216:G216"/>
    <mergeCell ref="B12:C12"/>
    <mergeCell ref="D12:E12"/>
    <mergeCell ref="F12:G12"/>
    <mergeCell ref="B168:C168"/>
    <mergeCell ref="A189:I189"/>
    <mergeCell ref="F190:G190"/>
    <mergeCell ref="B180:C180"/>
    <mergeCell ref="D180:E180"/>
    <mergeCell ref="D168:E168"/>
    <mergeCell ref="F180:G180"/>
    <mergeCell ref="F114:G114"/>
    <mergeCell ref="B190:C190"/>
    <mergeCell ref="F168:G168"/>
    <mergeCell ref="A167:I167"/>
    <mergeCell ref="A18:I18"/>
    <mergeCell ref="B19:C19"/>
    <mergeCell ref="D19:E19"/>
    <mergeCell ref="B34:C34"/>
    <mergeCell ref="D34:E34"/>
    <mergeCell ref="F34:G34"/>
    <mergeCell ref="A472:I472"/>
    <mergeCell ref="A274:I274"/>
    <mergeCell ref="A226:I226"/>
    <mergeCell ref="B227:C227"/>
    <mergeCell ref="D227:E227"/>
    <mergeCell ref="A159:I159"/>
    <mergeCell ref="B160:C160"/>
    <mergeCell ref="D160:E160"/>
    <mergeCell ref="F160:G160"/>
    <mergeCell ref="D190:E190"/>
    <mergeCell ref="A200:I200"/>
    <mergeCell ref="B150:C150"/>
    <mergeCell ref="D150:E150"/>
    <mergeCell ref="F150:G150"/>
    <mergeCell ref="A179:I179"/>
    <mergeCell ref="F227:G227"/>
    <mergeCell ref="F425:G425"/>
    <mergeCell ref="A304:I304"/>
    <mergeCell ref="B305:C305"/>
    <mergeCell ref="D305:E305"/>
    <mergeCell ref="F305:G305"/>
    <mergeCell ref="B473:C473"/>
    <mergeCell ref="D473:E473"/>
    <mergeCell ref="F473:G473"/>
    <mergeCell ref="A355:I355"/>
    <mergeCell ref="B356:C356"/>
    <mergeCell ref="D356:E356"/>
    <mergeCell ref="F356:G356"/>
    <mergeCell ref="A1:B1"/>
    <mergeCell ref="C1:I1"/>
    <mergeCell ref="A2:B2"/>
    <mergeCell ref="C2:I2"/>
    <mergeCell ref="A3:G3"/>
    <mergeCell ref="F5:G5"/>
    <mergeCell ref="A4:I4"/>
    <mergeCell ref="B5:C5"/>
    <mergeCell ref="D5:E5"/>
    <mergeCell ref="A11:I11"/>
    <mergeCell ref="A33:I33"/>
    <mergeCell ref="D133:E133"/>
    <mergeCell ref="F133:G133"/>
    <mergeCell ref="A121:I121"/>
    <mergeCell ref="B122:C122"/>
    <mergeCell ref="A98:I98"/>
    <mergeCell ref="A149:I149"/>
  </mergeCells>
  <phoneticPr fontId="28" type="noConversion"/>
  <conditionalFormatting sqref="B6:B7 B10:B86 B115:B193 F358:F425 D360:D425 D115:D214 D6:D86 B217:B296 D217:D296 F217:F296 D338:D356">
    <cfRule type="cellIs" dxfId="1652" priority="9808" stopIfTrue="1" operator="lessThan">
      <formula>$H$3</formula>
    </cfRule>
  </conditionalFormatting>
  <conditionalFormatting sqref="B9">
    <cfRule type="cellIs" dxfId="1651" priority="4465" stopIfTrue="1" operator="lessThan">
      <formula>$H$3</formula>
    </cfRule>
  </conditionalFormatting>
  <conditionalFormatting sqref="B13:B14 D41:D86 B443:B446 B448:B449 F287:F296">
    <cfRule type="cellIs" dxfId="1650" priority="4311" stopIfTrue="1" operator="lessThan">
      <formula>$H$3</formula>
    </cfRule>
  </conditionalFormatting>
  <conditionalFormatting sqref="B15:B86 B134:B144 D360:D425 F358:F428 B6:B7">
    <cfRule type="cellIs" dxfId="1649" priority="9807" stopIfTrue="1" operator="equal">
      <formula>$H$3</formula>
    </cfRule>
  </conditionalFormatting>
  <conditionalFormatting sqref="B20">
    <cfRule type="cellIs" dxfId="1648" priority="4329" stopIfTrue="1" operator="lessThan">
      <formula>$H$3</formula>
    </cfRule>
    <cfRule type="cellIs" dxfId="1647" priority="4328" stopIfTrue="1" operator="equal">
      <formula>$H$3</formula>
    </cfRule>
  </conditionalFormatting>
  <conditionalFormatting sqref="B24">
    <cfRule type="cellIs" dxfId="1646" priority="4042" stopIfTrue="1" operator="equal">
      <formula>$H$3</formula>
    </cfRule>
    <cfRule type="cellIs" dxfId="1645" priority="4043" stopIfTrue="1" operator="lessThan">
      <formula>$H$3</formula>
    </cfRule>
  </conditionalFormatting>
  <conditionalFormatting sqref="B26:B32 B35:B37 B39:B50 B52:B60 B62:B65">
    <cfRule type="cellIs" dxfId="1644" priority="4208" stopIfTrue="1" operator="equal">
      <formula>$H$3</formula>
    </cfRule>
    <cfRule type="cellIs" dxfId="1643" priority="4209" stopIfTrue="1" operator="lessThan">
      <formula>$H$3</formula>
    </cfRule>
  </conditionalFormatting>
  <conditionalFormatting sqref="B67:B103 D87:D103">
    <cfRule type="cellIs" dxfId="1642" priority="2404" stopIfTrue="1" operator="lessThan">
      <formula>$H$3</formula>
    </cfRule>
  </conditionalFormatting>
  <conditionalFormatting sqref="B105:B114 D105:D114">
    <cfRule type="cellIs" dxfId="1641" priority="1904" stopIfTrue="1" operator="lessThan">
      <formula>$H$3</formula>
    </cfRule>
  </conditionalFormatting>
  <conditionalFormatting sqref="B122">
    <cfRule type="cellIs" dxfId="1640" priority="5467" stopIfTrue="1" operator="lessThan">
      <formula>$H$3</formula>
    </cfRule>
  </conditionalFormatting>
  <conditionalFormatting sqref="B122:B149">
    <cfRule type="cellIs" dxfId="1639" priority="4205" stopIfTrue="1" operator="lessThan">
      <formula>$H$3</formula>
    </cfRule>
  </conditionalFormatting>
  <conditionalFormatting sqref="B132">
    <cfRule type="cellIs" dxfId="1638" priority="6197" stopIfTrue="1" operator="lessThan">
      <formula>$H$3</formula>
    </cfRule>
    <cfRule type="cellIs" dxfId="1637" priority="6196" stopIfTrue="1" operator="equal">
      <formula>$H$3</formula>
    </cfRule>
  </conditionalFormatting>
  <conditionalFormatting sqref="B151:B158">
    <cfRule type="cellIs" dxfId="1636" priority="4481" stopIfTrue="1" operator="lessThan">
      <formula>$H$3</formula>
    </cfRule>
  </conditionalFormatting>
  <conditionalFormatting sqref="B161">
    <cfRule type="cellIs" dxfId="1635" priority="3377" stopIfTrue="1" operator="lessThan">
      <formula>$H$3</formula>
    </cfRule>
  </conditionalFormatting>
  <conditionalFormatting sqref="B163:B164">
    <cfRule type="cellIs" dxfId="1634" priority="3331" stopIfTrue="1" operator="lessThan">
      <formula>$H$3</formula>
    </cfRule>
  </conditionalFormatting>
  <conditionalFormatting sqref="B166:B177">
    <cfRule type="cellIs" dxfId="1633" priority="3199" stopIfTrue="1" operator="lessThan">
      <formula>$H$3</formula>
    </cfRule>
  </conditionalFormatting>
  <conditionalFormatting sqref="B179:B182">
    <cfRule type="cellIs" dxfId="1632" priority="3137" stopIfTrue="1" operator="lessThan">
      <formula>$H$3</formula>
    </cfRule>
  </conditionalFormatting>
  <conditionalFormatting sqref="B184">
    <cfRule type="cellIs" dxfId="1631" priority="3069" stopIfTrue="1" operator="lessThan">
      <formula>$H$3</formula>
    </cfRule>
    <cfRule type="cellIs" dxfId="1630" priority="3070" stopIfTrue="1" operator="equal">
      <formula>$H$3</formula>
    </cfRule>
    <cfRule type="cellIs" dxfId="1629" priority="3071" stopIfTrue="1" operator="lessThan">
      <formula>$H$3</formula>
    </cfRule>
  </conditionalFormatting>
  <conditionalFormatting sqref="B186:B188 B191:B193">
    <cfRule type="cellIs" dxfId="1628" priority="3044" stopIfTrue="1" operator="equal">
      <formula>$H$3</formula>
    </cfRule>
  </conditionalFormatting>
  <conditionalFormatting sqref="B186:B188">
    <cfRule type="cellIs" dxfId="1627" priority="3045" stopIfTrue="1" operator="lessThan">
      <formula>$H$3</formula>
    </cfRule>
  </conditionalFormatting>
  <conditionalFormatting sqref="B186:B193">
    <cfRule type="cellIs" dxfId="1626" priority="2612" stopIfTrue="1" operator="lessThan">
      <formula>$H$3</formula>
    </cfRule>
  </conditionalFormatting>
  <conditionalFormatting sqref="B192">
    <cfRule type="cellIs" dxfId="1625" priority="2611" stopIfTrue="1" operator="equal">
      <formula>$H$3</formula>
    </cfRule>
    <cfRule type="cellIs" dxfId="1624" priority="2610" stopIfTrue="1" operator="lessThan">
      <formula>$H$3</formula>
    </cfRule>
  </conditionalFormatting>
  <conditionalFormatting sqref="B194">
    <cfRule type="cellIs" dxfId="1623" priority="2444" stopIfTrue="1" operator="lessThan">
      <formula>$H$3</formula>
    </cfRule>
    <cfRule type="cellIs" dxfId="1622" priority="2443" stopIfTrue="1" operator="equal">
      <formula>$H$3</formula>
    </cfRule>
    <cfRule type="cellIs" dxfId="1621" priority="2442" stopIfTrue="1" operator="lessThan">
      <formula>$H$3</formula>
    </cfRule>
    <cfRule type="cellIs" dxfId="1620" priority="2441" stopIfTrue="1" operator="equal">
      <formula>$H$3</formula>
    </cfRule>
    <cfRule type="cellIs" dxfId="1619" priority="2439" stopIfTrue="1" operator="equal">
      <formula>$H$3</formula>
    </cfRule>
    <cfRule type="cellIs" dxfId="1618" priority="2438" stopIfTrue="1" operator="lessThan">
      <formula>$H$3</formula>
    </cfRule>
    <cfRule type="cellIs" dxfId="1617" priority="2440" stopIfTrue="1" operator="lessThan">
      <formula>$H$3</formula>
    </cfRule>
  </conditionalFormatting>
  <conditionalFormatting sqref="B194:B214">
    <cfRule type="cellIs" dxfId="1616" priority="2445" stopIfTrue="1" operator="equal">
      <formula>$H$3</formula>
    </cfRule>
    <cfRule type="cellIs" dxfId="1615" priority="2446" stopIfTrue="1" operator="lessThan">
      <formula>$H$3</formula>
    </cfRule>
  </conditionalFormatting>
  <conditionalFormatting sqref="B215:B216 D215:D216 F215:F216">
    <cfRule type="cellIs" dxfId="1614" priority="1978" stopIfTrue="1" operator="lessThan">
      <formula>$H$3</formula>
    </cfRule>
  </conditionalFormatting>
  <conditionalFormatting sqref="B228">
    <cfRule type="cellIs" dxfId="1613" priority="4058" stopIfTrue="1" operator="equal">
      <formula>$H$3</formula>
    </cfRule>
    <cfRule type="cellIs" dxfId="1612" priority="4059" stopIfTrue="1" operator="lessThan">
      <formula>$H$3</formula>
    </cfRule>
  </conditionalFormatting>
  <conditionalFormatting sqref="B230:B240">
    <cfRule type="cellIs" dxfId="1611" priority="4046" stopIfTrue="1" operator="equal">
      <formula>$H$3</formula>
    </cfRule>
    <cfRule type="cellIs" dxfId="1610" priority="4047" stopIfTrue="1" operator="lessThan">
      <formula>$H$3</formula>
    </cfRule>
  </conditionalFormatting>
  <conditionalFormatting sqref="B295">
    <cfRule type="cellIs" dxfId="1609" priority="2720" stopIfTrue="1" operator="equal">
      <formula>$H$3</formula>
    </cfRule>
    <cfRule type="cellIs" dxfId="1608" priority="2721" stopIfTrue="1" operator="lessThan">
      <formula>$H$3</formula>
    </cfRule>
  </conditionalFormatting>
  <conditionalFormatting sqref="B295:B296">
    <cfRule type="cellIs" dxfId="1607" priority="2690" stopIfTrue="1" operator="equal">
      <formula>$H$3</formula>
    </cfRule>
    <cfRule type="cellIs" dxfId="1606" priority="2691" stopIfTrue="1" operator="lessThan">
      <formula>$H$3</formula>
    </cfRule>
  </conditionalFormatting>
  <conditionalFormatting sqref="B296">
    <cfRule type="cellIs" dxfId="1605" priority="2689" stopIfTrue="1" operator="lessThan">
      <formula>$H$3</formula>
    </cfRule>
    <cfRule type="cellIs" dxfId="1604" priority="2688" stopIfTrue="1" operator="equal">
      <formula>$H$3</formula>
    </cfRule>
  </conditionalFormatting>
  <conditionalFormatting sqref="B298:B301">
    <cfRule type="cellIs" dxfId="1603" priority="1847" stopIfTrue="1" operator="lessThan">
      <formula>$H$3</formula>
    </cfRule>
    <cfRule type="cellIs" dxfId="1602" priority="1846" stopIfTrue="1" operator="equal">
      <formula>$H$3</formula>
    </cfRule>
  </conditionalFormatting>
  <conditionalFormatting sqref="B303:B325">
    <cfRule type="cellIs" dxfId="1601" priority="724" stopIfTrue="1" operator="lessThan">
      <formula>$H$3</formula>
    </cfRule>
    <cfRule type="cellIs" dxfId="1600" priority="723" stopIfTrue="1" operator="equal">
      <formula>$H$3</formula>
    </cfRule>
  </conditionalFormatting>
  <conditionalFormatting sqref="B324:B325">
    <cfRule type="cellIs" dxfId="1599" priority="1347" stopIfTrue="1" operator="equal">
      <formula>$H$3</formula>
    </cfRule>
    <cfRule type="cellIs" dxfId="1598" priority="1351" stopIfTrue="1" operator="equal">
      <formula>$H$3</formula>
    </cfRule>
    <cfRule type="cellIs" dxfId="1597" priority="1350" stopIfTrue="1" operator="lessThan">
      <formula>$H$3</formula>
    </cfRule>
    <cfRule type="cellIs" dxfId="1596" priority="1395" stopIfTrue="1" operator="equal">
      <formula>$H$3</formula>
    </cfRule>
    <cfRule type="cellIs" dxfId="1595" priority="1396" stopIfTrue="1" operator="lessThan">
      <formula>$H$3</formula>
    </cfRule>
    <cfRule type="cellIs" dxfId="1594" priority="1397" stopIfTrue="1" operator="equal">
      <formula>$H$3</formula>
    </cfRule>
    <cfRule type="cellIs" dxfId="1593" priority="1398" stopIfTrue="1" operator="lessThan">
      <formula>$H$3</formula>
    </cfRule>
    <cfRule type="cellIs" dxfId="1592" priority="1400" stopIfTrue="1" operator="equal">
      <formula>$H$3</formula>
    </cfRule>
    <cfRule type="cellIs" dxfId="1591" priority="1401" stopIfTrue="1" operator="lessThan">
      <formula>$H$3</formula>
    </cfRule>
    <cfRule type="cellIs" dxfId="1590" priority="1403" stopIfTrue="1" operator="equal">
      <formula>$H$3</formula>
    </cfRule>
    <cfRule type="cellIs" dxfId="1589" priority="1404" stopIfTrue="1" operator="lessThan">
      <formula>$H$3</formula>
    </cfRule>
    <cfRule type="cellIs" dxfId="1588" priority="1405" stopIfTrue="1" operator="equal">
      <formula>$H$3</formula>
    </cfRule>
    <cfRule type="cellIs" dxfId="1587" priority="1406" stopIfTrue="1" operator="lessThan">
      <formula>$H$3</formula>
    </cfRule>
    <cfRule type="cellIs" dxfId="1586" priority="1407" stopIfTrue="1" operator="equal">
      <formula>$H$3</formula>
    </cfRule>
    <cfRule type="cellIs" dxfId="1585" priority="1408" stopIfTrue="1" operator="lessThan">
      <formula>$H$3</formula>
    </cfRule>
    <cfRule type="cellIs" dxfId="1584" priority="1384" stopIfTrue="1" operator="lessThan">
      <formula>$H$3</formula>
    </cfRule>
    <cfRule type="cellIs" dxfId="1583" priority="1383" stopIfTrue="1" operator="equal">
      <formula>$H$3</formula>
    </cfRule>
    <cfRule type="cellIs" dxfId="1582" priority="1380" stopIfTrue="1" operator="lessThan">
      <formula>$H$3</formula>
    </cfRule>
    <cfRule type="cellIs" dxfId="1581" priority="1379" stopIfTrue="1" operator="equal">
      <formula>$H$3</formula>
    </cfRule>
    <cfRule type="cellIs" dxfId="1580" priority="1378" stopIfTrue="1" operator="lessThan">
      <formula>$H$3</formula>
    </cfRule>
    <cfRule type="cellIs" dxfId="1579" priority="1377" stopIfTrue="1" operator="equal">
      <formula>$H$3</formula>
    </cfRule>
    <cfRule type="cellIs" dxfId="1578" priority="1376" stopIfTrue="1" operator="lessThan">
      <formula>$H$3</formula>
    </cfRule>
    <cfRule type="cellIs" dxfId="1577" priority="1375" stopIfTrue="1" operator="equal">
      <formula>$H$3</formula>
    </cfRule>
    <cfRule type="cellIs" dxfId="1576" priority="1374" stopIfTrue="1" operator="lessThan">
      <formula>$H$3</formula>
    </cfRule>
    <cfRule type="cellIs" dxfId="1575" priority="1373" stopIfTrue="1" operator="equal">
      <formula>$H$3</formula>
    </cfRule>
    <cfRule type="cellIs" dxfId="1574" priority="1372" stopIfTrue="1" operator="lessThan">
      <formula>$H$3</formula>
    </cfRule>
    <cfRule type="cellIs" dxfId="1573" priority="1371" stopIfTrue="1" operator="equal">
      <formula>$H$3</formula>
    </cfRule>
    <cfRule type="cellIs" dxfId="1572" priority="1369" stopIfTrue="1" operator="lessThan">
      <formula>$H$3</formula>
    </cfRule>
    <cfRule type="cellIs" dxfId="1571" priority="1368" stopIfTrue="1" operator="equal">
      <formula>$H$3</formula>
    </cfRule>
    <cfRule type="cellIs" dxfId="1570" priority="1366" stopIfTrue="1" operator="lessThan">
      <formula>$H$3</formula>
    </cfRule>
    <cfRule type="cellIs" dxfId="1569" priority="1382" stopIfTrue="1" operator="lessThan">
      <formula>$H$3</formula>
    </cfRule>
    <cfRule type="cellIs" dxfId="1568" priority="1381" stopIfTrue="1" operator="equal">
      <formula>$H$3</formula>
    </cfRule>
    <cfRule type="cellIs" dxfId="1567" priority="1385" stopIfTrue="1" operator="equal">
      <formula>$H$3</formula>
    </cfRule>
    <cfRule type="cellIs" dxfId="1566" priority="1349" stopIfTrue="1" operator="equal">
      <formula>$H$3</formula>
    </cfRule>
    <cfRule type="cellIs" dxfId="1565" priority="1394" stopIfTrue="1" operator="lessThan">
      <formula>$H$3</formula>
    </cfRule>
    <cfRule type="cellIs" dxfId="1564" priority="1365" stopIfTrue="1" operator="equal">
      <formula>$H$3</formula>
    </cfRule>
    <cfRule type="cellIs" dxfId="1563" priority="1364" stopIfTrue="1" operator="lessThan">
      <formula>$H$3</formula>
    </cfRule>
    <cfRule type="cellIs" dxfId="1562" priority="1363" stopIfTrue="1" operator="equal">
      <formula>$H$3</formula>
    </cfRule>
    <cfRule type="cellIs" dxfId="1561" priority="1362" stopIfTrue="1" operator="lessThan">
      <formula>$H$3</formula>
    </cfRule>
    <cfRule type="cellIs" dxfId="1560" priority="1361" stopIfTrue="1" operator="equal">
      <formula>$H$3</formula>
    </cfRule>
    <cfRule type="cellIs" dxfId="1559" priority="1360" stopIfTrue="1" operator="lessThan">
      <formula>$H$3</formula>
    </cfRule>
    <cfRule type="cellIs" dxfId="1558" priority="1359" stopIfTrue="1" operator="equal">
      <formula>$H$3</formula>
    </cfRule>
    <cfRule type="cellIs" dxfId="1557" priority="1358" stopIfTrue="1" operator="lessThan">
      <formula>$H$3</formula>
    </cfRule>
    <cfRule type="cellIs" dxfId="1556" priority="1357" stopIfTrue="1" operator="equal">
      <formula>$H$3</formula>
    </cfRule>
    <cfRule type="cellIs" dxfId="1555" priority="1356" stopIfTrue="1" operator="lessThan">
      <formula>$H$3</formula>
    </cfRule>
    <cfRule type="cellIs" dxfId="1554" priority="1355" stopIfTrue="1" operator="equal">
      <formula>$H$3</formula>
    </cfRule>
    <cfRule type="cellIs" dxfId="1553" priority="1354" stopIfTrue="1" operator="lessThan">
      <formula>$H$3</formula>
    </cfRule>
    <cfRule type="cellIs" dxfId="1552" priority="1353" stopIfTrue="1" operator="equal">
      <formula>$H$3</formula>
    </cfRule>
    <cfRule type="cellIs" dxfId="1551" priority="1352" stopIfTrue="1" operator="lessThan">
      <formula>$H$3</formula>
    </cfRule>
    <cfRule type="cellIs" dxfId="1550" priority="1348" stopIfTrue="1" operator="lessThan">
      <formula>$H$3</formula>
    </cfRule>
    <cfRule type="cellIs" dxfId="1549" priority="1346" stopIfTrue="1" operator="lessThan">
      <formula>$H$3</formula>
    </cfRule>
    <cfRule type="cellIs" dxfId="1548" priority="1345" stopIfTrue="1" operator="equal">
      <formula>$H$3</formula>
    </cfRule>
    <cfRule type="cellIs" dxfId="1547" priority="1393" stopIfTrue="1" operator="equal">
      <formula>$H$3</formula>
    </cfRule>
    <cfRule type="cellIs" dxfId="1546" priority="1392" stopIfTrue="1" operator="lessThan">
      <formula>$H$3</formula>
    </cfRule>
    <cfRule type="cellIs" dxfId="1545" priority="1391" stopIfTrue="1" operator="equal">
      <formula>$H$3</formula>
    </cfRule>
    <cfRule type="cellIs" dxfId="1544" priority="1390" stopIfTrue="1" operator="lessThan">
      <formula>$H$3</formula>
    </cfRule>
    <cfRule type="cellIs" dxfId="1543" priority="1389" stopIfTrue="1" operator="equal">
      <formula>$H$3</formula>
    </cfRule>
    <cfRule type="cellIs" dxfId="1542" priority="1388" stopIfTrue="1" operator="lessThan">
      <formula>$H$3</formula>
    </cfRule>
    <cfRule type="cellIs" dxfId="1541" priority="1387" stopIfTrue="1" operator="equal">
      <formula>$H$3</formula>
    </cfRule>
    <cfRule type="cellIs" dxfId="1540" priority="1386" stopIfTrue="1" operator="lessThan">
      <formula>$H$3</formula>
    </cfRule>
  </conditionalFormatting>
  <conditionalFormatting sqref="B329">
    <cfRule type="cellIs" dxfId="1539" priority="1007" stopIfTrue="1" operator="equal">
      <formula>$H$3</formula>
    </cfRule>
    <cfRule type="cellIs" dxfId="1538" priority="959" stopIfTrue="1" operator="equal">
      <formula>$H$3</formula>
    </cfRule>
    <cfRule type="cellIs" dxfId="1537" priority="975" stopIfTrue="1" operator="equal">
      <formula>$H$3</formula>
    </cfRule>
    <cfRule type="cellIs" dxfId="1536" priority="957" stopIfTrue="1" operator="equal">
      <formula>$H$3</formula>
    </cfRule>
    <cfRule type="cellIs" dxfId="1535" priority="958" stopIfTrue="1" operator="lessThan">
      <formula>$H$3</formula>
    </cfRule>
    <cfRule type="cellIs" dxfId="1534" priority="1005" stopIfTrue="1" operator="equal">
      <formula>$H$3</formula>
    </cfRule>
    <cfRule type="cellIs" dxfId="1533" priority="1006" stopIfTrue="1" operator="lessThan">
      <formula>$H$3</formula>
    </cfRule>
    <cfRule type="cellIs" dxfId="1532" priority="993" stopIfTrue="1" operator="equal">
      <formula>$H$3</formula>
    </cfRule>
    <cfRule type="cellIs" dxfId="1531" priority="1008" stopIfTrue="1" operator="lessThan">
      <formula>$H$3</formula>
    </cfRule>
    <cfRule type="cellIs" dxfId="1530" priority="1009" stopIfTrue="1" operator="equal">
      <formula>$H$3</formula>
    </cfRule>
    <cfRule type="cellIs" dxfId="1529" priority="1010" stopIfTrue="1" operator="lessThan">
      <formula>$H$3</formula>
    </cfRule>
    <cfRule type="cellIs" dxfId="1528" priority="1012" stopIfTrue="1" operator="equal">
      <formula>$H$3</formula>
    </cfRule>
    <cfRule type="cellIs" dxfId="1527" priority="995" stopIfTrue="1" operator="equal">
      <formula>$H$3</formula>
    </cfRule>
    <cfRule type="cellIs" dxfId="1526" priority="994" stopIfTrue="1" operator="lessThan">
      <formula>$H$3</formula>
    </cfRule>
    <cfRule type="cellIs" dxfId="1525" priority="1004" stopIfTrue="1" operator="lessThan">
      <formula>$H$3</formula>
    </cfRule>
    <cfRule type="cellIs" dxfId="1524" priority="992" stopIfTrue="1" operator="lessThan">
      <formula>$H$3</formula>
    </cfRule>
    <cfRule type="cellIs" dxfId="1523" priority="991" stopIfTrue="1" operator="equal">
      <formula>$H$3</formula>
    </cfRule>
    <cfRule type="cellIs" dxfId="1522" priority="990" stopIfTrue="1" operator="lessThan">
      <formula>$H$3</formula>
    </cfRule>
    <cfRule type="cellIs" dxfId="1521" priority="989" stopIfTrue="1" operator="equal">
      <formula>$H$3</formula>
    </cfRule>
    <cfRule type="cellIs" dxfId="1520" priority="988" stopIfTrue="1" operator="lessThan">
      <formula>$H$3</formula>
    </cfRule>
    <cfRule type="cellIs" dxfId="1519" priority="987" stopIfTrue="1" operator="equal">
      <formula>$H$3</formula>
    </cfRule>
    <cfRule type="cellIs" dxfId="1518" priority="1013" stopIfTrue="1" operator="lessThan">
      <formula>$H$3</formula>
    </cfRule>
    <cfRule type="cellIs" dxfId="1517" priority="1015" stopIfTrue="1" operator="equal">
      <formula>$H$3</formula>
    </cfRule>
    <cfRule type="cellIs" dxfId="1516" priority="986" stopIfTrue="1" operator="lessThan">
      <formula>$H$3</formula>
    </cfRule>
    <cfRule type="cellIs" dxfId="1515" priority="985" stopIfTrue="1" operator="equal">
      <formula>$H$3</formula>
    </cfRule>
    <cfRule type="cellIs" dxfId="1514" priority="984" stopIfTrue="1" operator="lessThan">
      <formula>$H$3</formula>
    </cfRule>
    <cfRule type="cellIs" dxfId="1513" priority="983" stopIfTrue="1" operator="equal">
      <formula>$H$3</formula>
    </cfRule>
    <cfRule type="cellIs" dxfId="1512" priority="981" stopIfTrue="1" operator="lessThan">
      <formula>$H$3</formula>
    </cfRule>
    <cfRule type="cellIs" dxfId="1511" priority="980" stopIfTrue="1" operator="equal">
      <formula>$H$3</formula>
    </cfRule>
    <cfRule type="cellIs" dxfId="1510" priority="978" stopIfTrue="1" operator="lessThan">
      <formula>$H$3</formula>
    </cfRule>
    <cfRule type="cellIs" dxfId="1509" priority="977" stopIfTrue="1" operator="equal">
      <formula>$H$3</formula>
    </cfRule>
    <cfRule type="cellIs" dxfId="1508" priority="976" stopIfTrue="1" operator="lessThan">
      <formula>$H$3</formula>
    </cfRule>
    <cfRule type="cellIs" dxfId="1507" priority="1016" stopIfTrue="1" operator="lessThan">
      <formula>$H$3</formula>
    </cfRule>
    <cfRule type="cellIs" dxfId="1506" priority="1017" stopIfTrue="1" operator="equal">
      <formula>$H$3</formula>
    </cfRule>
    <cfRule type="cellIs" dxfId="1505" priority="1018" stopIfTrue="1" operator="lessThan">
      <formula>$H$3</formula>
    </cfRule>
    <cfRule type="cellIs" dxfId="1504" priority="1019" stopIfTrue="1" operator="equal">
      <formula>$H$3</formula>
    </cfRule>
    <cfRule type="cellIs" dxfId="1503" priority="1020" stopIfTrue="1" operator="lessThan">
      <formula>$H$3</formula>
    </cfRule>
    <cfRule type="cellIs" dxfId="1502" priority="997" stopIfTrue="1" operator="equal">
      <formula>$H$3</formula>
    </cfRule>
    <cfRule type="cellIs" dxfId="1501" priority="998" stopIfTrue="1" operator="lessThan">
      <formula>$H$3</formula>
    </cfRule>
    <cfRule type="cellIs" dxfId="1500" priority="999" stopIfTrue="1" operator="equal">
      <formula>$H$3</formula>
    </cfRule>
    <cfRule type="cellIs" dxfId="1499" priority="996" stopIfTrue="1" operator="lessThan">
      <formula>$H$3</formula>
    </cfRule>
    <cfRule type="cellIs" dxfId="1498" priority="1000" stopIfTrue="1" operator="lessThan">
      <formula>$H$3</formula>
    </cfRule>
    <cfRule type="cellIs" dxfId="1497" priority="1001" stopIfTrue="1" operator="equal">
      <formula>$H$3</formula>
    </cfRule>
    <cfRule type="cellIs" dxfId="1496" priority="1002" stopIfTrue="1" operator="lessThan">
      <formula>$H$3</formula>
    </cfRule>
    <cfRule type="cellIs" dxfId="1495" priority="1003" stopIfTrue="1" operator="equal">
      <formula>$H$3</formula>
    </cfRule>
    <cfRule type="cellIs" dxfId="1494" priority="974" stopIfTrue="1" operator="lessThan">
      <formula>$H$3</formula>
    </cfRule>
    <cfRule type="cellIs" dxfId="1493" priority="973" stopIfTrue="1" operator="equal">
      <formula>$H$3</formula>
    </cfRule>
    <cfRule type="cellIs" dxfId="1492" priority="972" stopIfTrue="1" operator="lessThan">
      <formula>$H$3</formula>
    </cfRule>
    <cfRule type="cellIs" dxfId="1491" priority="971" stopIfTrue="1" operator="equal">
      <formula>$H$3</formula>
    </cfRule>
    <cfRule type="cellIs" dxfId="1490" priority="970" stopIfTrue="1" operator="lessThan">
      <formula>$H$3</formula>
    </cfRule>
    <cfRule type="cellIs" dxfId="1489" priority="969" stopIfTrue="1" operator="equal">
      <formula>$H$3</formula>
    </cfRule>
    <cfRule type="cellIs" dxfId="1488" priority="968" stopIfTrue="1" operator="lessThan">
      <formula>$H$3</formula>
    </cfRule>
    <cfRule type="cellIs" dxfId="1487" priority="967" stopIfTrue="1" operator="equal">
      <formula>$H$3</formula>
    </cfRule>
    <cfRule type="cellIs" dxfId="1486" priority="966" stopIfTrue="1" operator="lessThan">
      <formula>$H$3</formula>
    </cfRule>
    <cfRule type="cellIs" dxfId="1485" priority="965" stopIfTrue="1" operator="equal">
      <formula>$H$3</formula>
    </cfRule>
    <cfRule type="cellIs" dxfId="1484" priority="964" stopIfTrue="1" operator="lessThan">
      <formula>$H$3</formula>
    </cfRule>
    <cfRule type="cellIs" dxfId="1483" priority="963" stopIfTrue="1" operator="equal">
      <formula>$H$3</formula>
    </cfRule>
    <cfRule type="cellIs" dxfId="1482" priority="962" stopIfTrue="1" operator="lessThan">
      <formula>$H$3</formula>
    </cfRule>
    <cfRule type="cellIs" dxfId="1481" priority="961" stopIfTrue="1" operator="equal">
      <formula>$H$3</formula>
    </cfRule>
    <cfRule type="cellIs" dxfId="1480" priority="960" stopIfTrue="1" operator="lessThan">
      <formula>$H$3</formula>
    </cfRule>
  </conditionalFormatting>
  <conditionalFormatting sqref="B329:B330">
    <cfRule type="cellIs" dxfId="1479" priority="854" stopIfTrue="1" operator="lessThan">
      <formula>$H$3</formula>
    </cfRule>
    <cfRule type="cellIs" dxfId="1478" priority="853" stopIfTrue="1" operator="equal">
      <formula>$H$3</formula>
    </cfRule>
  </conditionalFormatting>
  <conditionalFormatting sqref="B330">
    <cfRule type="cellIs" dxfId="1477" priority="812" stopIfTrue="1" operator="lessThan">
      <formula>$H$3</formula>
    </cfRule>
    <cfRule type="cellIs" dxfId="1476" priority="813" stopIfTrue="1" operator="equal">
      <formula>$H$3</formula>
    </cfRule>
    <cfRule type="cellIs" dxfId="1475" priority="814" stopIfTrue="1" operator="lessThan">
      <formula>$H$3</formula>
    </cfRule>
    <cfRule type="cellIs" dxfId="1474" priority="815" stopIfTrue="1" operator="equal">
      <formula>$H$3</formula>
    </cfRule>
    <cfRule type="cellIs" dxfId="1473" priority="816" stopIfTrue="1" operator="lessThan">
      <formula>$H$3</formula>
    </cfRule>
    <cfRule type="cellIs" dxfId="1472" priority="817" stopIfTrue="1" operator="equal">
      <formula>$H$3</formula>
    </cfRule>
    <cfRule type="cellIs" dxfId="1471" priority="818" stopIfTrue="1" operator="lessThan">
      <formula>$H$3</formula>
    </cfRule>
    <cfRule type="cellIs" dxfId="1470" priority="820" stopIfTrue="1" operator="lessThan">
      <formula>$H$3</formula>
    </cfRule>
    <cfRule type="cellIs" dxfId="1469" priority="821" stopIfTrue="1" operator="equal">
      <formula>$H$3</formula>
    </cfRule>
    <cfRule type="cellIs" dxfId="1468" priority="822" stopIfTrue="1" operator="lessThan">
      <formula>$H$3</formula>
    </cfRule>
    <cfRule type="cellIs" dxfId="1467" priority="842" stopIfTrue="1" operator="lessThan">
      <formula>$H$3</formula>
    </cfRule>
    <cfRule type="cellIs" dxfId="1466" priority="852" stopIfTrue="1" operator="lessThan">
      <formula>$H$3</formula>
    </cfRule>
    <cfRule type="cellIs" dxfId="1465" priority="851" stopIfTrue="1" operator="equal">
      <formula>$H$3</formula>
    </cfRule>
    <cfRule type="cellIs" dxfId="1464" priority="850" stopIfTrue="1" operator="lessThan">
      <formula>$H$3</formula>
    </cfRule>
    <cfRule type="cellIs" dxfId="1463" priority="849" stopIfTrue="1" operator="equal">
      <formula>$H$3</formula>
    </cfRule>
    <cfRule type="cellIs" dxfId="1462" priority="848" stopIfTrue="1" operator="lessThan">
      <formula>$H$3</formula>
    </cfRule>
    <cfRule type="cellIs" dxfId="1461" priority="847" stopIfTrue="1" operator="equal">
      <formula>$H$3</formula>
    </cfRule>
    <cfRule type="cellIs" dxfId="1460" priority="846" stopIfTrue="1" operator="lessThan">
      <formula>$H$3</formula>
    </cfRule>
    <cfRule type="cellIs" dxfId="1459" priority="845" stopIfTrue="1" operator="equal">
      <formula>$H$3</formula>
    </cfRule>
    <cfRule type="cellIs" dxfId="1458" priority="844" stopIfTrue="1" operator="lessThan">
      <formula>$H$3</formula>
    </cfRule>
    <cfRule type="cellIs" dxfId="1457" priority="843" stopIfTrue="1" operator="equal">
      <formula>$H$3</formula>
    </cfRule>
    <cfRule type="cellIs" dxfId="1456" priority="819" stopIfTrue="1" operator="equal">
      <formula>$H$3</formula>
    </cfRule>
    <cfRule type="cellIs" dxfId="1455" priority="841" stopIfTrue="1" operator="equal">
      <formula>$H$3</formula>
    </cfRule>
    <cfRule type="cellIs" dxfId="1454" priority="840" stopIfTrue="1" operator="lessThan">
      <formula>$H$3</formula>
    </cfRule>
    <cfRule type="cellIs" dxfId="1453" priority="839" stopIfTrue="1" operator="equal">
      <formula>$H$3</formula>
    </cfRule>
    <cfRule type="cellIs" dxfId="1452" priority="838" stopIfTrue="1" operator="lessThan">
      <formula>$H$3</formula>
    </cfRule>
    <cfRule type="cellIs" dxfId="1451" priority="837" stopIfTrue="1" operator="equal">
      <formula>$H$3</formula>
    </cfRule>
    <cfRule type="cellIs" dxfId="1450" priority="836" stopIfTrue="1" operator="lessThan">
      <formula>$H$3</formula>
    </cfRule>
    <cfRule type="cellIs" dxfId="1449" priority="835" stopIfTrue="1" operator="equal">
      <formula>$H$3</formula>
    </cfRule>
    <cfRule type="cellIs" dxfId="1448" priority="834" stopIfTrue="1" operator="lessThan">
      <formula>$H$3</formula>
    </cfRule>
    <cfRule type="cellIs" dxfId="1447" priority="833" stopIfTrue="1" operator="equal">
      <formula>$H$3</formula>
    </cfRule>
    <cfRule type="cellIs" dxfId="1446" priority="832" stopIfTrue="1" operator="lessThan">
      <formula>$H$3</formula>
    </cfRule>
    <cfRule type="cellIs" dxfId="1445" priority="831" stopIfTrue="1" operator="equal">
      <formula>$H$3</formula>
    </cfRule>
    <cfRule type="cellIs" dxfId="1444" priority="830" stopIfTrue="1" operator="lessThan">
      <formula>$H$3</formula>
    </cfRule>
    <cfRule type="cellIs" dxfId="1443" priority="823" stopIfTrue="1" operator="equal">
      <formula>$H$3</formula>
    </cfRule>
    <cfRule type="cellIs" dxfId="1442" priority="829" stopIfTrue="1" operator="equal">
      <formula>$H$3</formula>
    </cfRule>
    <cfRule type="cellIs" dxfId="1441" priority="828" stopIfTrue="1" operator="lessThan">
      <formula>$H$3</formula>
    </cfRule>
    <cfRule type="cellIs" dxfId="1440" priority="827" stopIfTrue="1" operator="equal">
      <formula>$H$3</formula>
    </cfRule>
    <cfRule type="cellIs" dxfId="1439" priority="826" stopIfTrue="1" operator="lessThan">
      <formula>$H$3</formula>
    </cfRule>
    <cfRule type="cellIs" dxfId="1438" priority="825" stopIfTrue="1" operator="equal">
      <formula>$H$3</formula>
    </cfRule>
    <cfRule type="cellIs" dxfId="1437" priority="824" stopIfTrue="1" operator="lessThan">
      <formula>$H$3</formula>
    </cfRule>
    <cfRule type="cellIs" dxfId="1436" priority="793" stopIfTrue="1" operator="equal">
      <formula>$H$3</formula>
    </cfRule>
    <cfRule type="cellIs" dxfId="1435" priority="794" stopIfTrue="1" operator="lessThan">
      <formula>$H$3</formula>
    </cfRule>
    <cfRule type="cellIs" dxfId="1434" priority="795" stopIfTrue="1" operator="equal">
      <formula>$H$3</formula>
    </cfRule>
    <cfRule type="cellIs" dxfId="1433" priority="796" stopIfTrue="1" operator="lessThan">
      <formula>$H$3</formula>
    </cfRule>
    <cfRule type="cellIs" dxfId="1432" priority="797" stopIfTrue="1" operator="equal">
      <formula>$H$3</formula>
    </cfRule>
    <cfRule type="cellIs" dxfId="1431" priority="798" stopIfTrue="1" operator="lessThan">
      <formula>$H$3</formula>
    </cfRule>
    <cfRule type="cellIs" dxfId="1430" priority="799" stopIfTrue="1" operator="equal">
      <formula>$H$3</formula>
    </cfRule>
    <cfRule type="cellIs" dxfId="1429" priority="800" stopIfTrue="1" operator="lessThan">
      <formula>$H$3</formula>
    </cfRule>
    <cfRule type="cellIs" dxfId="1428" priority="801" stopIfTrue="1" operator="equal">
      <formula>$H$3</formula>
    </cfRule>
    <cfRule type="cellIs" dxfId="1427" priority="802" stopIfTrue="1" operator="lessThan">
      <formula>$H$3</formula>
    </cfRule>
    <cfRule type="cellIs" dxfId="1426" priority="803" stopIfTrue="1" operator="equal">
      <formula>$H$3</formula>
    </cfRule>
    <cfRule type="cellIs" dxfId="1425" priority="804" stopIfTrue="1" operator="lessThan">
      <formula>$H$3</formula>
    </cfRule>
    <cfRule type="cellIs" dxfId="1424" priority="805" stopIfTrue="1" operator="equal">
      <formula>$H$3</formula>
    </cfRule>
    <cfRule type="cellIs" dxfId="1423" priority="806" stopIfTrue="1" operator="lessThan">
      <formula>$H$3</formula>
    </cfRule>
    <cfRule type="cellIs" dxfId="1422" priority="807" stopIfTrue="1" operator="equal">
      <formula>$H$3</formula>
    </cfRule>
    <cfRule type="cellIs" dxfId="1421" priority="808" stopIfTrue="1" operator="lessThan">
      <formula>$H$3</formula>
    </cfRule>
    <cfRule type="cellIs" dxfId="1420" priority="809" stopIfTrue="1" operator="equal">
      <formula>$H$3</formula>
    </cfRule>
    <cfRule type="cellIs" dxfId="1419" priority="810" stopIfTrue="1" operator="lessThan">
      <formula>$H$3</formula>
    </cfRule>
    <cfRule type="cellIs" dxfId="1418" priority="811" stopIfTrue="1" operator="equal">
      <formula>$H$3</formula>
    </cfRule>
  </conditionalFormatting>
  <conditionalFormatting sqref="B332">
    <cfRule type="cellIs" dxfId="1417" priority="1" stopIfTrue="1" operator="equal">
      <formula>$H$3</formula>
    </cfRule>
    <cfRule type="cellIs" dxfId="1416" priority="2" stopIfTrue="1" operator="lessThan">
      <formula>$H$3</formula>
    </cfRule>
    <cfRule type="cellIs" dxfId="1415" priority="3" stopIfTrue="1" operator="equal">
      <formula>$H$3</formula>
    </cfRule>
    <cfRule type="cellIs" dxfId="1414" priority="4" stopIfTrue="1" operator="lessThan">
      <formula>$H$3</formula>
    </cfRule>
    <cfRule type="cellIs" dxfId="1413" priority="5" stopIfTrue="1" operator="equal">
      <formula>$H$3</formula>
    </cfRule>
    <cfRule type="cellIs" dxfId="1412" priority="6" stopIfTrue="1" operator="lessThan">
      <formula>$H$3</formula>
    </cfRule>
    <cfRule type="cellIs" dxfId="1411" priority="7" stopIfTrue="1" operator="equal">
      <formula>$H$3</formula>
    </cfRule>
    <cfRule type="cellIs" dxfId="1410" priority="8" stopIfTrue="1" operator="lessThan">
      <formula>$H$3</formula>
    </cfRule>
    <cfRule type="cellIs" dxfId="1409" priority="9" stopIfTrue="1" operator="equal">
      <formula>$H$3</formula>
    </cfRule>
    <cfRule type="cellIs" dxfId="1408" priority="10" stopIfTrue="1" operator="lessThan">
      <formula>$H$3</formula>
    </cfRule>
    <cfRule type="cellIs" dxfId="1407" priority="11" stopIfTrue="1" operator="equal">
      <formula>$H$3</formula>
    </cfRule>
    <cfRule type="cellIs" dxfId="1406" priority="12" stopIfTrue="1" operator="lessThan">
      <formula>$H$3</formula>
    </cfRule>
    <cfRule type="cellIs" dxfId="1405" priority="13" stopIfTrue="1" operator="equal">
      <formula>$H$3</formula>
    </cfRule>
    <cfRule type="cellIs" dxfId="1404" priority="14" stopIfTrue="1" operator="lessThan">
      <formula>$H$3</formula>
    </cfRule>
    <cfRule type="cellIs" dxfId="1403" priority="15" stopIfTrue="1" operator="equal">
      <formula>$H$3</formula>
    </cfRule>
    <cfRule type="cellIs" dxfId="1402" priority="16" stopIfTrue="1" operator="lessThan">
      <formula>$H$3</formula>
    </cfRule>
    <cfRule type="cellIs" dxfId="1401" priority="17" stopIfTrue="1" operator="equal">
      <formula>$H$3</formula>
    </cfRule>
    <cfRule type="cellIs" dxfId="1400" priority="18" stopIfTrue="1" operator="lessThan">
      <formula>$H$3</formula>
    </cfRule>
    <cfRule type="cellIs" dxfId="1399" priority="19" stopIfTrue="1" operator="equal">
      <formula>$H$3</formula>
    </cfRule>
    <cfRule type="cellIs" dxfId="1398" priority="20" stopIfTrue="1" operator="lessThan">
      <formula>$H$3</formula>
    </cfRule>
    <cfRule type="cellIs" dxfId="1397" priority="21" stopIfTrue="1" operator="equal">
      <formula>$H$3</formula>
    </cfRule>
    <cfRule type="cellIs" dxfId="1396" priority="35" stopIfTrue="1" operator="equal">
      <formula>$H$3</formula>
    </cfRule>
    <cfRule type="cellIs" dxfId="1395" priority="36" stopIfTrue="1" operator="lessThan">
      <formula>$H$3</formula>
    </cfRule>
    <cfRule type="cellIs" dxfId="1394" priority="37" stopIfTrue="1" operator="equal">
      <formula>$H$3</formula>
    </cfRule>
    <cfRule type="cellIs" dxfId="1393" priority="38" stopIfTrue="1" operator="lessThan">
      <formula>$H$3</formula>
    </cfRule>
    <cfRule type="cellIs" dxfId="1392" priority="39" stopIfTrue="1" operator="equal">
      <formula>$H$3</formula>
    </cfRule>
    <cfRule type="cellIs" dxfId="1391" priority="40" stopIfTrue="1" operator="lessThan">
      <formula>$H$3</formula>
    </cfRule>
    <cfRule type="cellIs" dxfId="1390" priority="41" stopIfTrue="1" operator="equal">
      <formula>$H$3</formula>
    </cfRule>
    <cfRule type="cellIs" dxfId="1389" priority="43" stopIfTrue="1" operator="equal">
      <formula>$H$3</formula>
    </cfRule>
    <cfRule type="cellIs" dxfId="1388" priority="44" stopIfTrue="1" operator="lessThan">
      <formula>$H$3</formula>
    </cfRule>
    <cfRule type="cellIs" dxfId="1387" priority="45" stopIfTrue="1" operator="equal">
      <formula>$H$3</formula>
    </cfRule>
    <cfRule type="cellIs" dxfId="1386" priority="33" stopIfTrue="1" operator="equal">
      <formula>$H$3</formula>
    </cfRule>
    <cfRule type="cellIs" dxfId="1385" priority="46" stopIfTrue="1" operator="lessThan">
      <formula>$H$3</formula>
    </cfRule>
    <cfRule type="cellIs" dxfId="1384" priority="47" stopIfTrue="1" operator="equal">
      <formula>$H$3</formula>
    </cfRule>
    <cfRule type="cellIs" dxfId="1383" priority="48" stopIfTrue="1" operator="lessThan">
      <formula>$H$3</formula>
    </cfRule>
    <cfRule type="cellIs" dxfId="1382" priority="25" stopIfTrue="1" operator="equal">
      <formula>$H$3</formula>
    </cfRule>
    <cfRule type="cellIs" dxfId="1381" priority="26" stopIfTrue="1" operator="lessThan">
      <formula>$H$3</formula>
    </cfRule>
    <cfRule type="cellIs" dxfId="1380" priority="27" stopIfTrue="1" operator="equal">
      <formula>$H$3</formula>
    </cfRule>
    <cfRule type="cellIs" dxfId="1379" priority="28" stopIfTrue="1" operator="lessThan">
      <formula>$H$3</formula>
    </cfRule>
    <cfRule type="cellIs" dxfId="1378" priority="29" stopIfTrue="1" operator="equal">
      <formula>$H$3</formula>
    </cfRule>
    <cfRule type="cellIs" dxfId="1377" priority="30" stopIfTrue="1" operator="lessThan">
      <formula>$H$3</formula>
    </cfRule>
    <cfRule type="cellIs" dxfId="1376" priority="49" stopIfTrue="1" operator="equal">
      <formula>$H$3</formula>
    </cfRule>
    <cfRule type="cellIs" dxfId="1375" priority="62" stopIfTrue="1" operator="lessThan">
      <formula>$H$3</formula>
    </cfRule>
    <cfRule type="cellIs" dxfId="1374" priority="42" stopIfTrue="1" operator="lessThan">
      <formula>$H$3</formula>
    </cfRule>
    <cfRule type="cellIs" dxfId="1373" priority="50" stopIfTrue="1" operator="lessThan">
      <formula>$H$3</formula>
    </cfRule>
    <cfRule type="cellIs" dxfId="1372" priority="31" stopIfTrue="1" operator="equal">
      <formula>$H$3</formula>
    </cfRule>
    <cfRule type="cellIs" dxfId="1371" priority="32" stopIfTrue="1" operator="lessThan">
      <formula>$H$3</formula>
    </cfRule>
    <cfRule type="cellIs" dxfId="1370" priority="51" stopIfTrue="1" operator="equal">
      <formula>$H$3</formula>
    </cfRule>
    <cfRule type="cellIs" dxfId="1369" priority="52" stopIfTrue="1" operator="lessThan">
      <formula>$H$3</formula>
    </cfRule>
    <cfRule type="cellIs" dxfId="1368" priority="53" stopIfTrue="1" operator="equal">
      <formula>$H$3</formula>
    </cfRule>
    <cfRule type="cellIs" dxfId="1367" priority="54" stopIfTrue="1" operator="lessThan">
      <formula>$H$3</formula>
    </cfRule>
    <cfRule type="cellIs" dxfId="1366" priority="55" stopIfTrue="1" operator="equal">
      <formula>$H$3</formula>
    </cfRule>
    <cfRule type="cellIs" dxfId="1365" priority="56" stopIfTrue="1" operator="lessThan">
      <formula>$H$3</formula>
    </cfRule>
    <cfRule type="cellIs" dxfId="1364" priority="57" stopIfTrue="1" operator="equal">
      <formula>$H$3</formula>
    </cfRule>
    <cfRule type="cellIs" dxfId="1363" priority="58" stopIfTrue="1" operator="lessThan">
      <formula>$H$3</formula>
    </cfRule>
    <cfRule type="cellIs" dxfId="1362" priority="59" stopIfTrue="1" operator="equal">
      <formula>$H$3</formula>
    </cfRule>
    <cfRule type="cellIs" dxfId="1361" priority="60" stopIfTrue="1" operator="lessThan">
      <formula>$H$3</formula>
    </cfRule>
    <cfRule type="cellIs" dxfId="1360" priority="61" stopIfTrue="1" operator="equal">
      <formula>$H$3</formula>
    </cfRule>
    <cfRule type="cellIs" dxfId="1359" priority="34" stopIfTrue="1" operator="lessThan">
      <formula>$H$3</formula>
    </cfRule>
    <cfRule type="cellIs" dxfId="1358" priority="22" stopIfTrue="1" operator="lessThan">
      <formula>$H$3</formula>
    </cfRule>
    <cfRule type="cellIs" dxfId="1357" priority="24" stopIfTrue="1" operator="lessThan">
      <formula>$H$3</formula>
    </cfRule>
    <cfRule type="cellIs" dxfId="1356" priority="23" stopIfTrue="1" operator="equal">
      <formula>$H$3</formula>
    </cfRule>
  </conditionalFormatting>
  <conditionalFormatting sqref="B337">
    <cfRule type="cellIs" dxfId="1355" priority="64" stopIfTrue="1" operator="lessThan">
      <formula>$H$3</formula>
    </cfRule>
    <cfRule type="cellIs" dxfId="1354" priority="65" stopIfTrue="1" operator="equal">
      <formula>$H$3</formula>
    </cfRule>
    <cfRule type="cellIs" dxfId="1353" priority="66" stopIfTrue="1" operator="lessThan">
      <formula>$H$3</formula>
    </cfRule>
    <cfRule type="cellIs" dxfId="1352" priority="67" stopIfTrue="1" operator="equal">
      <formula>$H$3</formula>
    </cfRule>
    <cfRule type="cellIs" dxfId="1351" priority="68" stopIfTrue="1" operator="lessThan">
      <formula>$H$3</formula>
    </cfRule>
    <cfRule type="cellIs" dxfId="1350" priority="69" stopIfTrue="1" operator="equal">
      <formula>$H$3</formula>
    </cfRule>
    <cfRule type="cellIs" dxfId="1349" priority="70" stopIfTrue="1" operator="lessThan">
      <formula>$H$3</formula>
    </cfRule>
    <cfRule type="cellIs" dxfId="1348" priority="71" stopIfTrue="1" operator="equal">
      <formula>$H$3</formula>
    </cfRule>
    <cfRule type="cellIs" dxfId="1347" priority="72" stopIfTrue="1" operator="lessThan">
      <formula>$H$3</formula>
    </cfRule>
    <cfRule type="cellIs" dxfId="1346" priority="112" stopIfTrue="1" operator="lessThan">
      <formula>$H$3</formula>
    </cfRule>
    <cfRule type="cellIs" dxfId="1345" priority="73" stopIfTrue="1" operator="equal">
      <formula>$H$3</formula>
    </cfRule>
    <cfRule type="cellIs" dxfId="1344" priority="74" stopIfTrue="1" operator="lessThan">
      <formula>$H$3</formula>
    </cfRule>
    <cfRule type="cellIs" dxfId="1343" priority="75" stopIfTrue="1" operator="equal">
      <formula>$H$3</formula>
    </cfRule>
    <cfRule type="cellIs" dxfId="1342" priority="76" stopIfTrue="1" operator="lessThan">
      <formula>$H$3</formula>
    </cfRule>
    <cfRule type="cellIs" dxfId="1341" priority="124" stopIfTrue="1" operator="lessThan">
      <formula>$H$3</formula>
    </cfRule>
    <cfRule type="cellIs" dxfId="1340" priority="122" stopIfTrue="1" operator="lessThan">
      <formula>$H$3</formula>
    </cfRule>
    <cfRule type="cellIs" dxfId="1339" priority="121" stopIfTrue="1" operator="equal">
      <formula>$H$3</formula>
    </cfRule>
    <cfRule type="cellIs" dxfId="1338" priority="120" stopIfTrue="1" operator="lessThan">
      <formula>$H$3</formula>
    </cfRule>
    <cfRule type="cellIs" dxfId="1337" priority="119" stopIfTrue="1" operator="equal">
      <formula>$H$3</formula>
    </cfRule>
    <cfRule type="cellIs" dxfId="1336" priority="118" stopIfTrue="1" operator="lessThan">
      <formula>$H$3</formula>
    </cfRule>
    <cfRule type="cellIs" dxfId="1335" priority="117" stopIfTrue="1" operator="equal">
      <formula>$H$3</formula>
    </cfRule>
    <cfRule type="cellIs" dxfId="1334" priority="116" stopIfTrue="1" operator="lessThan">
      <formula>$H$3</formula>
    </cfRule>
    <cfRule type="cellIs" dxfId="1333" priority="115" stopIfTrue="1" operator="equal">
      <formula>$H$3</formula>
    </cfRule>
    <cfRule type="cellIs" dxfId="1332" priority="114" stopIfTrue="1" operator="lessThan">
      <formula>$H$3</formula>
    </cfRule>
    <cfRule type="cellIs" dxfId="1331" priority="113" stopIfTrue="1" operator="equal">
      <formula>$H$3</formula>
    </cfRule>
    <cfRule type="cellIs" dxfId="1330" priority="111" stopIfTrue="1" operator="equal">
      <formula>$H$3</formula>
    </cfRule>
    <cfRule type="cellIs" dxfId="1329" priority="110" stopIfTrue="1" operator="lessThan">
      <formula>$H$3</formula>
    </cfRule>
    <cfRule type="cellIs" dxfId="1328" priority="109" stopIfTrue="1" operator="equal">
      <formula>$H$3</formula>
    </cfRule>
    <cfRule type="cellIs" dxfId="1327" priority="108" stopIfTrue="1" operator="lessThan">
      <formula>$H$3</formula>
    </cfRule>
    <cfRule type="cellIs" dxfId="1326" priority="107" stopIfTrue="1" operator="equal">
      <formula>$H$3</formula>
    </cfRule>
    <cfRule type="cellIs" dxfId="1325" priority="106" stopIfTrue="1" operator="lessThan">
      <formula>$H$3</formula>
    </cfRule>
    <cfRule type="cellIs" dxfId="1324" priority="105" stopIfTrue="1" operator="equal">
      <formula>$H$3</formula>
    </cfRule>
    <cfRule type="cellIs" dxfId="1323" priority="104" stopIfTrue="1" operator="lessThan">
      <formula>$H$3</formula>
    </cfRule>
    <cfRule type="cellIs" dxfId="1322" priority="103" stopIfTrue="1" operator="equal">
      <formula>$H$3</formula>
    </cfRule>
    <cfRule type="cellIs" dxfId="1321" priority="102" stopIfTrue="1" operator="lessThan">
      <formula>$H$3</formula>
    </cfRule>
    <cfRule type="cellIs" dxfId="1320" priority="101" stopIfTrue="1" operator="equal">
      <formula>$H$3</formula>
    </cfRule>
    <cfRule type="cellIs" dxfId="1319" priority="100" stopIfTrue="1" operator="lessThan">
      <formula>$H$3</formula>
    </cfRule>
    <cfRule type="cellIs" dxfId="1318" priority="99" stopIfTrue="1" operator="equal">
      <formula>$H$3</formula>
    </cfRule>
    <cfRule type="cellIs" dxfId="1317" priority="98" stopIfTrue="1" operator="lessThan">
      <formula>$H$3</formula>
    </cfRule>
    <cfRule type="cellIs" dxfId="1316" priority="97" stopIfTrue="1" operator="equal">
      <formula>$H$3</formula>
    </cfRule>
    <cfRule type="cellIs" dxfId="1315" priority="96" stopIfTrue="1" operator="lessThan">
      <formula>$H$3</formula>
    </cfRule>
    <cfRule type="cellIs" dxfId="1314" priority="95" stopIfTrue="1" operator="equal">
      <formula>$H$3</formula>
    </cfRule>
    <cfRule type="cellIs" dxfId="1313" priority="94" stopIfTrue="1" operator="lessThan">
      <formula>$H$3</formula>
    </cfRule>
    <cfRule type="cellIs" dxfId="1312" priority="93" stopIfTrue="1" operator="equal">
      <formula>$H$3</formula>
    </cfRule>
    <cfRule type="cellIs" dxfId="1311" priority="91" stopIfTrue="1" operator="equal">
      <formula>$H$3</formula>
    </cfRule>
    <cfRule type="cellIs" dxfId="1310" priority="90" stopIfTrue="1" operator="lessThan">
      <formula>$H$3</formula>
    </cfRule>
    <cfRule type="cellIs" dxfId="1309" priority="89" stopIfTrue="1" operator="equal">
      <formula>$H$3</formula>
    </cfRule>
    <cfRule type="cellIs" dxfId="1308" priority="88" stopIfTrue="1" operator="lessThan">
      <formula>$H$3</formula>
    </cfRule>
    <cfRule type="cellIs" dxfId="1307" priority="87" stopIfTrue="1" operator="equal">
      <formula>$H$3</formula>
    </cfRule>
    <cfRule type="cellIs" dxfId="1306" priority="86" stopIfTrue="1" operator="lessThan">
      <formula>$H$3</formula>
    </cfRule>
    <cfRule type="cellIs" dxfId="1305" priority="85" stopIfTrue="1" operator="equal">
      <formula>$H$3</formula>
    </cfRule>
    <cfRule type="cellIs" dxfId="1304" priority="84" stopIfTrue="1" operator="lessThan">
      <formula>$H$3</formula>
    </cfRule>
    <cfRule type="cellIs" dxfId="1303" priority="83" stopIfTrue="1" operator="equal">
      <formula>$H$3</formula>
    </cfRule>
    <cfRule type="cellIs" dxfId="1302" priority="82" stopIfTrue="1" operator="lessThan">
      <formula>$H$3</formula>
    </cfRule>
    <cfRule type="cellIs" dxfId="1301" priority="81" stopIfTrue="1" operator="equal">
      <formula>$H$3</formula>
    </cfRule>
    <cfRule type="cellIs" dxfId="1300" priority="80" stopIfTrue="1" operator="lessThan">
      <formula>$H$3</formula>
    </cfRule>
    <cfRule type="cellIs" dxfId="1299" priority="92" stopIfTrue="1" operator="lessThan">
      <formula>$H$3</formula>
    </cfRule>
    <cfRule type="cellIs" dxfId="1298" priority="78" stopIfTrue="1" operator="lessThan">
      <formula>$H$3</formula>
    </cfRule>
    <cfRule type="cellIs" dxfId="1297" priority="77" stopIfTrue="1" operator="equal">
      <formula>$H$3</formula>
    </cfRule>
    <cfRule type="cellIs" dxfId="1296" priority="63" stopIfTrue="1" operator="equal">
      <formula>$H$3</formula>
    </cfRule>
    <cfRule type="cellIs" dxfId="1295" priority="79" stopIfTrue="1" operator="equal">
      <formula>$H$3</formula>
    </cfRule>
  </conditionalFormatting>
  <conditionalFormatting sqref="B337:B338">
    <cfRule type="cellIs" dxfId="1294" priority="123" stopIfTrue="1" operator="equal">
      <formula>$H$3</formula>
    </cfRule>
  </conditionalFormatting>
  <conditionalFormatting sqref="B338:B340">
    <cfRule type="cellIs" dxfId="1293" priority="2695" stopIfTrue="1" operator="lessThan">
      <formula>$H$3</formula>
    </cfRule>
  </conditionalFormatting>
  <conditionalFormatting sqref="B340">
    <cfRule type="cellIs" dxfId="1292" priority="2693" stopIfTrue="1" operator="lessThan">
      <formula>$H$3</formula>
    </cfRule>
    <cfRule type="cellIs" dxfId="1291" priority="2692" stopIfTrue="1" operator="equal">
      <formula>$H$3</formula>
    </cfRule>
    <cfRule type="cellIs" dxfId="1290" priority="2694" stopIfTrue="1" operator="equal">
      <formula>$H$3</formula>
    </cfRule>
  </conditionalFormatting>
  <conditionalFormatting sqref="B342">
    <cfRule type="cellIs" dxfId="1289" priority="2599" stopIfTrue="1" operator="equal">
      <formula>$H$3</formula>
    </cfRule>
    <cfRule type="cellIs" dxfId="1288" priority="2600" stopIfTrue="1" operator="lessThan">
      <formula>$H$3</formula>
    </cfRule>
    <cfRule type="cellIs" dxfId="1287" priority="2601" stopIfTrue="1" operator="equal">
      <formula>$H$3</formula>
    </cfRule>
    <cfRule type="cellIs" dxfId="1286" priority="2602" stopIfTrue="1" operator="lessThan">
      <formula>$H$3</formula>
    </cfRule>
    <cfRule type="cellIs" dxfId="1285" priority="2603" stopIfTrue="1" operator="equal">
      <formula>$H$3</formula>
    </cfRule>
    <cfRule type="cellIs" dxfId="1284" priority="2604" stopIfTrue="1" operator="lessThan">
      <formula>$H$3</formula>
    </cfRule>
  </conditionalFormatting>
  <conditionalFormatting sqref="B342:B348">
    <cfRule type="cellIs" dxfId="1283" priority="2255" stopIfTrue="1" operator="equal">
      <formula>$H$3</formula>
    </cfRule>
    <cfRule type="cellIs" dxfId="1282" priority="2257" stopIfTrue="1" operator="lessThan">
      <formula>$H$3</formula>
    </cfRule>
  </conditionalFormatting>
  <conditionalFormatting sqref="B343">
    <cfRule type="cellIs" dxfId="1281" priority="2254" stopIfTrue="1" operator="lessThan">
      <formula>$H$3</formula>
    </cfRule>
  </conditionalFormatting>
  <conditionalFormatting sqref="B346:B356">
    <cfRule type="cellIs" dxfId="1280" priority="1734" stopIfTrue="1" operator="lessThan">
      <formula>$H$3</formula>
    </cfRule>
  </conditionalFormatting>
  <conditionalFormatting sqref="B349:B356">
    <cfRule type="cellIs" dxfId="1279" priority="1733" stopIfTrue="1" operator="equal">
      <formula>$H$3</formula>
    </cfRule>
  </conditionalFormatting>
  <conditionalFormatting sqref="B355">
    <cfRule type="cellIs" dxfId="1278" priority="1730" stopIfTrue="1" operator="equal">
      <formula>$H$3</formula>
    </cfRule>
  </conditionalFormatting>
  <conditionalFormatting sqref="B355:B356">
    <cfRule type="cellIs" dxfId="1277" priority="1731" stopIfTrue="1" operator="lessThan">
      <formula>$H$3</formula>
    </cfRule>
  </conditionalFormatting>
  <conditionalFormatting sqref="B358:B372">
    <cfRule type="cellIs" dxfId="1276" priority="954" stopIfTrue="1" operator="lessThan">
      <formula>$H$3</formula>
    </cfRule>
    <cfRule type="cellIs" dxfId="1275" priority="953" stopIfTrue="1" operator="equal">
      <formula>$H$3</formula>
    </cfRule>
  </conditionalFormatting>
  <conditionalFormatting sqref="B371:B372">
    <cfRule type="cellIs" dxfId="1274" priority="935" stopIfTrue="1" operator="equal">
      <formula>$H$3</formula>
    </cfRule>
    <cfRule type="cellIs" dxfId="1273" priority="934" stopIfTrue="1" operator="lessThan">
      <formula>$H$3</formula>
    </cfRule>
    <cfRule type="cellIs" dxfId="1272" priority="933" stopIfTrue="1" operator="equal">
      <formula>$H$3</formula>
    </cfRule>
    <cfRule type="cellIs" dxfId="1271" priority="932" stopIfTrue="1" operator="lessThan">
      <formula>$H$3</formula>
    </cfRule>
    <cfRule type="cellIs" dxfId="1270" priority="931" stopIfTrue="1" operator="equal">
      <formula>$H$3</formula>
    </cfRule>
    <cfRule type="cellIs" dxfId="1269" priority="930" stopIfTrue="1" operator="lessThan">
      <formula>$H$3</formula>
    </cfRule>
    <cfRule type="cellIs" dxfId="1268" priority="929" stopIfTrue="1" operator="equal">
      <formula>$H$3</formula>
    </cfRule>
    <cfRule type="cellIs" dxfId="1267" priority="928" stopIfTrue="1" operator="lessThan">
      <formula>$H$3</formula>
    </cfRule>
    <cfRule type="cellIs" dxfId="1266" priority="927" stopIfTrue="1" operator="equal">
      <formula>$H$3</formula>
    </cfRule>
    <cfRule type="cellIs" dxfId="1265" priority="926" stopIfTrue="1" operator="lessThan">
      <formula>$H$3</formula>
    </cfRule>
    <cfRule type="cellIs" dxfId="1264" priority="925" stopIfTrue="1" operator="equal">
      <formula>$H$3</formula>
    </cfRule>
    <cfRule type="cellIs" dxfId="1263" priority="924" stopIfTrue="1" operator="lessThan">
      <formula>$H$3</formula>
    </cfRule>
    <cfRule type="cellIs" dxfId="1262" priority="923" stopIfTrue="1" operator="equal">
      <formula>$H$3</formula>
    </cfRule>
    <cfRule type="cellIs" dxfId="1261" priority="922" stopIfTrue="1" operator="lessThan">
      <formula>$H$3</formula>
    </cfRule>
    <cfRule type="cellIs" dxfId="1260" priority="921" stopIfTrue="1" operator="equal">
      <formula>$H$3</formula>
    </cfRule>
    <cfRule type="cellIs" dxfId="1259" priority="920" stopIfTrue="1" operator="lessThan">
      <formula>$H$3</formula>
    </cfRule>
    <cfRule type="cellIs" dxfId="1258" priority="919" stopIfTrue="1" operator="equal">
      <formula>$H$3</formula>
    </cfRule>
    <cfRule type="cellIs" dxfId="1257" priority="918" stopIfTrue="1" operator="lessThan">
      <formula>$H$3</formula>
    </cfRule>
    <cfRule type="cellIs" dxfId="1256" priority="917" stopIfTrue="1" operator="equal">
      <formula>$H$3</formula>
    </cfRule>
    <cfRule type="cellIs" dxfId="1255" priority="915" stopIfTrue="1" operator="lessThan">
      <formula>$H$3</formula>
    </cfRule>
    <cfRule type="cellIs" dxfId="1254" priority="914" stopIfTrue="1" operator="equal">
      <formula>$H$3</formula>
    </cfRule>
    <cfRule type="cellIs" dxfId="1253" priority="910" stopIfTrue="1" operator="lessThan">
      <formula>$H$3</formula>
    </cfRule>
    <cfRule type="cellIs" dxfId="1252" priority="909" stopIfTrue="1" operator="equal">
      <formula>$H$3</formula>
    </cfRule>
    <cfRule type="cellIs" dxfId="1251" priority="908" stopIfTrue="1" operator="lessThan">
      <formula>$H$3</formula>
    </cfRule>
    <cfRule type="cellIs" dxfId="1250" priority="907" stopIfTrue="1" operator="equal">
      <formula>$H$3</formula>
    </cfRule>
    <cfRule type="cellIs" dxfId="1249" priority="906" stopIfTrue="1" operator="lessThan">
      <formula>$H$3</formula>
    </cfRule>
    <cfRule type="cellIs" dxfId="1248" priority="905" stopIfTrue="1" operator="equal">
      <formula>$H$3</formula>
    </cfRule>
    <cfRule type="cellIs" dxfId="1247" priority="904" stopIfTrue="1" operator="lessThan">
      <formula>$H$3</formula>
    </cfRule>
    <cfRule type="cellIs" dxfId="1246" priority="903" stopIfTrue="1" operator="equal">
      <formula>$H$3</formula>
    </cfRule>
    <cfRule type="cellIs" dxfId="1245" priority="902" stopIfTrue="1" operator="lessThan">
      <formula>$H$3</formula>
    </cfRule>
    <cfRule type="cellIs" dxfId="1244" priority="901" stopIfTrue="1" operator="equal">
      <formula>$H$3</formula>
    </cfRule>
    <cfRule type="cellIs" dxfId="1243" priority="900" stopIfTrue="1" operator="lessThan">
      <formula>$H$3</formula>
    </cfRule>
    <cfRule type="cellIs" dxfId="1242" priority="899" stopIfTrue="1" operator="equal">
      <formula>$H$3</formula>
    </cfRule>
    <cfRule type="cellIs" dxfId="1241" priority="898" stopIfTrue="1" operator="lessThan">
      <formula>$H$3</formula>
    </cfRule>
    <cfRule type="cellIs" dxfId="1240" priority="897" stopIfTrue="1" operator="equal">
      <formula>$H$3</formula>
    </cfRule>
    <cfRule type="cellIs" dxfId="1239" priority="896" stopIfTrue="1" operator="lessThan">
      <formula>$H$3</formula>
    </cfRule>
    <cfRule type="cellIs" dxfId="1238" priority="895" stopIfTrue="1" operator="equal">
      <formula>$H$3</formula>
    </cfRule>
    <cfRule type="cellIs" dxfId="1237" priority="894" stopIfTrue="1" operator="lessThan">
      <formula>$H$3</formula>
    </cfRule>
    <cfRule type="cellIs" dxfId="1236" priority="893" stopIfTrue="1" operator="equal">
      <formula>$H$3</formula>
    </cfRule>
    <cfRule type="cellIs" dxfId="1235" priority="892" stopIfTrue="1" operator="lessThan">
      <formula>$H$3</formula>
    </cfRule>
    <cfRule type="cellIs" dxfId="1234" priority="891" stopIfTrue="1" operator="equal">
      <formula>$H$3</formula>
    </cfRule>
    <cfRule type="cellIs" dxfId="1233" priority="890" stopIfTrue="1" operator="lessThan">
      <formula>$H$3</formula>
    </cfRule>
    <cfRule type="cellIs" dxfId="1232" priority="889" stopIfTrue="1" operator="equal">
      <formula>$H$3</formula>
    </cfRule>
    <cfRule type="cellIs" dxfId="1231" priority="912" stopIfTrue="1" operator="lessThan">
      <formula>$H$3</formula>
    </cfRule>
    <cfRule type="cellIs" dxfId="1230" priority="952" stopIfTrue="1" operator="lessThan">
      <formula>$H$3</formula>
    </cfRule>
    <cfRule type="cellIs" dxfId="1229" priority="951" stopIfTrue="1" operator="equal">
      <formula>$H$3</formula>
    </cfRule>
    <cfRule type="cellIs" dxfId="1228" priority="950" stopIfTrue="1" operator="lessThan">
      <formula>$H$3</formula>
    </cfRule>
    <cfRule type="cellIs" dxfId="1227" priority="949" stopIfTrue="1" operator="equal">
      <formula>$H$3</formula>
    </cfRule>
    <cfRule type="cellIs" dxfId="1226" priority="947" stopIfTrue="1" operator="lessThan">
      <formula>$H$3</formula>
    </cfRule>
    <cfRule type="cellIs" dxfId="1225" priority="946" stopIfTrue="1" operator="equal">
      <formula>$H$3</formula>
    </cfRule>
    <cfRule type="cellIs" dxfId="1224" priority="944" stopIfTrue="1" operator="lessThan">
      <formula>$H$3</formula>
    </cfRule>
    <cfRule type="cellIs" dxfId="1223" priority="943" stopIfTrue="1" operator="equal">
      <formula>$H$3</formula>
    </cfRule>
    <cfRule type="cellIs" dxfId="1222" priority="942" stopIfTrue="1" operator="lessThan">
      <formula>$H$3</formula>
    </cfRule>
    <cfRule type="cellIs" dxfId="1221" priority="941" stopIfTrue="1" operator="equal">
      <formula>$H$3</formula>
    </cfRule>
    <cfRule type="cellIs" dxfId="1220" priority="940" stopIfTrue="1" operator="lessThan">
      <formula>$H$3</formula>
    </cfRule>
    <cfRule type="cellIs" dxfId="1219" priority="939" stopIfTrue="1" operator="equal">
      <formula>$H$3</formula>
    </cfRule>
    <cfRule type="cellIs" dxfId="1218" priority="938" stopIfTrue="1" operator="lessThan">
      <formula>$H$3</formula>
    </cfRule>
    <cfRule type="cellIs" dxfId="1217" priority="937" stopIfTrue="1" operator="equal">
      <formula>$H$3</formula>
    </cfRule>
    <cfRule type="cellIs" dxfId="1216" priority="936" stopIfTrue="1" operator="lessThan">
      <formula>$H$3</formula>
    </cfRule>
    <cfRule type="cellIs" dxfId="1215" priority="911" stopIfTrue="1" operator="equal">
      <formula>$H$3</formula>
    </cfRule>
  </conditionalFormatting>
  <conditionalFormatting sqref="B373:B441 B338:B342">
    <cfRule type="cellIs" dxfId="1214" priority="4121" stopIfTrue="1" operator="lessThan">
      <formula>$H$3</formula>
    </cfRule>
    <cfRule type="cellIs" dxfId="1213" priority="2761" stopIfTrue="1" operator="equal">
      <formula>$H$3</formula>
    </cfRule>
  </conditionalFormatting>
  <conditionalFormatting sqref="B374 D374">
    <cfRule type="cellIs" dxfId="1212" priority="4106" stopIfTrue="1" operator="equal">
      <formula>$H$3</formula>
    </cfRule>
    <cfRule type="cellIs" dxfId="1211" priority="4107" stopIfTrue="1" operator="lessThan">
      <formula>$H$3</formula>
    </cfRule>
  </conditionalFormatting>
  <conditionalFormatting sqref="B374:B378">
    <cfRule type="cellIs" dxfId="1210" priority="4085" stopIfTrue="1" operator="lessThan">
      <formula>$H$3</formula>
    </cfRule>
  </conditionalFormatting>
  <conditionalFormatting sqref="B380">
    <cfRule type="cellIs" dxfId="1209" priority="4119" stopIfTrue="1" operator="lessThan">
      <formula>$H$3</formula>
    </cfRule>
    <cfRule type="cellIs" dxfId="1208" priority="4120" stopIfTrue="1" operator="equal">
      <formula>$H$3</formula>
    </cfRule>
  </conditionalFormatting>
  <conditionalFormatting sqref="B388">
    <cfRule type="cellIs" dxfId="1207" priority="4117" stopIfTrue="1" operator="lessThan">
      <formula>$H$3</formula>
    </cfRule>
    <cfRule type="cellIs" dxfId="1206" priority="4115" stopIfTrue="1" operator="lessThan">
      <formula>$H$3</formula>
    </cfRule>
  </conditionalFormatting>
  <conditionalFormatting sqref="B388:B391">
    <cfRule type="cellIs" dxfId="1205" priority="4116" stopIfTrue="1" operator="equal">
      <formula>$H$3</formula>
    </cfRule>
  </conditionalFormatting>
  <conditionalFormatting sqref="B425">
    <cfRule type="cellIs" dxfId="1204" priority="3437" stopIfTrue="1" operator="lessThan">
      <formula>$H$3</formula>
    </cfRule>
  </conditionalFormatting>
  <conditionalFormatting sqref="B432">
    <cfRule type="cellIs" dxfId="1203" priority="3115" stopIfTrue="1" operator="lessThan">
      <formula>$H$3</formula>
    </cfRule>
  </conditionalFormatting>
  <conditionalFormatting sqref="B435">
    <cfRule type="cellIs" dxfId="1202" priority="3092" stopIfTrue="1" operator="lessThan">
      <formula>$H$3</formula>
    </cfRule>
  </conditionalFormatting>
  <conditionalFormatting sqref="B437">
    <cfRule type="cellIs" dxfId="1201" priority="2934" stopIfTrue="1" operator="lessThan">
      <formula>$H$3</formula>
    </cfRule>
  </conditionalFormatting>
  <conditionalFormatting sqref="B440:B446">
    <cfRule type="cellIs" dxfId="1200" priority="2755" stopIfTrue="1" operator="lessThan">
      <formula>$H$3</formula>
    </cfRule>
    <cfRule type="cellIs" dxfId="1199" priority="2754" stopIfTrue="1" operator="equal">
      <formula>$H$3</formula>
    </cfRule>
  </conditionalFormatting>
  <conditionalFormatting sqref="B442">
    <cfRule type="cellIs" dxfId="1198" priority="2752" stopIfTrue="1" operator="equal">
      <formula>$H$3</formula>
    </cfRule>
    <cfRule type="cellIs" dxfId="1197" priority="2753" stopIfTrue="1" operator="lessThan">
      <formula>$H$3</formula>
    </cfRule>
  </conditionalFormatting>
  <conditionalFormatting sqref="B447">
    <cfRule type="cellIs" dxfId="1196" priority="2659" stopIfTrue="1" operator="lessThan">
      <formula>$H$3</formula>
    </cfRule>
    <cfRule type="cellIs" dxfId="1195" priority="2658" stopIfTrue="1" operator="equal">
      <formula>$H$3</formula>
    </cfRule>
    <cfRule type="cellIs" dxfId="1194" priority="2660" stopIfTrue="1" operator="equal">
      <formula>$H$3</formula>
    </cfRule>
    <cfRule type="cellIs" dxfId="1193" priority="2661" stopIfTrue="1" operator="lessThan">
      <formula>$H$3</formula>
    </cfRule>
  </conditionalFormatting>
  <conditionalFormatting sqref="B447:B448">
    <cfRule type="cellIs" dxfId="1192" priority="2662" stopIfTrue="1" operator="equal">
      <formula>$H$3</formula>
    </cfRule>
    <cfRule type="cellIs" dxfId="1191" priority="2663" stopIfTrue="1" operator="lessThan">
      <formula>$H$3</formula>
    </cfRule>
  </conditionalFormatting>
  <conditionalFormatting sqref="B448:B450 B452 B454:B456">
    <cfRule type="cellIs" dxfId="1190" priority="2669" stopIfTrue="1" operator="equal">
      <formula>$H$3</formula>
    </cfRule>
    <cfRule type="cellIs" dxfId="1189" priority="2670" stopIfTrue="1" operator="lessThan">
      <formula>$H$3</formula>
    </cfRule>
  </conditionalFormatting>
  <conditionalFormatting sqref="B450 B452 B454:B456">
    <cfRule type="cellIs" dxfId="1188" priority="2668" stopIfTrue="1" operator="lessThan">
      <formula>$H$3</formula>
    </cfRule>
    <cfRule type="cellIs" dxfId="1187" priority="2667" stopIfTrue="1" operator="equal">
      <formula>$H$3</formula>
    </cfRule>
  </conditionalFormatting>
  <conditionalFormatting sqref="B450:B452">
    <cfRule type="cellIs" dxfId="1186" priority="2578" stopIfTrue="1" operator="lessThan">
      <formula>$H$3</formula>
    </cfRule>
    <cfRule type="cellIs" dxfId="1185" priority="2577" stopIfTrue="1" operator="equal">
      <formula>$H$3</formula>
    </cfRule>
  </conditionalFormatting>
  <conditionalFormatting sqref="B451">
    <cfRule type="cellIs" dxfId="1184" priority="2576" stopIfTrue="1" operator="lessThan">
      <formula>$H$3</formula>
    </cfRule>
    <cfRule type="cellIs" dxfId="1183" priority="2574" stopIfTrue="1" operator="lessThan">
      <formula>$H$3</formula>
    </cfRule>
    <cfRule type="cellIs" dxfId="1182" priority="2573" stopIfTrue="1" operator="equal">
      <formula>$H$3</formula>
    </cfRule>
    <cfRule type="cellIs" dxfId="1181" priority="2575" stopIfTrue="1" operator="equal">
      <formula>$H$3</formula>
    </cfRule>
    <cfRule type="cellIs" dxfId="1180" priority="2571" stopIfTrue="1" operator="equal">
      <formula>$H$3</formula>
    </cfRule>
    <cfRule type="cellIs" dxfId="1179" priority="2570" stopIfTrue="1" operator="lessThan">
      <formula>$H$3</formula>
    </cfRule>
    <cfRule type="cellIs" dxfId="1178" priority="2572" stopIfTrue="1" operator="lessThan">
      <formula>$H$3</formula>
    </cfRule>
    <cfRule type="cellIs" dxfId="1177" priority="2569" stopIfTrue="1" operator="equal">
      <formula>$H$3</formula>
    </cfRule>
  </conditionalFormatting>
  <conditionalFormatting sqref="B453">
    <cfRule type="cellIs" dxfId="1176" priority="2324" stopIfTrue="1" operator="lessThan">
      <formula>$H$3</formula>
    </cfRule>
  </conditionalFormatting>
  <conditionalFormatting sqref="B453:B456">
    <cfRule type="cellIs" dxfId="1175" priority="2325" stopIfTrue="1" operator="equal">
      <formula>$H$3</formula>
    </cfRule>
    <cfRule type="cellIs" dxfId="1174" priority="2327" stopIfTrue="1" operator="lessThan">
      <formula>$H$3</formula>
    </cfRule>
  </conditionalFormatting>
  <conditionalFormatting sqref="B457 B460:B462 B464:B465 B468:B470">
    <cfRule type="cellIs" dxfId="1173" priority="2321" stopIfTrue="1" operator="equal">
      <formula>$H$3</formula>
    </cfRule>
    <cfRule type="cellIs" dxfId="1172" priority="2323" stopIfTrue="1" operator="lessThan">
      <formula>$H$3</formula>
    </cfRule>
  </conditionalFormatting>
  <conditionalFormatting sqref="B457:B462 D458:D459 F458:F459">
    <cfRule type="cellIs" dxfId="1171" priority="2075" stopIfTrue="1" operator="lessThan">
      <formula>$H$3</formula>
    </cfRule>
  </conditionalFormatting>
  <conditionalFormatting sqref="B463">
    <cfRule type="cellIs" dxfId="1170" priority="2031" stopIfTrue="1" operator="equal">
      <formula>$H$3</formula>
    </cfRule>
  </conditionalFormatting>
  <conditionalFormatting sqref="B463:B465">
    <cfRule type="cellIs" dxfId="1169" priority="2032" stopIfTrue="1" operator="lessThan">
      <formula>$H$3</formula>
    </cfRule>
  </conditionalFormatting>
  <conditionalFormatting sqref="B466:B467">
    <cfRule type="cellIs" dxfId="1168" priority="1905" stopIfTrue="1" operator="equal">
      <formula>$H$3</formula>
    </cfRule>
  </conditionalFormatting>
  <conditionalFormatting sqref="B466:B470">
    <cfRule type="cellIs" dxfId="1167" priority="1906" stopIfTrue="1" operator="lessThan">
      <formula>$H$3</formula>
    </cfRule>
  </conditionalFormatting>
  <conditionalFormatting sqref="B471:B473">
    <cfRule type="cellIs" dxfId="1166" priority="261" stopIfTrue="1" operator="lessThan">
      <formula>$H$3</formula>
    </cfRule>
    <cfRule type="cellIs" dxfId="1165" priority="260" stopIfTrue="1" operator="equal">
      <formula>$H$3</formula>
    </cfRule>
  </conditionalFormatting>
  <conditionalFormatting sqref="B472">
    <cfRule type="cellIs" dxfId="1164" priority="257" stopIfTrue="1" operator="equal">
      <formula>$H$3</formula>
    </cfRule>
  </conditionalFormatting>
  <conditionalFormatting sqref="B472:B473">
    <cfRule type="cellIs" dxfId="1163" priority="258" stopIfTrue="1" operator="lessThan">
      <formula>$H$3</formula>
    </cfRule>
  </conditionalFormatting>
  <conditionalFormatting sqref="B474:B479">
    <cfRule type="cellIs" dxfId="1162" priority="125" stopIfTrue="1" operator="equal">
      <formula>$H$3</formula>
    </cfRule>
    <cfRule type="cellIs" dxfId="1161" priority="126" stopIfTrue="1" operator="lessThan">
      <formula>$H$3</formula>
    </cfRule>
    <cfRule type="cellIs" dxfId="1160" priority="127" stopIfTrue="1" operator="equal">
      <formula>$H$3</formula>
    </cfRule>
    <cfRule type="cellIs" dxfId="1159" priority="128" stopIfTrue="1" operator="lessThan">
      <formula>$H$3</formula>
    </cfRule>
    <cfRule type="cellIs" dxfId="1158" priority="129" stopIfTrue="1" operator="equal">
      <formula>$H$3</formula>
    </cfRule>
    <cfRule type="cellIs" dxfId="1157" priority="130" stopIfTrue="1" operator="lessThan">
      <formula>$H$3</formula>
    </cfRule>
    <cfRule type="cellIs" dxfId="1156" priority="131" stopIfTrue="1" operator="equal">
      <formula>$H$3</formula>
    </cfRule>
    <cfRule type="cellIs" dxfId="1155" priority="132" stopIfTrue="1" operator="lessThan">
      <formula>$H$3</formula>
    </cfRule>
    <cfRule type="cellIs" dxfId="1154" priority="133" stopIfTrue="1" operator="equal">
      <formula>$H$3</formula>
    </cfRule>
    <cfRule type="cellIs" dxfId="1153" priority="134" stopIfTrue="1" operator="lessThan">
      <formula>$H$3</formula>
    </cfRule>
    <cfRule type="cellIs" dxfId="1152" priority="135" stopIfTrue="1" operator="equal">
      <formula>$H$3</formula>
    </cfRule>
    <cfRule type="cellIs" dxfId="1151" priority="136" stopIfTrue="1" operator="lessThan">
      <formula>$H$3</formula>
    </cfRule>
    <cfRule type="cellIs" dxfId="1150" priority="137" stopIfTrue="1" operator="equal">
      <formula>$H$3</formula>
    </cfRule>
    <cfRule type="cellIs" dxfId="1149" priority="138" stopIfTrue="1" operator="lessThan">
      <formula>$H$3</formula>
    </cfRule>
    <cfRule type="cellIs" dxfId="1148" priority="140" stopIfTrue="1" operator="lessThan">
      <formula>$H$3</formula>
    </cfRule>
    <cfRule type="cellIs" dxfId="1147" priority="141" stopIfTrue="1" operator="equal">
      <formula>$H$3</formula>
    </cfRule>
    <cfRule type="cellIs" dxfId="1146" priority="142" stopIfTrue="1" operator="lessThan">
      <formula>$H$3</formula>
    </cfRule>
    <cfRule type="cellIs" dxfId="1145" priority="143" stopIfTrue="1" operator="equal">
      <formula>$H$3</formula>
    </cfRule>
    <cfRule type="cellIs" dxfId="1144" priority="144" stopIfTrue="1" operator="lessThan">
      <formula>$H$3</formula>
    </cfRule>
    <cfRule type="cellIs" dxfId="1143" priority="145" stopIfTrue="1" operator="equal">
      <formula>$H$3</formula>
    </cfRule>
    <cfRule type="cellIs" dxfId="1142" priority="146" stopIfTrue="1" operator="lessThan">
      <formula>$H$3</formula>
    </cfRule>
    <cfRule type="cellIs" dxfId="1141" priority="147" stopIfTrue="1" operator="equal">
      <formula>$H$3</formula>
    </cfRule>
    <cfRule type="cellIs" dxfId="1140" priority="148" stopIfTrue="1" operator="lessThan">
      <formula>$H$3</formula>
    </cfRule>
    <cfRule type="cellIs" dxfId="1139" priority="149" stopIfTrue="1" operator="equal">
      <formula>$H$3</formula>
    </cfRule>
    <cfRule type="cellIs" dxfId="1138" priority="150" stopIfTrue="1" operator="lessThan">
      <formula>$H$3</formula>
    </cfRule>
    <cfRule type="cellIs" dxfId="1137" priority="151" stopIfTrue="1" operator="equal">
      <formula>$H$3</formula>
    </cfRule>
    <cfRule type="cellIs" dxfId="1136" priority="152" stopIfTrue="1" operator="lessThan">
      <formula>$H$3</formula>
    </cfRule>
    <cfRule type="cellIs" dxfId="1135" priority="153" stopIfTrue="1" operator="equal">
      <formula>$H$3</formula>
    </cfRule>
    <cfRule type="cellIs" dxfId="1134" priority="154" stopIfTrue="1" operator="lessThan">
      <formula>$H$3</formula>
    </cfRule>
    <cfRule type="cellIs" dxfId="1133" priority="155" stopIfTrue="1" operator="equal">
      <formula>$H$3</formula>
    </cfRule>
    <cfRule type="cellIs" dxfId="1132" priority="156" stopIfTrue="1" operator="lessThan">
      <formula>$H$3</formula>
    </cfRule>
    <cfRule type="cellIs" dxfId="1131" priority="157" stopIfTrue="1" operator="equal">
      <formula>$H$3</formula>
    </cfRule>
    <cfRule type="cellIs" dxfId="1130" priority="158" stopIfTrue="1" operator="lessThan">
      <formula>$H$3</formula>
    </cfRule>
    <cfRule type="cellIs" dxfId="1129" priority="159" stopIfTrue="1" operator="equal">
      <formula>$H$3</formula>
    </cfRule>
    <cfRule type="cellIs" dxfId="1128" priority="160" stopIfTrue="1" operator="lessThan">
      <formula>$H$3</formula>
    </cfRule>
    <cfRule type="cellIs" dxfId="1127" priority="161" stopIfTrue="1" operator="equal">
      <formula>$H$3</formula>
    </cfRule>
    <cfRule type="cellIs" dxfId="1126" priority="162" stopIfTrue="1" operator="lessThan">
      <formula>$H$3</formula>
    </cfRule>
    <cfRule type="cellIs" dxfId="1125" priority="163" stopIfTrue="1" operator="equal">
      <formula>$H$3</formula>
    </cfRule>
    <cfRule type="cellIs" dxfId="1124" priority="164" stopIfTrue="1" operator="lessThan">
      <formula>$H$3</formula>
    </cfRule>
    <cfRule type="cellIs" dxfId="1123" priority="165" stopIfTrue="1" operator="equal">
      <formula>$H$3</formula>
    </cfRule>
    <cfRule type="cellIs" dxfId="1122" priority="166" stopIfTrue="1" operator="lessThan">
      <formula>$H$3</formula>
    </cfRule>
    <cfRule type="cellIs" dxfId="1121" priority="167" stopIfTrue="1" operator="equal">
      <formula>$H$3</formula>
    </cfRule>
    <cfRule type="cellIs" dxfId="1120" priority="168" stopIfTrue="1" operator="lessThan">
      <formula>$H$3</formula>
    </cfRule>
    <cfRule type="cellIs" dxfId="1119" priority="169" stopIfTrue="1" operator="equal">
      <formula>$H$3</formula>
    </cfRule>
    <cfRule type="cellIs" dxfId="1118" priority="170" stopIfTrue="1" operator="lessThan">
      <formula>$H$3</formula>
    </cfRule>
    <cfRule type="cellIs" dxfId="1117" priority="171" stopIfTrue="1" operator="equal">
      <formula>$H$3</formula>
    </cfRule>
    <cfRule type="cellIs" dxfId="1116" priority="172" stopIfTrue="1" operator="lessThan">
      <formula>$H$3</formula>
    </cfRule>
    <cfRule type="cellIs" dxfId="1115" priority="173" stopIfTrue="1" operator="equal">
      <formula>$H$3</formula>
    </cfRule>
    <cfRule type="cellIs" dxfId="1114" priority="174" stopIfTrue="1" operator="lessThan">
      <formula>$H$3</formula>
    </cfRule>
    <cfRule type="cellIs" dxfId="1113" priority="175" stopIfTrue="1" operator="equal">
      <formula>$H$3</formula>
    </cfRule>
    <cfRule type="cellIs" dxfId="1112" priority="176" stopIfTrue="1" operator="lessThan">
      <formula>$H$3</formula>
    </cfRule>
    <cfRule type="cellIs" dxfId="1111" priority="177" stopIfTrue="1" operator="equal">
      <formula>$H$3</formula>
    </cfRule>
    <cfRule type="cellIs" dxfId="1110" priority="178" stopIfTrue="1" operator="lessThan">
      <formula>$H$3</formula>
    </cfRule>
    <cfRule type="cellIs" dxfId="1109" priority="179" stopIfTrue="1" operator="equal">
      <formula>$H$3</formula>
    </cfRule>
    <cfRule type="cellIs" dxfId="1108" priority="180" stopIfTrue="1" operator="lessThan">
      <formula>$H$3</formula>
    </cfRule>
    <cfRule type="cellIs" dxfId="1107" priority="181" stopIfTrue="1" operator="equal">
      <formula>$H$3</formula>
    </cfRule>
    <cfRule type="cellIs" dxfId="1106" priority="182" stopIfTrue="1" operator="lessThan">
      <formula>$H$3</formula>
    </cfRule>
    <cfRule type="cellIs" dxfId="1105" priority="183" stopIfTrue="1" operator="equal">
      <formula>$H$3</formula>
    </cfRule>
    <cfRule type="cellIs" dxfId="1104" priority="184" stopIfTrue="1" operator="lessThan">
      <formula>$H$3</formula>
    </cfRule>
    <cfRule type="cellIs" dxfId="1103" priority="185" stopIfTrue="1" operator="equal">
      <formula>$H$3</formula>
    </cfRule>
    <cfRule type="cellIs" dxfId="1102" priority="186" stopIfTrue="1" operator="lessThan">
      <formula>$H$3</formula>
    </cfRule>
    <cfRule type="cellIs" dxfId="1101" priority="139" stopIfTrue="1" operator="equal">
      <formula>$H$3</formula>
    </cfRule>
  </conditionalFormatting>
  <conditionalFormatting sqref="B132:C132">
    <cfRule type="expression" dxfId="1100" priority="39358" stopIfTrue="1">
      <formula>AND(#REF!=$H$3,#REF!&lt;&gt;"")</formula>
    </cfRule>
    <cfRule type="expression" dxfId="1099" priority="39359" stopIfTrue="1">
      <formula>AND(#REF!&lt;$H$3,#REF!&lt;&gt;"")</formula>
    </cfRule>
  </conditionalFormatting>
  <conditionalFormatting sqref="B149:C149">
    <cfRule type="expression" dxfId="1098" priority="45534" stopIfTrue="1">
      <formula>AND($B536=$H$3,$B536&lt;&gt;"")</formula>
    </cfRule>
    <cfRule type="expression" dxfId="1097" priority="45535" stopIfTrue="1">
      <formula>AND($B536&lt;$H$3,$B536&lt;&gt;"")</formula>
    </cfRule>
  </conditionalFormatting>
  <conditionalFormatting sqref="B159:C159 B167:C167">
    <cfRule type="expression" dxfId="1096" priority="45536" stopIfTrue="1">
      <formula>AND($B497=$H$3,$B497&lt;&gt;"")</formula>
    </cfRule>
    <cfRule type="expression" dxfId="1095" priority="45537" stopIfTrue="1">
      <formula>AND($B497&lt;$H$3,$B497&lt;&gt;"")</formula>
    </cfRule>
  </conditionalFormatting>
  <conditionalFormatting sqref="B179:C179 B189:C189 B200:C200">
    <cfRule type="expression" dxfId="1094" priority="45540" stopIfTrue="1">
      <formula>AND($B500=$H$3,$B500&lt;&gt;"")</formula>
    </cfRule>
    <cfRule type="expression" dxfId="1093" priority="45541" stopIfTrue="1">
      <formula>AND($B500&lt;$H$3,$B500&lt;&gt;"")</formula>
    </cfRule>
  </conditionalFormatting>
  <conditionalFormatting sqref="B215:C215">
    <cfRule type="expression" dxfId="1092" priority="45170" stopIfTrue="1">
      <formula>AND($B538=$H$3,$B538&lt;&gt;"")</formula>
    </cfRule>
    <cfRule type="expression" dxfId="1091" priority="45171" stopIfTrue="1">
      <formula>AND($B538&lt;$H$3,$B538&lt;&gt;"")</formula>
    </cfRule>
  </conditionalFormatting>
  <conditionalFormatting sqref="B226:C226 B274:C274">
    <cfRule type="expression" dxfId="1090" priority="45549" stopIfTrue="1">
      <formula>AND($B505&lt;$H$3,$B505&lt;&gt;"")</formula>
    </cfRule>
    <cfRule type="expression" dxfId="1089" priority="45548" stopIfTrue="1">
      <formula>AND($B505=$H$3,$B505&lt;&gt;"")</formula>
    </cfRule>
  </conditionalFormatting>
  <conditionalFormatting sqref="B285:C285">
    <cfRule type="expression" dxfId="1088" priority="45553" stopIfTrue="1">
      <formula>AND($B577&lt;$H$3,$B577&lt;&gt;"")</formula>
    </cfRule>
    <cfRule type="expression" dxfId="1087" priority="45552" stopIfTrue="1">
      <formula>AND($B577=$H$3,$B577&lt;&gt;"")</formula>
    </cfRule>
  </conditionalFormatting>
  <conditionalFormatting sqref="B298:C298 B304:C304">
    <cfRule type="expression" dxfId="1086" priority="45554" stopIfTrue="1">
      <formula>AND($B614=$H$3,$B614&lt;&gt;"")</formula>
    </cfRule>
    <cfRule type="expression" dxfId="1085" priority="45555" stopIfTrue="1">
      <formula>AND($B614&lt;$H$3,$B614&lt;&gt;"")</formula>
    </cfRule>
  </conditionalFormatting>
  <conditionalFormatting sqref="B338:C338 B355:C355">
    <cfRule type="expression" dxfId="1084" priority="44848" stopIfTrue="1">
      <formula>AND($B588=$H$3,$B588&lt;&gt;"")</formula>
    </cfRule>
    <cfRule type="expression" dxfId="1083" priority="44849" stopIfTrue="1">
      <formula>AND($B588&lt;$H$3,$B588&lt;&gt;"")</formula>
    </cfRule>
  </conditionalFormatting>
  <conditionalFormatting sqref="B458:C458">
    <cfRule type="expression" dxfId="1082" priority="44266" stopIfTrue="1">
      <formula>AND($B719=$H$3,$B719&lt;&gt;"")</formula>
    </cfRule>
    <cfRule type="expression" dxfId="1081" priority="44267" stopIfTrue="1">
      <formula>AND($B719&lt;$H$3,$B719&lt;&gt;"")</formula>
    </cfRule>
  </conditionalFormatting>
  <conditionalFormatting sqref="B472:C472">
    <cfRule type="expression" dxfId="1080" priority="265" stopIfTrue="1">
      <formula>AND($B722=$H$3,$B722&lt;&gt;"")</formula>
    </cfRule>
    <cfRule type="expression" dxfId="1079" priority="266" stopIfTrue="1">
      <formula>AND($B722&lt;$H$3,$B722&lt;&gt;"")</formula>
    </cfRule>
  </conditionalFormatting>
  <conditionalFormatting sqref="B161:D161">
    <cfRule type="cellIs" dxfId="1078" priority="3372" stopIfTrue="1" operator="equal">
      <formula>$H$3</formula>
    </cfRule>
  </conditionalFormatting>
  <conditionalFormatting sqref="B400:D401">
    <cfRule type="cellIs" dxfId="1077" priority="3757" stopIfTrue="1" operator="lessThan">
      <formula>$H$3</formula>
    </cfRule>
  </conditionalFormatting>
  <conditionalFormatting sqref="B395:F395">
    <cfRule type="cellIs" dxfId="1076" priority="3853" stopIfTrue="1" operator="lessThan">
      <formula>$H$3</formula>
    </cfRule>
  </conditionalFormatting>
  <conditionalFormatting sqref="B403:F403">
    <cfRule type="cellIs" dxfId="1075" priority="3714" stopIfTrue="1" operator="equal">
      <formula>$H$3</formula>
    </cfRule>
    <cfRule type="cellIs" dxfId="1074" priority="3715" stopIfTrue="1" operator="lessThan">
      <formula>$H$3</formula>
    </cfRule>
  </conditionalFormatting>
  <conditionalFormatting sqref="C6:C7 E6:E7 G6:G7 C9:C10 E9:E10 G9:G10 C13:C17 E13:E17 G13:G17 C20:C32 E20:E32 G20:G32 C374:C378 C380:C386 C388:C423 C134:C148 E134:E148 G134:G148 C151:C158 E151:E158 G151:G158 C161 E161 G161 C163:C166 E163:E166 G163:G166 C228 E228 G228 C230:C240 E230:E240 G230:G240 C242:C261 E242:E261 G242:G261 C263:C267 E263:E267 G263:G267 C269:C273 E269:E273 G269:G273">
    <cfRule type="expression" dxfId="1073" priority="9390" stopIfTrue="1">
      <formula>B6&lt;$H$3</formula>
    </cfRule>
  </conditionalFormatting>
  <conditionalFormatting sqref="C6:C7 E6:E7 G6:G7 C9:C10 E9:E10 G9:G10 C13:C17 E13:E17 G13:G17 C20:C32 E20:E32 G20:G32">
    <cfRule type="expression" dxfId="1072" priority="9389" stopIfTrue="1">
      <formula>$B6=$H$3</formula>
    </cfRule>
  </conditionalFormatting>
  <conditionalFormatting sqref="C35:C37 C169:C178 E169:E178 G169:G178 C276:C284 E276:E284 G276:G284">
    <cfRule type="expression" dxfId="1071" priority="3925" stopIfTrue="1">
      <formula>B35&lt;$H$3</formula>
    </cfRule>
  </conditionalFormatting>
  <conditionalFormatting sqref="C39:C50 C181:C188 E181:E188 G181:G188 C195:C199 E195:E199 G195:G199 C202:C214 E202:E214 G202:G214 C287:C296 E287:E296 G287:G296 C300:C301 E300:E301 G300:G301 C303 E303 C425:C457 G460:G470 C460:C471 E460:E471">
    <cfRule type="expression" dxfId="1070" priority="3705" stopIfTrue="1">
      <formula>B39&lt;$H$3</formula>
    </cfRule>
  </conditionalFormatting>
  <conditionalFormatting sqref="C52:C60 G303 E358:E362 C358:C363 G358:G363">
    <cfRule type="expression" dxfId="1069" priority="3519" stopIfTrue="1">
      <formula>B52&lt;$H$3</formula>
    </cfRule>
  </conditionalFormatting>
  <conditionalFormatting sqref="C62:C65">
    <cfRule type="expression" dxfId="1068" priority="3418" stopIfTrue="1">
      <formula>$B62=$H$3</formula>
    </cfRule>
    <cfRule type="expression" dxfId="1067" priority="3419" stopIfTrue="1">
      <formula>B62&lt;$H$3</formula>
    </cfRule>
  </conditionalFormatting>
  <conditionalFormatting sqref="C73:C87">
    <cfRule type="expression" dxfId="1066" priority="2765" stopIfTrue="1">
      <formula>B73&lt;$H$3</formula>
    </cfRule>
  </conditionalFormatting>
  <conditionalFormatting sqref="C73:C89">
    <cfRule type="expression" dxfId="1065" priority="2764" stopIfTrue="1">
      <formula>$B73=$H$3</formula>
    </cfRule>
  </conditionalFormatting>
  <conditionalFormatting sqref="C88:C93">
    <cfRule type="expression" dxfId="1064" priority="2566" stopIfTrue="1">
      <formula>B88&lt;$H$3</formula>
    </cfRule>
  </conditionalFormatting>
  <conditionalFormatting sqref="C90:C92 E122 E374 E380 E388 E425">
    <cfRule type="expression" dxfId="1063" priority="2565" stopIfTrue="1">
      <formula>$D90=$H$3</formula>
    </cfRule>
  </conditionalFormatting>
  <conditionalFormatting sqref="C93 G122 G124:G125 C126 G129 C130 E130 G374 G380 G388 G425">
    <cfRule type="expression" dxfId="1062" priority="2727" stopIfTrue="1">
      <formula>$F93=$H$3</formula>
    </cfRule>
  </conditionalFormatting>
  <conditionalFormatting sqref="C94:C97">
    <cfRule type="expression" dxfId="1061" priority="2240" stopIfTrue="1">
      <formula>B94&lt;$H$3</formula>
    </cfRule>
    <cfRule type="expression" dxfId="1060" priority="2241" stopIfTrue="1">
      <formula>$F94=$H$3</formula>
    </cfRule>
  </conditionalFormatting>
  <conditionalFormatting sqref="C100:C103">
    <cfRule type="expression" dxfId="1059" priority="2053" stopIfTrue="1">
      <formula>$B100=$H$3</formula>
    </cfRule>
    <cfRule type="expression" dxfId="1058" priority="2054" stopIfTrue="1">
      <formula>B100&lt;$H$3</formula>
    </cfRule>
  </conditionalFormatting>
  <conditionalFormatting sqref="C105:C112">
    <cfRule type="expression" dxfId="1057" priority="1820" stopIfTrue="1">
      <formula>$B105=$H$3</formula>
    </cfRule>
    <cfRule type="expression" dxfId="1056" priority="1821" stopIfTrue="1">
      <formula>B105&lt;$H$3</formula>
    </cfRule>
  </conditionalFormatting>
  <conditionalFormatting sqref="C115:C120">
    <cfRule type="expression" dxfId="1055" priority="1814" stopIfTrue="1">
      <formula>$B115=$H$3</formula>
    </cfRule>
    <cfRule type="expression" dxfId="1054" priority="1815" stopIfTrue="1">
      <formula>B115&lt;$H$3</formula>
    </cfRule>
  </conditionalFormatting>
  <conditionalFormatting sqref="C191:C194">
    <cfRule type="expression" dxfId="1053" priority="2527" stopIfTrue="1">
      <formula>B191&lt;$H$3</formula>
    </cfRule>
  </conditionalFormatting>
  <conditionalFormatting sqref="C217:C225">
    <cfRule type="expression" dxfId="1052" priority="1701" stopIfTrue="1">
      <formula>$B217=$H$3</formula>
    </cfRule>
    <cfRule type="expression" dxfId="1051" priority="1702" stopIfTrue="1">
      <formula>B217&lt;$H$3</formula>
    </cfRule>
  </conditionalFormatting>
  <conditionalFormatting sqref="C306:C317">
    <cfRule type="expression" dxfId="1050" priority="1591" stopIfTrue="1">
      <formula>$B306=$H$3</formula>
    </cfRule>
    <cfRule type="expression" dxfId="1049" priority="1592" stopIfTrue="1">
      <formula>B306&lt;$H$3</formula>
    </cfRule>
  </conditionalFormatting>
  <conditionalFormatting sqref="C316:C317 C362:C363 E362 G362:G363">
    <cfRule type="expression" dxfId="1048" priority="1581" stopIfTrue="1">
      <formula>$F316=$H$3</formula>
    </cfRule>
  </conditionalFormatting>
  <conditionalFormatting sqref="C316:C317 C362:C363">
    <cfRule type="expression" dxfId="1047" priority="1580" stopIfTrue="1">
      <formula>$B316=$H$3</formula>
    </cfRule>
  </conditionalFormatting>
  <conditionalFormatting sqref="C316:C317 E362 C362:C363 G362:G363">
    <cfRule type="expression" dxfId="1046" priority="1589" stopIfTrue="1">
      <formula>B316&lt;$H$3</formula>
    </cfRule>
    <cfRule type="expression" dxfId="1045" priority="1587" stopIfTrue="1">
      <formula>$B316=$H$3</formula>
    </cfRule>
    <cfRule type="expression" dxfId="1044" priority="1590" stopIfTrue="1">
      <formula>$F316=$H$3</formula>
    </cfRule>
    <cfRule type="expression" dxfId="1043" priority="1583" stopIfTrue="1">
      <formula>$F316=$H$3</formula>
    </cfRule>
    <cfRule type="expression" dxfId="1042" priority="1582" stopIfTrue="1">
      <formula>B316&lt;$H$3</formula>
    </cfRule>
    <cfRule type="expression" dxfId="1041" priority="1584" stopIfTrue="1">
      <formula>B316&lt;$H$3</formula>
    </cfRule>
    <cfRule type="expression" dxfId="1040" priority="1588" stopIfTrue="1">
      <formula>$F316=$H$3</formula>
    </cfRule>
    <cfRule type="expression" dxfId="1039" priority="1585" stopIfTrue="1">
      <formula>$B316=$H$3</formula>
    </cfRule>
    <cfRule type="expression" dxfId="1038" priority="1586" stopIfTrue="1">
      <formula>B316&lt;$H$3</formula>
    </cfRule>
  </conditionalFormatting>
  <conditionalFormatting sqref="C316:C320">
    <cfRule type="expression" dxfId="1037" priority="1488" stopIfTrue="1">
      <formula>B316&lt;$H$3</formula>
    </cfRule>
  </conditionalFormatting>
  <conditionalFormatting sqref="C318:C320 E362:E364 G362:G365">
    <cfRule type="expression" dxfId="1036" priority="1487" stopIfTrue="1">
      <formula>$B318=$H$3</formula>
    </cfRule>
  </conditionalFormatting>
  <conditionalFormatting sqref="C318:C320 E363:E364 G364:G365">
    <cfRule type="expression" dxfId="1035" priority="1477" stopIfTrue="1">
      <formula>$F318=$H$3</formula>
    </cfRule>
    <cfRule type="expression" dxfId="1034" priority="1486" stopIfTrue="1">
      <formula>$F318=$H$3</formula>
    </cfRule>
    <cfRule type="expression" dxfId="1033" priority="1485" stopIfTrue="1">
      <formula>B318&lt;$H$3</formula>
    </cfRule>
    <cfRule type="expression" dxfId="1032" priority="1484" stopIfTrue="1">
      <formula>$F318=$H$3</formula>
    </cfRule>
    <cfRule type="expression" dxfId="1031" priority="1483" stopIfTrue="1">
      <formula>$B318=$H$3</formula>
    </cfRule>
    <cfRule type="expression" dxfId="1030" priority="1482" stopIfTrue="1">
      <formula>B318&lt;$H$3</formula>
    </cfRule>
    <cfRule type="expression" dxfId="1029" priority="1481" stopIfTrue="1">
      <formula>$B318=$H$3</formula>
    </cfRule>
    <cfRule type="expression" dxfId="1028" priority="1478" stopIfTrue="1">
      <formula>B318&lt;$H$3</formula>
    </cfRule>
    <cfRule type="expression" dxfId="1027" priority="1479" stopIfTrue="1">
      <formula>$F318=$H$3</formula>
    </cfRule>
    <cfRule type="expression" dxfId="1026" priority="1480" stopIfTrue="1">
      <formula>B318&lt;$H$3</formula>
    </cfRule>
  </conditionalFormatting>
  <conditionalFormatting sqref="C318:C325">
    <cfRule type="expression" dxfId="1025" priority="1114" stopIfTrue="1">
      <formula>B318&lt;$H$3</formula>
    </cfRule>
  </conditionalFormatting>
  <conditionalFormatting sqref="C321:C325 C364:C367 E365:E368 G366">
    <cfRule type="expression" dxfId="1024" priority="1104" stopIfTrue="1">
      <formula>B321&lt;$H$3</formula>
    </cfRule>
    <cfRule type="expression" dxfId="1023" priority="1105" stopIfTrue="1">
      <formula>$F321=$H$3</formula>
    </cfRule>
    <cfRule type="expression" dxfId="1022" priority="1106" stopIfTrue="1">
      <formula>B321&lt;$H$3</formula>
    </cfRule>
    <cfRule type="expression" dxfId="1021" priority="1103" stopIfTrue="1">
      <formula>$F321=$H$3</formula>
    </cfRule>
    <cfRule type="expression" dxfId="1020" priority="1108" stopIfTrue="1">
      <formula>B321&lt;$H$3</formula>
    </cfRule>
    <cfRule type="expression" dxfId="1019" priority="1107" stopIfTrue="1">
      <formula>$B321=$H$3</formula>
    </cfRule>
    <cfRule type="expression" dxfId="1018" priority="1109" stopIfTrue="1">
      <formula>$B321=$H$3</formula>
    </cfRule>
    <cfRule type="expression" dxfId="1017" priority="1110" stopIfTrue="1">
      <formula>$F321=$H$3</formula>
    </cfRule>
    <cfRule type="expression" dxfId="1016" priority="1111" stopIfTrue="1">
      <formula>B321&lt;$H$3</formula>
    </cfRule>
    <cfRule type="expression" dxfId="1015" priority="1112" stopIfTrue="1">
      <formula>$F321=$H$3</formula>
    </cfRule>
    <cfRule type="expression" dxfId="1014" priority="1113" stopIfTrue="1">
      <formula>$B321=$H$3</formula>
    </cfRule>
  </conditionalFormatting>
  <conditionalFormatting sqref="C321:C325 G366 C364:C367 E365:E368">
    <cfRule type="expression" dxfId="1013" priority="1102" stopIfTrue="1">
      <formula>$B321=$H$3</formula>
    </cfRule>
  </conditionalFormatting>
  <conditionalFormatting sqref="C321:C325">
    <cfRule type="expression" dxfId="1012" priority="1101" stopIfTrue="1">
      <formula>B321&lt;$H$3</formula>
    </cfRule>
  </conditionalFormatting>
  <conditionalFormatting sqref="C340:C354">
    <cfRule type="expression" dxfId="1011" priority="1762" stopIfTrue="1">
      <formula>B340&lt;$H$3</formula>
    </cfRule>
  </conditionalFormatting>
  <conditionalFormatting sqref="C362:C367">
    <cfRule type="expression" dxfId="1010" priority="1264" stopIfTrue="1">
      <formula>B362&lt;$H$3</formula>
    </cfRule>
  </conditionalFormatting>
  <conditionalFormatting sqref="C364:C368">
    <cfRule type="expression" dxfId="1009" priority="738" stopIfTrue="1">
      <formula>B364&lt;$H$3</formula>
    </cfRule>
  </conditionalFormatting>
  <conditionalFormatting sqref="C368">
    <cfRule type="expression" dxfId="1008" priority="737" stopIfTrue="1">
      <formula>$B368=$H$3</formula>
    </cfRule>
    <cfRule type="expression" dxfId="1007" priority="736" stopIfTrue="1">
      <formula>$F368=$H$3</formula>
    </cfRule>
    <cfRule type="expression" dxfId="1006" priority="735" stopIfTrue="1">
      <formula>B368&lt;$H$3</formula>
    </cfRule>
    <cfRule type="expression" dxfId="1005" priority="734" stopIfTrue="1">
      <formula>$F368=$H$3</formula>
    </cfRule>
    <cfRule type="expression" dxfId="1004" priority="733" stopIfTrue="1">
      <formula>$B368=$H$3</formula>
    </cfRule>
    <cfRule type="expression" dxfId="1003" priority="732" stopIfTrue="1">
      <formula>B368&lt;$H$3</formula>
    </cfRule>
    <cfRule type="expression" dxfId="1002" priority="731" stopIfTrue="1">
      <formula>$B368=$H$3</formula>
    </cfRule>
    <cfRule type="expression" dxfId="1001" priority="729" stopIfTrue="1">
      <formula>$F368=$H$3</formula>
    </cfRule>
    <cfRule type="expression" dxfId="1000" priority="727" stopIfTrue="1">
      <formula>$F368=$H$3</formula>
    </cfRule>
    <cfRule type="expression" dxfId="999" priority="730" stopIfTrue="1">
      <formula>B368&lt;$H$3</formula>
    </cfRule>
    <cfRule type="expression" dxfId="998" priority="726" stopIfTrue="1">
      <formula>$B368=$H$3</formula>
    </cfRule>
    <cfRule type="expression" dxfId="997" priority="728" stopIfTrue="1">
      <formula>B368&lt;$H$3</formula>
    </cfRule>
  </conditionalFormatting>
  <conditionalFormatting sqref="C368:C369">
    <cfRule type="expression" dxfId="996" priority="618" stopIfTrue="1">
      <formula>B368&lt;$H$3</formula>
    </cfRule>
  </conditionalFormatting>
  <conditionalFormatting sqref="C369">
    <cfRule type="expression" dxfId="995" priority="608" stopIfTrue="1">
      <formula>B369&lt;$H$3</formula>
    </cfRule>
    <cfRule type="expression" dxfId="994" priority="606" stopIfTrue="1">
      <formula>$B369=$H$3</formula>
    </cfRule>
    <cfRule type="expression" dxfId="993" priority="611" stopIfTrue="1">
      <formula>$B369=$H$3</formula>
    </cfRule>
    <cfRule type="expression" dxfId="992" priority="607" stopIfTrue="1">
      <formula>$F369=$H$3</formula>
    </cfRule>
    <cfRule type="expression" dxfId="991" priority="617" stopIfTrue="1">
      <formula>$B369=$H$3</formula>
    </cfRule>
    <cfRule type="expression" dxfId="990" priority="616" stopIfTrue="1">
      <formula>$F369=$H$3</formula>
    </cfRule>
    <cfRule type="expression" dxfId="989" priority="615" stopIfTrue="1">
      <formula>B369&lt;$H$3</formula>
    </cfRule>
    <cfRule type="expression" dxfId="988" priority="614" stopIfTrue="1">
      <formula>$F369=$H$3</formula>
    </cfRule>
    <cfRule type="expression" dxfId="987" priority="613" stopIfTrue="1">
      <formula>$B369=$H$3</formula>
    </cfRule>
    <cfRule type="expression" dxfId="986" priority="612" stopIfTrue="1">
      <formula>B369&lt;$H$3</formula>
    </cfRule>
    <cfRule type="expression" dxfId="985" priority="610" stopIfTrue="1">
      <formula>B369&lt;$H$3</formula>
    </cfRule>
    <cfRule type="expression" dxfId="984" priority="609" stopIfTrue="1">
      <formula>$F369=$H$3</formula>
    </cfRule>
  </conditionalFormatting>
  <conditionalFormatting sqref="C369:C370">
    <cfRule type="expression" dxfId="983" priority="562" stopIfTrue="1">
      <formula>B369&lt;$H$3</formula>
    </cfRule>
  </conditionalFormatting>
  <conditionalFormatting sqref="C370">
    <cfRule type="expression" dxfId="982" priority="551" stopIfTrue="1">
      <formula>$F370=$H$3</formula>
    </cfRule>
    <cfRule type="expression" dxfId="981" priority="549" stopIfTrue="1">
      <formula>B370&lt;$H$3</formula>
    </cfRule>
    <cfRule type="expression" dxfId="980" priority="558" stopIfTrue="1">
      <formula>$F370=$H$3</formula>
    </cfRule>
    <cfRule type="expression" dxfId="979" priority="550" stopIfTrue="1">
      <formula>$B370=$H$3</formula>
    </cfRule>
    <cfRule type="expression" dxfId="978" priority="557" stopIfTrue="1">
      <formula>$B370=$H$3</formula>
    </cfRule>
    <cfRule type="expression" dxfId="977" priority="556" stopIfTrue="1">
      <formula>B370&lt;$H$3</formula>
    </cfRule>
    <cfRule type="expression" dxfId="976" priority="555" stopIfTrue="1">
      <formula>$B370=$H$3</formula>
    </cfRule>
    <cfRule type="expression" dxfId="975" priority="554" stopIfTrue="1">
      <formula>B370&lt;$H$3</formula>
    </cfRule>
    <cfRule type="expression" dxfId="974" priority="553" stopIfTrue="1">
      <formula>$F370=$H$3</formula>
    </cfRule>
    <cfRule type="expression" dxfId="973" priority="552" stopIfTrue="1">
      <formula>B370&lt;$H$3</formula>
    </cfRule>
    <cfRule type="expression" dxfId="972" priority="559" stopIfTrue="1">
      <formula>B370&lt;$H$3</formula>
    </cfRule>
    <cfRule type="expression" dxfId="971" priority="561" stopIfTrue="1">
      <formula>$B370=$H$3</formula>
    </cfRule>
    <cfRule type="expression" dxfId="970" priority="560" stopIfTrue="1">
      <formula>$F370=$H$3</formula>
    </cfRule>
  </conditionalFormatting>
  <conditionalFormatting sqref="C388:C423 E389:E423 C425:C457 G460:G470 C460:C471 E460:E471 E375:E378 E381:E386 E426:E457 G426:G457 C340:C354 E340:E354 G340:G354 C35:C37 C374:C378 G375:G378 C380:C386 G381:G386 G389:G423">
    <cfRule type="expression" dxfId="969" priority="3924" stopIfTrue="1">
      <formula>$B35=$H$3</formula>
    </cfRule>
  </conditionalFormatting>
  <conditionalFormatting sqref="C67:E72">
    <cfRule type="expression" dxfId="968" priority="3205" stopIfTrue="1">
      <formula>B67&lt;$H$3</formula>
    </cfRule>
    <cfRule type="expression" dxfId="967" priority="3204" stopIfTrue="1">
      <formula>$B67=$H$3</formula>
    </cfRule>
  </conditionalFormatting>
  <conditionalFormatting sqref="D6:D97 F217:F296 B217:B296 D217:D296 B9:B10">
    <cfRule type="cellIs" dxfId="966" priority="4464" stopIfTrue="1" operator="equal">
      <formula>$H$3</formula>
    </cfRule>
  </conditionalFormatting>
  <conditionalFormatting sqref="D41:D86 B443:B446 B448:B449 B13:B14">
    <cfRule type="cellIs" dxfId="965" priority="4310" stopIfTrue="1" operator="equal">
      <formula>$H$3</formula>
    </cfRule>
  </conditionalFormatting>
  <conditionalFormatting sqref="D105:D114 B105:B194">
    <cfRule type="cellIs" dxfId="964" priority="1903" stopIfTrue="1" operator="equal">
      <formula>$H$3</formula>
    </cfRule>
  </conditionalFormatting>
  <conditionalFormatting sqref="D115:D214 F338:F356 B67:B103 D98:D103 D338:D356">
    <cfRule type="cellIs" dxfId="963" priority="2403" stopIfTrue="1" operator="equal">
      <formula>$H$3</formula>
    </cfRule>
  </conditionalFormatting>
  <conditionalFormatting sqref="D122 B122">
    <cfRule type="cellIs" dxfId="962" priority="5466" stopIfTrue="1" operator="equal">
      <formula>$H$3</formula>
    </cfRule>
  </conditionalFormatting>
  <conditionalFormatting sqref="D122">
    <cfRule type="cellIs" dxfId="961" priority="5465" stopIfTrue="1" operator="lessThan">
      <formula>$H$3</formula>
    </cfRule>
  </conditionalFormatting>
  <conditionalFormatting sqref="D149">
    <cfRule type="cellIs" dxfId="960" priority="5411" stopIfTrue="1" operator="lessThan">
      <formula>$H$3</formula>
    </cfRule>
  </conditionalFormatting>
  <conditionalFormatting sqref="D161">
    <cfRule type="cellIs" dxfId="959" priority="3373" stopIfTrue="1" operator="lessThan">
      <formula>$H$3</formula>
    </cfRule>
  </conditionalFormatting>
  <conditionalFormatting sqref="D164">
    <cfRule type="cellIs" dxfId="958" priority="3329" stopIfTrue="1" operator="lessThan">
      <formula>$H$3</formula>
    </cfRule>
  </conditionalFormatting>
  <conditionalFormatting sqref="D169:D170">
    <cfRule type="cellIs" dxfId="957" priority="3323" stopIfTrue="1" operator="lessThan">
      <formula>$H$3</formula>
    </cfRule>
  </conditionalFormatting>
  <conditionalFormatting sqref="D179:D180">
    <cfRule type="cellIs" dxfId="956" priority="3148" stopIfTrue="1" operator="lessThan">
      <formula>$H$3</formula>
    </cfRule>
    <cfRule type="cellIs" dxfId="955" priority="3145" stopIfTrue="1" operator="equal">
      <formula>$H$3</formula>
    </cfRule>
    <cfRule type="cellIs" dxfId="954" priority="3139" stopIfTrue="1" operator="lessThan">
      <formula>$H$3</formula>
    </cfRule>
  </conditionalFormatting>
  <conditionalFormatting sqref="D189:D190">
    <cfRule type="cellIs" dxfId="953" priority="2844" stopIfTrue="1" operator="equal">
      <formula>$H$3</formula>
    </cfRule>
    <cfRule type="cellIs" dxfId="952" priority="2838" stopIfTrue="1" operator="lessThan">
      <formula>$H$3</formula>
    </cfRule>
    <cfRule type="cellIs" dxfId="951" priority="2846" stopIfTrue="1" operator="lessThan">
      <formula>$H$3</formula>
    </cfRule>
  </conditionalFormatting>
  <conditionalFormatting sqref="D192">
    <cfRule type="cellIs" dxfId="950" priority="2616" stopIfTrue="1" operator="equal">
      <formula>$H$3</formula>
    </cfRule>
    <cfRule type="cellIs" dxfId="949" priority="2617" stopIfTrue="1" operator="lessThan">
      <formula>$H$3</formula>
    </cfRule>
    <cfRule type="cellIs" dxfId="948" priority="2615" stopIfTrue="1" operator="lessThan">
      <formula>$H$3</formula>
    </cfRule>
  </conditionalFormatting>
  <conditionalFormatting sqref="D200:D201">
    <cfRule type="cellIs" dxfId="947" priority="2391" stopIfTrue="1" operator="lessThan">
      <formula>$H$3</formula>
    </cfRule>
    <cfRule type="cellIs" dxfId="946" priority="2389" stopIfTrue="1" operator="equal">
      <formula>$H$3</formula>
    </cfRule>
  </conditionalFormatting>
  <conditionalFormatting sqref="D200:D202">
    <cfRule type="cellIs" dxfId="945" priority="2300" stopIfTrue="1" operator="lessThan">
      <formula>$H$3</formula>
    </cfRule>
  </conditionalFormatting>
  <conditionalFormatting sqref="D202">
    <cfRule type="cellIs" dxfId="944" priority="2301" stopIfTrue="1" operator="equal">
      <formula>$H$3</formula>
    </cfRule>
  </conditionalFormatting>
  <conditionalFormatting sqref="D215:D216 B215:B216">
    <cfRule type="cellIs" dxfId="943" priority="1977" stopIfTrue="1" operator="equal">
      <formula>$H$3</formula>
    </cfRule>
  </conditionalFormatting>
  <conditionalFormatting sqref="D215:D216">
    <cfRule type="cellIs" dxfId="942" priority="1967" stopIfTrue="1" operator="lessThan">
      <formula>$H$3</formula>
    </cfRule>
    <cfRule type="cellIs" dxfId="941" priority="1973" stopIfTrue="1" operator="equal">
      <formula>$H$3</formula>
    </cfRule>
    <cfRule type="cellIs" dxfId="940" priority="1975" stopIfTrue="1" operator="lessThan">
      <formula>$H$3</formula>
    </cfRule>
  </conditionalFormatting>
  <conditionalFormatting sqref="D247:D284">
    <cfRule type="cellIs" dxfId="939" priority="3872" stopIfTrue="1" operator="equal">
      <formula>$H$3</formula>
    </cfRule>
    <cfRule type="cellIs" dxfId="938" priority="3953" stopIfTrue="1" operator="lessThan">
      <formula>$H$3</formula>
    </cfRule>
  </conditionalFormatting>
  <conditionalFormatting sqref="D264:D284">
    <cfRule type="cellIs" dxfId="937" priority="3523" stopIfTrue="1" operator="lessThan">
      <formula>$H$3</formula>
    </cfRule>
  </conditionalFormatting>
  <conditionalFormatting sqref="D289">
    <cfRule type="cellIs" dxfId="936" priority="2922" stopIfTrue="1" operator="lessThan">
      <formula>$H$3</formula>
    </cfRule>
  </conditionalFormatting>
  <conditionalFormatting sqref="D298:D299 F298:F299">
    <cfRule type="cellIs" dxfId="935" priority="1943" stopIfTrue="1" operator="lessThan">
      <formula>$H$3</formula>
    </cfRule>
  </conditionalFormatting>
  <conditionalFormatting sqref="D298:D299">
    <cfRule type="cellIs" dxfId="934" priority="1940" stopIfTrue="1" operator="lessThan">
      <formula>$H$3</formula>
    </cfRule>
    <cfRule type="cellIs" dxfId="933" priority="1938" stopIfTrue="1" operator="equal">
      <formula>$H$3</formula>
    </cfRule>
    <cfRule type="cellIs" dxfId="932" priority="1942" stopIfTrue="1" operator="equal">
      <formula>$H$3</formula>
    </cfRule>
  </conditionalFormatting>
  <conditionalFormatting sqref="D298:D301">
    <cfRule type="cellIs" dxfId="931" priority="1831" stopIfTrue="1" operator="lessThan">
      <formula>$H$3</formula>
    </cfRule>
  </conditionalFormatting>
  <conditionalFormatting sqref="D300:D301">
    <cfRule type="cellIs" dxfId="930" priority="1830" stopIfTrue="1" operator="equal">
      <formula>$H$3</formula>
    </cfRule>
  </conditionalFormatting>
  <conditionalFormatting sqref="D303">
    <cfRule type="cellIs" dxfId="929" priority="1800" stopIfTrue="1" operator="equal">
      <formula>$H$3</formula>
    </cfRule>
  </conditionalFormatting>
  <conditionalFormatting sqref="D303:D305">
    <cfRule type="cellIs" dxfId="928" priority="1801" stopIfTrue="1" operator="lessThan">
      <formula>$H$3</formula>
    </cfRule>
  </conditionalFormatting>
  <conditionalFormatting sqref="D304:D305">
    <cfRule type="cellIs" dxfId="927" priority="1887" stopIfTrue="1" operator="equal">
      <formula>$H$3</formula>
    </cfRule>
    <cfRule type="cellIs" dxfId="926" priority="1889" stopIfTrue="1" operator="lessThan">
      <formula>$H$3</formula>
    </cfRule>
  </conditionalFormatting>
  <conditionalFormatting sqref="D304:D306 F304:F306">
    <cfRule type="cellIs" dxfId="925" priority="1892" stopIfTrue="1" operator="lessThan">
      <formula>$H$3</formula>
    </cfRule>
  </conditionalFormatting>
  <conditionalFormatting sqref="D304:D306">
    <cfRule type="cellIs" dxfId="924" priority="1891" stopIfTrue="1" operator="equal">
      <formula>$H$3</formula>
    </cfRule>
  </conditionalFormatting>
  <conditionalFormatting sqref="D307:D325">
    <cfRule type="cellIs" dxfId="923" priority="409" stopIfTrue="1" operator="equal">
      <formula>$H$3</formula>
    </cfRule>
    <cfRule type="cellIs" dxfId="922" priority="410" stopIfTrue="1" operator="lessThan">
      <formula>$H$3</formula>
    </cfRule>
  </conditionalFormatting>
  <conditionalFormatting sqref="D325">
    <cfRule type="cellIs" dxfId="921" priority="391" stopIfTrue="1" operator="equal">
      <formula>$H$3</formula>
    </cfRule>
    <cfRule type="cellIs" dxfId="920" priority="376" stopIfTrue="1" operator="lessThan">
      <formula>$H$3</formula>
    </cfRule>
    <cfRule type="cellIs" dxfId="919" priority="389" stopIfTrue="1" operator="equal">
      <formula>$H$3</formula>
    </cfRule>
    <cfRule type="cellIs" dxfId="918" priority="388" stopIfTrue="1" operator="lessThan">
      <formula>$H$3</formula>
    </cfRule>
    <cfRule type="cellIs" dxfId="917" priority="387" stopIfTrue="1" operator="equal">
      <formula>$H$3</formula>
    </cfRule>
    <cfRule type="cellIs" dxfId="916" priority="386" stopIfTrue="1" operator="lessThan">
      <formula>$H$3</formula>
    </cfRule>
    <cfRule type="cellIs" dxfId="915" priority="385" stopIfTrue="1" operator="equal">
      <formula>$H$3</formula>
    </cfRule>
    <cfRule type="cellIs" dxfId="914" priority="384" stopIfTrue="1" operator="lessThan">
      <formula>$H$3</formula>
    </cfRule>
    <cfRule type="cellIs" dxfId="913" priority="383" stopIfTrue="1" operator="equal">
      <formula>$H$3</formula>
    </cfRule>
    <cfRule type="cellIs" dxfId="912" priority="382" stopIfTrue="1" operator="lessThan">
      <formula>$H$3</formula>
    </cfRule>
    <cfRule type="cellIs" dxfId="911" priority="381" stopIfTrue="1" operator="equal">
      <formula>$H$3</formula>
    </cfRule>
    <cfRule type="cellIs" dxfId="910" priority="380" stopIfTrue="1" operator="lessThan">
      <formula>$H$3</formula>
    </cfRule>
    <cfRule type="cellIs" dxfId="909" priority="379" stopIfTrue="1" operator="equal">
      <formula>$H$3</formula>
    </cfRule>
    <cfRule type="cellIs" dxfId="908" priority="378" stopIfTrue="1" operator="lessThan">
      <formula>$H$3</formula>
    </cfRule>
    <cfRule type="cellIs" dxfId="907" priority="377" stopIfTrue="1" operator="equal">
      <formula>$H$3</formula>
    </cfRule>
    <cfRule type="cellIs" dxfId="906" priority="350" stopIfTrue="1" operator="lessThan">
      <formula>$H$3</formula>
    </cfRule>
    <cfRule type="cellIs" dxfId="905" priority="349" stopIfTrue="1" operator="equal">
      <formula>$H$3</formula>
    </cfRule>
    <cfRule type="cellIs" dxfId="904" priority="352" stopIfTrue="1" operator="lessThan">
      <formula>$H$3</formula>
    </cfRule>
    <cfRule type="cellIs" dxfId="903" priority="375" stopIfTrue="1" operator="equal">
      <formula>$H$3</formula>
    </cfRule>
    <cfRule type="cellIs" dxfId="902" priority="374" stopIfTrue="1" operator="lessThan">
      <formula>$H$3</formula>
    </cfRule>
    <cfRule type="cellIs" dxfId="901" priority="373" stopIfTrue="1" operator="equal">
      <formula>$H$3</formula>
    </cfRule>
    <cfRule type="cellIs" dxfId="900" priority="372" stopIfTrue="1" operator="lessThan">
      <formula>$H$3</formula>
    </cfRule>
    <cfRule type="cellIs" dxfId="899" priority="353" stopIfTrue="1" operator="equal">
      <formula>$H$3</formula>
    </cfRule>
    <cfRule type="cellIs" dxfId="898" priority="354" stopIfTrue="1" operator="lessThan">
      <formula>$H$3</formula>
    </cfRule>
    <cfRule type="cellIs" dxfId="897" priority="355" stopIfTrue="1" operator="equal">
      <formula>$H$3</formula>
    </cfRule>
    <cfRule type="cellIs" dxfId="896" priority="363" stopIfTrue="1" operator="equal">
      <formula>$H$3</formula>
    </cfRule>
    <cfRule type="cellIs" dxfId="895" priority="356" stopIfTrue="1" operator="lessThan">
      <formula>$H$3</formula>
    </cfRule>
    <cfRule type="cellIs" dxfId="894" priority="371" stopIfTrue="1" operator="equal">
      <formula>$H$3</formula>
    </cfRule>
    <cfRule type="cellIs" dxfId="893" priority="370" stopIfTrue="1" operator="lessThan">
      <formula>$H$3</formula>
    </cfRule>
    <cfRule type="cellIs" dxfId="892" priority="357" stopIfTrue="1" operator="equal">
      <formula>$H$3</formula>
    </cfRule>
    <cfRule type="cellIs" dxfId="891" priority="369" stopIfTrue="1" operator="equal">
      <formula>$H$3</formula>
    </cfRule>
    <cfRule type="cellIs" dxfId="890" priority="351" stopIfTrue="1" operator="equal">
      <formula>$H$3</formula>
    </cfRule>
    <cfRule type="cellIs" dxfId="889" priority="358" stopIfTrue="1" operator="lessThan">
      <formula>$H$3</formula>
    </cfRule>
    <cfRule type="cellIs" dxfId="888" priority="359" stopIfTrue="1" operator="equal">
      <formula>$H$3</formula>
    </cfRule>
    <cfRule type="cellIs" dxfId="887" priority="364" stopIfTrue="1" operator="lessThan">
      <formula>$H$3</formula>
    </cfRule>
    <cfRule type="cellIs" dxfId="886" priority="408" stopIfTrue="1" operator="lessThan">
      <formula>$H$3</formula>
    </cfRule>
    <cfRule type="cellIs" dxfId="885" priority="407" stopIfTrue="1" operator="equal">
      <formula>$H$3</formula>
    </cfRule>
    <cfRule type="cellIs" dxfId="884" priority="406" stopIfTrue="1" operator="lessThan">
      <formula>$H$3</formula>
    </cfRule>
    <cfRule type="cellIs" dxfId="883" priority="360" stopIfTrue="1" operator="lessThan">
      <formula>$H$3</formula>
    </cfRule>
    <cfRule type="cellIs" dxfId="882" priority="405" stopIfTrue="1" operator="equal">
      <formula>$H$3</formula>
    </cfRule>
    <cfRule type="cellIs" dxfId="881" priority="404" stopIfTrue="1" operator="lessThan">
      <formula>$H$3</formula>
    </cfRule>
    <cfRule type="cellIs" dxfId="880" priority="403" stopIfTrue="1" operator="equal">
      <formula>$H$3</formula>
    </cfRule>
    <cfRule type="cellIs" dxfId="879" priority="402" stopIfTrue="1" operator="lessThan">
      <formula>$H$3</formula>
    </cfRule>
    <cfRule type="cellIs" dxfId="878" priority="361" stopIfTrue="1" operator="equal">
      <formula>$H$3</formula>
    </cfRule>
    <cfRule type="cellIs" dxfId="877" priority="362" stopIfTrue="1" operator="lessThan">
      <formula>$H$3</formula>
    </cfRule>
    <cfRule type="cellIs" dxfId="876" priority="368" stopIfTrue="1" operator="lessThan">
      <formula>$H$3</formula>
    </cfRule>
    <cfRule type="cellIs" dxfId="875" priority="367" stopIfTrue="1" operator="equal">
      <formula>$H$3</formula>
    </cfRule>
    <cfRule type="cellIs" dxfId="874" priority="366" stopIfTrue="1" operator="lessThan">
      <formula>$H$3</formula>
    </cfRule>
    <cfRule type="cellIs" dxfId="873" priority="401" stopIfTrue="1" operator="equal">
      <formula>$H$3</formula>
    </cfRule>
    <cfRule type="cellIs" dxfId="872" priority="400" stopIfTrue="1" operator="lessThan">
      <formula>$H$3</formula>
    </cfRule>
    <cfRule type="cellIs" dxfId="871" priority="399" stopIfTrue="1" operator="equal">
      <formula>$H$3</formula>
    </cfRule>
    <cfRule type="cellIs" dxfId="870" priority="398" stopIfTrue="1" operator="lessThan">
      <formula>$H$3</formula>
    </cfRule>
    <cfRule type="cellIs" dxfId="869" priority="397" stopIfTrue="1" operator="equal">
      <formula>$H$3</formula>
    </cfRule>
    <cfRule type="cellIs" dxfId="868" priority="365" stopIfTrue="1" operator="equal">
      <formula>$H$3</formula>
    </cfRule>
    <cfRule type="cellIs" dxfId="867" priority="396" stopIfTrue="1" operator="lessThan">
      <formula>$H$3</formula>
    </cfRule>
    <cfRule type="cellIs" dxfId="866" priority="395" stopIfTrue="1" operator="equal">
      <formula>$H$3</formula>
    </cfRule>
    <cfRule type="cellIs" dxfId="865" priority="394" stopIfTrue="1" operator="lessThan">
      <formula>$H$3</formula>
    </cfRule>
    <cfRule type="cellIs" dxfId="864" priority="393" stopIfTrue="1" operator="equal">
      <formula>$H$3</formula>
    </cfRule>
    <cfRule type="cellIs" dxfId="863" priority="392" stopIfTrue="1" operator="lessThan">
      <formula>$H$3</formula>
    </cfRule>
    <cfRule type="cellIs" dxfId="862" priority="390" stopIfTrue="1" operator="lessThan">
      <formula>$H$3</formula>
    </cfRule>
  </conditionalFormatting>
  <conditionalFormatting sqref="D358:D359">
    <cfRule type="cellIs" dxfId="861" priority="1694" stopIfTrue="1" operator="lessThan">
      <formula>$H$3</formula>
    </cfRule>
    <cfRule type="cellIs" dxfId="860" priority="1693" stopIfTrue="1" operator="equal">
      <formula>$H$3</formula>
    </cfRule>
  </conditionalFormatting>
  <conditionalFormatting sqref="D388:D395">
    <cfRule type="cellIs" dxfId="859" priority="3873" stopIfTrue="1" operator="lessThan">
      <formula>$H$3</formula>
    </cfRule>
  </conditionalFormatting>
  <conditionalFormatting sqref="D407:D410">
    <cfRule type="cellIs" dxfId="858" priority="3575" stopIfTrue="1" operator="lessThan">
      <formula>$H$3</formula>
    </cfRule>
  </conditionalFormatting>
  <conditionalFormatting sqref="D418:D421">
    <cfRule type="cellIs" dxfId="857" priority="3293" stopIfTrue="1" operator="lessThan">
      <formula>$H$3</formula>
    </cfRule>
  </conditionalFormatting>
  <conditionalFormatting sqref="D422:D423">
    <cfRule type="cellIs" dxfId="856" priority="3255" stopIfTrue="1" operator="lessThan">
      <formula>$H$3</formula>
    </cfRule>
  </conditionalFormatting>
  <conditionalFormatting sqref="D425:D430">
    <cfRule type="cellIs" dxfId="855" priority="3121" stopIfTrue="1" operator="lessThan">
      <formula>$H$3</formula>
    </cfRule>
  </conditionalFormatting>
  <conditionalFormatting sqref="D426:D430">
    <cfRule type="cellIs" dxfId="854" priority="3120" stopIfTrue="1" operator="equal">
      <formula>$H$3</formula>
    </cfRule>
  </conditionalFormatting>
  <conditionalFormatting sqref="D430:D431">
    <cfRule type="cellIs" dxfId="853" priority="3101" stopIfTrue="1" operator="equal">
      <formula>$H$3</formula>
    </cfRule>
    <cfRule type="cellIs" dxfId="852" priority="3102" stopIfTrue="1" operator="lessThan">
      <formula>$H$3</formula>
    </cfRule>
  </conditionalFormatting>
  <conditionalFormatting sqref="D431:D432">
    <cfRule type="cellIs" dxfId="851" priority="3024" stopIfTrue="1" operator="equal">
      <formula>$H$3</formula>
    </cfRule>
    <cfRule type="cellIs" dxfId="850" priority="3025" stopIfTrue="1" operator="lessThan">
      <formula>$H$3</formula>
    </cfRule>
  </conditionalFormatting>
  <conditionalFormatting sqref="D432:D433">
    <cfRule type="cellIs" dxfId="849" priority="3020" stopIfTrue="1" operator="lessThan">
      <formula>$H$3</formula>
    </cfRule>
    <cfRule type="cellIs" dxfId="848" priority="3019" stopIfTrue="1" operator="equal">
      <formula>$H$3</formula>
    </cfRule>
  </conditionalFormatting>
  <conditionalFormatting sqref="D433:D434">
    <cfRule type="cellIs" dxfId="847" priority="3000" stopIfTrue="1" operator="lessThan">
      <formula>$H$3</formula>
    </cfRule>
    <cfRule type="cellIs" dxfId="846" priority="2999" stopIfTrue="1" operator="equal">
      <formula>$H$3</formula>
    </cfRule>
  </conditionalFormatting>
  <conditionalFormatting sqref="D434:D435">
    <cfRule type="cellIs" dxfId="845" priority="2972" stopIfTrue="1" operator="lessThan">
      <formula>$H$3</formula>
    </cfRule>
    <cfRule type="cellIs" dxfId="844" priority="2971" stopIfTrue="1" operator="equal">
      <formula>$H$3</formula>
    </cfRule>
  </conditionalFormatting>
  <conditionalFormatting sqref="D435:D436">
    <cfRule type="cellIs" dxfId="843" priority="2943" stopIfTrue="1" operator="equal">
      <formula>$H$3</formula>
    </cfRule>
    <cfRule type="cellIs" dxfId="842" priority="2944" stopIfTrue="1" operator="lessThan">
      <formula>$H$3</formula>
    </cfRule>
  </conditionalFormatting>
  <conditionalFormatting sqref="D436:D437">
    <cfRule type="cellIs" dxfId="841" priority="2912" stopIfTrue="1" operator="lessThan">
      <formula>$H$3</formula>
    </cfRule>
    <cfRule type="cellIs" dxfId="840" priority="2911" stopIfTrue="1" operator="equal">
      <formula>$H$3</formula>
    </cfRule>
  </conditionalFormatting>
  <conditionalFormatting sqref="D437:D438">
    <cfRule type="cellIs" dxfId="839" priority="2904" stopIfTrue="1" operator="lessThan">
      <formula>$H$3</formula>
    </cfRule>
    <cfRule type="cellIs" dxfId="838" priority="2903" stopIfTrue="1" operator="equal">
      <formula>$H$3</formula>
    </cfRule>
  </conditionalFormatting>
  <conditionalFormatting sqref="D438:D439">
    <cfRule type="cellIs" dxfId="837" priority="2875" stopIfTrue="1" operator="equal">
      <formula>$H$3</formula>
    </cfRule>
    <cfRule type="cellIs" dxfId="836" priority="2876" stopIfTrue="1" operator="lessThan">
      <formula>$H$3</formula>
    </cfRule>
  </conditionalFormatting>
  <conditionalFormatting sqref="D439:D440">
    <cfRule type="cellIs" dxfId="835" priority="2821" stopIfTrue="1" operator="lessThan">
      <formula>$H$3</formula>
    </cfRule>
    <cfRule type="cellIs" dxfId="834" priority="2820" stopIfTrue="1" operator="equal">
      <formula>$H$3</formula>
    </cfRule>
  </conditionalFormatting>
  <conditionalFormatting sqref="D440:D441">
    <cfRule type="cellIs" dxfId="833" priority="2807" stopIfTrue="1" operator="equal">
      <formula>$H$3</formula>
    </cfRule>
    <cfRule type="cellIs" dxfId="832" priority="2808" stopIfTrue="1" operator="lessThan">
      <formula>$H$3</formula>
    </cfRule>
  </conditionalFormatting>
  <conditionalFormatting sqref="D441:D442">
    <cfRule type="cellIs" dxfId="831" priority="2750" stopIfTrue="1" operator="equal">
      <formula>$H$3</formula>
    </cfRule>
    <cfRule type="cellIs" dxfId="830" priority="2751" stopIfTrue="1" operator="lessThan">
      <formula>$H$3</formula>
    </cfRule>
  </conditionalFormatting>
  <conditionalFormatting sqref="D442:D443">
    <cfRule type="cellIs" dxfId="829" priority="2739" stopIfTrue="1" operator="lessThan">
      <formula>$H$3</formula>
    </cfRule>
    <cfRule type="cellIs" dxfId="828" priority="2738" stopIfTrue="1" operator="equal">
      <formula>$H$3</formula>
    </cfRule>
  </conditionalFormatting>
  <conditionalFormatting sqref="D443:D444">
    <cfRule type="cellIs" dxfId="827" priority="2682" stopIfTrue="1" operator="lessThan">
      <formula>$H$3</formula>
    </cfRule>
    <cfRule type="cellIs" dxfId="826" priority="2681" stopIfTrue="1" operator="equal">
      <formula>$H$3</formula>
    </cfRule>
  </conditionalFormatting>
  <conditionalFormatting sqref="D444:D446">
    <cfRule type="cellIs" dxfId="825" priority="2637" stopIfTrue="1" operator="equal">
      <formula>$H$3</formula>
    </cfRule>
    <cfRule type="cellIs" dxfId="824" priority="2638" stopIfTrue="1" operator="lessThan">
      <formula>$H$3</formula>
    </cfRule>
  </conditionalFormatting>
  <conditionalFormatting sqref="D445:D447">
    <cfRule type="cellIs" dxfId="823" priority="2547" stopIfTrue="1" operator="lessThan">
      <formula>$H$3</formula>
    </cfRule>
    <cfRule type="cellIs" dxfId="822" priority="2546" stopIfTrue="1" operator="equal">
      <formula>$H$3</formula>
    </cfRule>
  </conditionalFormatting>
  <conditionalFormatting sqref="D447">
    <cfRule type="cellIs" dxfId="821" priority="2545" stopIfTrue="1" operator="lessThan">
      <formula>$H$3</formula>
    </cfRule>
    <cfRule type="cellIs" dxfId="820" priority="2544" stopIfTrue="1" operator="equal">
      <formula>$H$3</formula>
    </cfRule>
  </conditionalFormatting>
  <conditionalFormatting sqref="D447:D448">
    <cfRule type="cellIs" dxfId="819" priority="2513" stopIfTrue="1" operator="equal">
      <formula>$H$3</formula>
    </cfRule>
    <cfRule type="cellIs" dxfId="818" priority="2514" stopIfTrue="1" operator="lessThan">
      <formula>$H$3</formula>
    </cfRule>
  </conditionalFormatting>
  <conditionalFormatting sqref="D448">
    <cfRule type="cellIs" dxfId="817" priority="2511" stopIfTrue="1" operator="equal">
      <formula>$H$3</formula>
    </cfRule>
    <cfRule type="cellIs" dxfId="816" priority="2512" stopIfTrue="1" operator="lessThan">
      <formula>$H$3</formula>
    </cfRule>
  </conditionalFormatting>
  <conditionalFormatting sqref="D448:D449">
    <cfRule type="cellIs" dxfId="815" priority="2497" stopIfTrue="1" operator="equal">
      <formula>$H$3</formula>
    </cfRule>
    <cfRule type="cellIs" dxfId="814" priority="2498" stopIfTrue="1" operator="lessThan">
      <formula>$H$3</formula>
    </cfRule>
  </conditionalFormatting>
  <conditionalFormatting sqref="D449">
    <cfRule type="cellIs" dxfId="813" priority="2495" stopIfTrue="1" operator="equal">
      <formula>$H$3</formula>
    </cfRule>
    <cfRule type="cellIs" dxfId="812" priority="2496" stopIfTrue="1" operator="lessThan">
      <formula>$H$3</formula>
    </cfRule>
  </conditionalFormatting>
  <conditionalFormatting sqref="D449:D450">
    <cfRule type="cellIs" dxfId="811" priority="2461" stopIfTrue="1" operator="equal">
      <formula>$H$3</formula>
    </cfRule>
    <cfRule type="cellIs" dxfId="810" priority="2462" stopIfTrue="1" operator="lessThan">
      <formula>$H$3</formula>
    </cfRule>
  </conditionalFormatting>
  <conditionalFormatting sqref="D450">
    <cfRule type="cellIs" dxfId="809" priority="2459" stopIfTrue="1" operator="equal">
      <formula>$H$3</formula>
    </cfRule>
    <cfRule type="cellIs" dxfId="808" priority="2460" stopIfTrue="1" operator="lessThan">
      <formula>$H$3</formula>
    </cfRule>
  </conditionalFormatting>
  <conditionalFormatting sqref="D450:D451">
    <cfRule type="cellIs" dxfId="807" priority="2429" stopIfTrue="1" operator="equal">
      <formula>$H$3</formula>
    </cfRule>
    <cfRule type="cellIs" dxfId="806" priority="2430" stopIfTrue="1" operator="lessThan">
      <formula>$H$3</formula>
    </cfRule>
  </conditionalFormatting>
  <conditionalFormatting sqref="D451">
    <cfRule type="cellIs" dxfId="805" priority="2427" stopIfTrue="1" operator="equal">
      <formula>$H$3</formula>
    </cfRule>
    <cfRule type="cellIs" dxfId="804" priority="2423" stopIfTrue="1" operator="equal">
      <formula>$H$3</formula>
    </cfRule>
    <cfRule type="cellIs" dxfId="803" priority="2424" stopIfTrue="1" operator="lessThan">
      <formula>$H$3</formula>
    </cfRule>
    <cfRule type="cellIs" dxfId="802" priority="2425" stopIfTrue="1" operator="equal">
      <formula>$H$3</formula>
    </cfRule>
    <cfRule type="cellIs" dxfId="801" priority="2426" stopIfTrue="1" operator="lessThan">
      <formula>$H$3</formula>
    </cfRule>
    <cfRule type="cellIs" dxfId="800" priority="2428" stopIfTrue="1" operator="lessThan">
      <formula>$H$3</formula>
    </cfRule>
  </conditionalFormatting>
  <conditionalFormatting sqref="D451:D452">
    <cfRule type="cellIs" dxfId="799" priority="2342" stopIfTrue="1" operator="equal">
      <formula>$H$3</formula>
    </cfRule>
    <cfRule type="cellIs" dxfId="798" priority="2343" stopIfTrue="1" operator="lessThan">
      <formula>$H$3</formula>
    </cfRule>
  </conditionalFormatting>
  <conditionalFormatting sqref="D452">
    <cfRule type="cellIs" dxfId="797" priority="2340" stopIfTrue="1" operator="equal">
      <formula>$H$3</formula>
    </cfRule>
    <cfRule type="cellIs" dxfId="796" priority="2341" stopIfTrue="1" operator="lessThan">
      <formula>$H$3</formula>
    </cfRule>
  </conditionalFormatting>
  <conditionalFormatting sqref="D452:D453">
    <cfRule type="cellIs" dxfId="795" priority="2309" stopIfTrue="1" operator="equal">
      <formula>$H$3</formula>
    </cfRule>
    <cfRule type="cellIs" dxfId="794" priority="2311" stopIfTrue="1" operator="lessThan">
      <formula>$H$3</formula>
    </cfRule>
  </conditionalFormatting>
  <conditionalFormatting sqref="D453:D454">
    <cfRule type="cellIs" dxfId="793" priority="2283" stopIfTrue="1" operator="lessThan">
      <formula>$H$3</formula>
    </cfRule>
  </conditionalFormatting>
  <conditionalFormatting sqref="D454">
    <cfRule type="cellIs" dxfId="792" priority="2281" stopIfTrue="1" operator="equal">
      <formula>$H$3</formula>
    </cfRule>
  </conditionalFormatting>
  <conditionalFormatting sqref="D454:D455">
    <cfRule type="cellIs" dxfId="791" priority="2249" stopIfTrue="1" operator="lessThan">
      <formula>$H$3</formula>
    </cfRule>
  </conditionalFormatting>
  <conditionalFormatting sqref="D455">
    <cfRule type="cellIs" dxfId="790" priority="2247" stopIfTrue="1" operator="equal">
      <formula>$H$3</formula>
    </cfRule>
  </conditionalFormatting>
  <conditionalFormatting sqref="D455:D456">
    <cfRule type="cellIs" dxfId="789" priority="2207" stopIfTrue="1" operator="lessThan">
      <formula>$H$3</formula>
    </cfRule>
  </conditionalFormatting>
  <conditionalFormatting sqref="D456">
    <cfRule type="cellIs" dxfId="788" priority="2186" stopIfTrue="1" operator="equal">
      <formula>$H$3</formula>
    </cfRule>
    <cfRule type="cellIs" dxfId="787" priority="2176" stopIfTrue="1" operator="equal">
      <formula>$H$3</formula>
    </cfRule>
    <cfRule type="cellIs" dxfId="786" priority="2185" stopIfTrue="1" operator="lessThan">
      <formula>$H$3</formula>
    </cfRule>
    <cfRule type="cellIs" dxfId="785" priority="2177" stopIfTrue="1" operator="lessThan">
      <formula>$H$3</formula>
    </cfRule>
    <cfRule type="cellIs" dxfId="784" priority="2179" stopIfTrue="1" operator="lessThan">
      <formula>$H$3</formula>
    </cfRule>
    <cfRule type="cellIs" dxfId="783" priority="2184" stopIfTrue="1" operator="equal">
      <formula>$H$3</formula>
    </cfRule>
    <cfRule type="cellIs" dxfId="782" priority="2197" stopIfTrue="1" operator="lessThan">
      <formula>$H$3</formula>
    </cfRule>
    <cfRule type="cellIs" dxfId="781" priority="2199" stopIfTrue="1" operator="equal">
      <formula>$H$3</formula>
    </cfRule>
    <cfRule type="cellIs" dxfId="780" priority="2178" stopIfTrue="1" operator="equal">
      <formula>$H$3</formula>
    </cfRule>
    <cfRule type="cellIs" dxfId="779" priority="2183" stopIfTrue="1" operator="lessThan">
      <formula>$H$3</formula>
    </cfRule>
    <cfRule type="cellIs" dxfId="778" priority="2182" stopIfTrue="1" operator="equal">
      <formula>$H$3</formula>
    </cfRule>
    <cfRule type="cellIs" dxfId="777" priority="2200" stopIfTrue="1" operator="lessThan">
      <formula>$H$3</formula>
    </cfRule>
    <cfRule type="cellIs" dxfId="776" priority="2202" stopIfTrue="1" operator="equal">
      <formula>$H$3</formula>
    </cfRule>
    <cfRule type="cellIs" dxfId="775" priority="2203" stopIfTrue="1" operator="lessThan">
      <formula>$H$3</formula>
    </cfRule>
    <cfRule type="cellIs" dxfId="774" priority="2181" stopIfTrue="1" operator="lessThan">
      <formula>$H$3</formula>
    </cfRule>
    <cfRule type="cellIs" dxfId="773" priority="2195" stopIfTrue="1" operator="lessThan">
      <formula>$H$3</formula>
    </cfRule>
    <cfRule type="cellIs" dxfId="772" priority="2204" stopIfTrue="1" operator="equal">
      <formula>$H$3</formula>
    </cfRule>
    <cfRule type="cellIs" dxfId="771" priority="2196" stopIfTrue="1" operator="equal">
      <formula>$H$3</formula>
    </cfRule>
    <cfRule type="cellIs" dxfId="770" priority="2193" stopIfTrue="1" operator="lessThan">
      <formula>$H$3</formula>
    </cfRule>
    <cfRule type="cellIs" dxfId="769" priority="2192" stopIfTrue="1" operator="equal">
      <formula>$H$3</formula>
    </cfRule>
    <cfRule type="cellIs" dxfId="768" priority="2180" stopIfTrue="1" operator="equal">
      <formula>$H$3</formula>
    </cfRule>
    <cfRule type="cellIs" dxfId="767" priority="2206" stopIfTrue="1" operator="equal">
      <formula>$H$3</formula>
    </cfRule>
    <cfRule type="cellIs" dxfId="766" priority="2191" stopIfTrue="1" operator="lessThan">
      <formula>$H$3</formula>
    </cfRule>
    <cfRule type="cellIs" dxfId="765" priority="2194" stopIfTrue="1" operator="equal">
      <formula>$H$3</formula>
    </cfRule>
    <cfRule type="cellIs" dxfId="764" priority="2190" stopIfTrue="1" operator="equal">
      <formula>$H$3</formula>
    </cfRule>
    <cfRule type="cellIs" dxfId="763" priority="2189" stopIfTrue="1" operator="lessThan">
      <formula>$H$3</formula>
    </cfRule>
    <cfRule type="cellIs" dxfId="762" priority="2188" stopIfTrue="1" operator="equal">
      <formula>$H$3</formula>
    </cfRule>
    <cfRule type="cellIs" dxfId="761" priority="2187" stopIfTrue="1" operator="lessThan">
      <formula>$H$3</formula>
    </cfRule>
    <cfRule type="cellIs" dxfId="760" priority="2205" stopIfTrue="1" operator="lessThan">
      <formula>$H$3</formula>
    </cfRule>
  </conditionalFormatting>
  <conditionalFormatting sqref="D456:D457">
    <cfRule type="cellIs" dxfId="759" priority="2040" stopIfTrue="1" operator="equal">
      <formula>$H$3</formula>
    </cfRule>
  </conditionalFormatting>
  <conditionalFormatting sqref="D456:D459">
    <cfRule type="cellIs" dxfId="758" priority="2042" stopIfTrue="1" operator="lessThan">
      <formula>$H$3</formula>
    </cfRule>
  </conditionalFormatting>
  <conditionalFormatting sqref="D457">
    <cfRule type="cellIs" dxfId="757" priority="2039" stopIfTrue="1" operator="lessThan">
      <formula>$H$3</formula>
    </cfRule>
  </conditionalFormatting>
  <conditionalFormatting sqref="D458:D459 B458:B459">
    <cfRule type="cellIs" dxfId="756" priority="2074" stopIfTrue="1" operator="equal">
      <formula>$H$3</formula>
    </cfRule>
  </conditionalFormatting>
  <conditionalFormatting sqref="D458:D459">
    <cfRule type="cellIs" dxfId="755" priority="2070" stopIfTrue="1" operator="equal">
      <formula>$H$3</formula>
    </cfRule>
    <cfRule type="cellIs" dxfId="754" priority="2072" stopIfTrue="1" operator="lessThan">
      <formula>$H$3</formula>
    </cfRule>
  </conditionalFormatting>
  <conditionalFormatting sqref="D460">
    <cfRule type="cellIs" dxfId="753" priority="2022" stopIfTrue="1" operator="equal">
      <formula>$H$3</formula>
    </cfRule>
    <cfRule type="cellIs" dxfId="752" priority="2024" stopIfTrue="1" operator="lessThan">
      <formula>$H$3</formula>
    </cfRule>
  </conditionalFormatting>
  <conditionalFormatting sqref="D460:D462">
    <cfRule type="cellIs" dxfId="751" priority="2008" stopIfTrue="1" operator="lessThan">
      <formula>$H$3</formula>
    </cfRule>
  </conditionalFormatting>
  <conditionalFormatting sqref="D461:D462">
    <cfRule type="cellIs" dxfId="750" priority="2006" stopIfTrue="1" operator="equal">
      <formula>$H$3</formula>
    </cfRule>
  </conditionalFormatting>
  <conditionalFormatting sqref="D461:D479 F473:F479">
    <cfRule type="cellIs" dxfId="749" priority="188" stopIfTrue="1" operator="lessThan">
      <formula>$H$3</formula>
    </cfRule>
  </conditionalFormatting>
  <conditionalFormatting sqref="D463:D479 F474:F479">
    <cfRule type="cellIs" dxfId="748" priority="187" stopIfTrue="1" operator="equal">
      <formula>$H$3</formula>
    </cfRule>
  </conditionalFormatting>
  <conditionalFormatting sqref="D149:E149">
    <cfRule type="expression" dxfId="747" priority="45559">
      <formula>AND($D536=$H$3,$D536&lt;&gt;"")</formula>
    </cfRule>
    <cfRule type="expression" dxfId="746" priority="45558">
      <formula>AND($D536&lt;$H$3,$D536&lt;&gt;"")</formula>
    </cfRule>
  </conditionalFormatting>
  <conditionalFormatting sqref="D159:E159 D167:E167">
    <cfRule type="expression" dxfId="745" priority="45561">
      <formula>AND($D497=$H$3,$D497&lt;&gt;"")</formula>
    </cfRule>
    <cfRule type="expression" dxfId="744" priority="45560">
      <formula>AND($D497&lt;$H$3,$D497&lt;&gt;"")</formula>
    </cfRule>
  </conditionalFormatting>
  <conditionalFormatting sqref="D179:E179 D189:E189 D200:E200">
    <cfRule type="expression" dxfId="743" priority="45564">
      <formula>AND($D500&lt;$H$3,$D500&lt;&gt;"")</formula>
    </cfRule>
    <cfRule type="expression" dxfId="742" priority="45565">
      <formula>AND($D500=$H$3,$D500&lt;&gt;"")</formula>
    </cfRule>
  </conditionalFormatting>
  <conditionalFormatting sqref="D215:E215">
    <cfRule type="expression" dxfId="741" priority="45235">
      <formula>AND($D538=$H$3,$D538&lt;&gt;"")</formula>
    </cfRule>
    <cfRule type="expression" dxfId="740" priority="45234">
      <formula>AND($D538&lt;$H$3,$D538&lt;&gt;"")</formula>
    </cfRule>
  </conditionalFormatting>
  <conditionalFormatting sqref="D226:E226 D274:E274">
    <cfRule type="expression" dxfId="739" priority="45573">
      <formula>AND($D505=$H$3,$D505&lt;&gt;"")</formula>
    </cfRule>
    <cfRule type="expression" dxfId="738" priority="45572">
      <formula>AND($D505&lt;$H$3,$D505&lt;&gt;"")</formula>
    </cfRule>
  </conditionalFormatting>
  <conditionalFormatting sqref="D285:E285">
    <cfRule type="expression" dxfId="737" priority="45577">
      <formula>AND($D577=$H$3,$D577&lt;&gt;"")</formula>
    </cfRule>
    <cfRule type="expression" dxfId="736" priority="45576">
      <formula>AND($D577&lt;$H$3,$D577&lt;&gt;"")</formula>
    </cfRule>
  </conditionalFormatting>
  <conditionalFormatting sqref="D298:E298 D304:E304">
    <cfRule type="expression" dxfId="735" priority="45578">
      <formula>AND($D614&lt;$H$3,$D614&lt;&gt;"")</formula>
    </cfRule>
    <cfRule type="expression" dxfId="734" priority="45579">
      <formula>AND($D614=$H$3,$D614&lt;&gt;"")</formula>
    </cfRule>
  </conditionalFormatting>
  <conditionalFormatting sqref="D338:E338 D355:E355">
    <cfRule type="expression" dxfId="733" priority="44886">
      <formula>AND($D588&lt;$H$3,$D588&lt;&gt;"")</formula>
    </cfRule>
    <cfRule type="expression" dxfId="732" priority="44887">
      <formula>AND($D588=$H$3,$D588&lt;&gt;"")</formula>
    </cfRule>
  </conditionalFormatting>
  <conditionalFormatting sqref="D458:E458">
    <cfRule type="expression" dxfId="731" priority="44316">
      <formula>AND($D719&lt;$H$3,$D719&lt;&gt;"")</formula>
    </cfRule>
    <cfRule type="expression" dxfId="730" priority="44317">
      <formula>AND($D719=$H$3,$D719&lt;&gt;"")</formula>
    </cfRule>
  </conditionalFormatting>
  <conditionalFormatting sqref="D472:E472">
    <cfRule type="expression" dxfId="729" priority="267">
      <formula>AND($D722&lt;$H$3,$D722&lt;&gt;"")</formula>
    </cfRule>
    <cfRule type="expression" dxfId="728" priority="268">
      <formula>AND($D722=$H$3,$D722&lt;&gt;"")</formula>
    </cfRule>
  </conditionalFormatting>
  <conditionalFormatting sqref="D163:F163">
    <cfRule type="cellIs" dxfId="727" priority="3335" stopIfTrue="1" operator="lessThan">
      <formula>$H$3</formula>
    </cfRule>
  </conditionalFormatting>
  <conditionalFormatting sqref="D179:F180">
    <cfRule type="cellIs" dxfId="726" priority="3141" stopIfTrue="1" operator="lessThan">
      <formula>$H$3</formula>
    </cfRule>
  </conditionalFormatting>
  <conditionalFormatting sqref="D189:F190">
    <cfRule type="cellIs" dxfId="725" priority="2840" stopIfTrue="1" operator="lessThan">
      <formula>$H$3</formula>
    </cfRule>
  </conditionalFormatting>
  <conditionalFormatting sqref="D200:F201">
    <cfRule type="cellIs" dxfId="724" priority="2385" stopIfTrue="1" operator="lessThan">
      <formula>$H$3</formula>
    </cfRule>
  </conditionalFormatting>
  <conditionalFormatting sqref="D215:F216">
    <cfRule type="cellIs" dxfId="723" priority="1969" stopIfTrue="1" operator="lessThan">
      <formula>$H$3</formula>
    </cfRule>
  </conditionalFormatting>
  <conditionalFormatting sqref="D246:F278 F279:F284 D373:F406">
    <cfRule type="cellIs" dxfId="722" priority="3663" stopIfTrue="1" operator="lessThan">
      <formula>$H$3</formula>
    </cfRule>
  </conditionalFormatting>
  <conditionalFormatting sqref="D298:F299">
    <cfRule type="cellIs" dxfId="721" priority="1934" stopIfTrue="1" operator="lessThan">
      <formula>$H$3</formula>
    </cfRule>
  </conditionalFormatting>
  <conditionalFormatting sqref="D304:F305">
    <cfRule type="cellIs" dxfId="720" priority="1883" stopIfTrue="1" operator="lessThan">
      <formula>$H$3</formula>
    </cfRule>
  </conditionalFormatting>
  <conditionalFormatting sqref="D382:F384">
    <cfRule type="cellIs" dxfId="719" priority="3983" stopIfTrue="1" operator="lessThan">
      <formula>$H$3</formula>
    </cfRule>
    <cfRule type="cellIs" dxfId="718" priority="3982" stopIfTrue="1" operator="equal">
      <formula>$H$3</formula>
    </cfRule>
  </conditionalFormatting>
  <conditionalFormatting sqref="D420:F421">
    <cfRule type="cellIs" dxfId="717" priority="3278" stopIfTrue="1" operator="equal">
      <formula>$H$3</formula>
    </cfRule>
  </conditionalFormatting>
  <conditionalFormatting sqref="D458:F459">
    <cfRule type="cellIs" dxfId="716" priority="2066" stopIfTrue="1" operator="lessThan">
      <formula>$H$3</formula>
    </cfRule>
  </conditionalFormatting>
  <conditionalFormatting sqref="D132:G132">
    <cfRule type="expression" dxfId="715" priority="39354">
      <formula>AND(#REF!&lt;$H$3,#REF!&lt;&gt;"")</formula>
    </cfRule>
    <cfRule type="expression" dxfId="714" priority="39355">
      <formula>AND(#REF!=$H$3,#REF!&lt;&gt;"")</formula>
    </cfRule>
  </conditionalFormatting>
  <conditionalFormatting sqref="E35:E65">
    <cfRule type="expression" dxfId="713" priority="3339" stopIfTrue="1">
      <formula>D35&lt;$H$3</formula>
    </cfRule>
    <cfRule type="expression" dxfId="712" priority="3338" stopIfTrue="1">
      <formula>$B35=$H$3</formula>
    </cfRule>
  </conditionalFormatting>
  <conditionalFormatting sqref="E73:E86">
    <cfRule type="expression" dxfId="711" priority="2775" stopIfTrue="1">
      <formula>$B73=$H$3</formula>
    </cfRule>
    <cfRule type="expression" dxfId="710" priority="2776" stopIfTrue="1">
      <formula>D73&lt;$H$3</formula>
    </cfRule>
  </conditionalFormatting>
  <conditionalFormatting sqref="E87:E88">
    <cfRule type="expression" dxfId="709" priority="2763" stopIfTrue="1">
      <formula>D87&lt;$H$3</formula>
    </cfRule>
    <cfRule type="expression" dxfId="708" priority="2762" stopIfTrue="1">
      <formula>$D87=$H$3</formula>
    </cfRule>
  </conditionalFormatting>
  <conditionalFormatting sqref="E89">
    <cfRule type="expression" dxfId="707" priority="2622" stopIfTrue="1">
      <formula>D89&lt;$H$3</formula>
    </cfRule>
  </conditionalFormatting>
  <conditionalFormatting sqref="E89:E90">
    <cfRule type="expression" dxfId="706" priority="2564" stopIfTrue="1">
      <formula>$B89=$H$3</formula>
    </cfRule>
  </conditionalFormatting>
  <conditionalFormatting sqref="E90:E91">
    <cfRule type="expression" dxfId="705" priority="2554" stopIfTrue="1">
      <formula>D90&lt;$H$3</formula>
    </cfRule>
  </conditionalFormatting>
  <conditionalFormatting sqref="E91">
    <cfRule type="expression" dxfId="704" priority="2553" stopIfTrue="1">
      <formula>$D91=$H$3</formula>
    </cfRule>
  </conditionalFormatting>
  <conditionalFormatting sqref="E92">
    <cfRule type="expression" dxfId="703" priority="2530" stopIfTrue="1">
      <formula>$B92=$H$3</formula>
    </cfRule>
  </conditionalFormatting>
  <conditionalFormatting sqref="E92:E97">
    <cfRule type="expression" dxfId="702" priority="2234" stopIfTrue="1">
      <formula>D92&lt;$H$3</formula>
    </cfRule>
  </conditionalFormatting>
  <conditionalFormatting sqref="E93:E97">
    <cfRule type="expression" dxfId="701" priority="2235" stopIfTrue="1">
      <formula>$F93=$H$3</formula>
    </cfRule>
  </conditionalFormatting>
  <conditionalFormatting sqref="E100:E103">
    <cfRule type="expression" dxfId="700" priority="2055" stopIfTrue="1">
      <formula>$B100=$H$3</formula>
    </cfRule>
    <cfRule type="expression" dxfId="699" priority="2056" stopIfTrue="1">
      <formula>D100&lt;$H$3</formula>
    </cfRule>
  </conditionalFormatting>
  <conditionalFormatting sqref="E105:E112">
    <cfRule type="expression" dxfId="698" priority="1818" stopIfTrue="1">
      <formula>$B105=$H$3</formula>
    </cfRule>
    <cfRule type="expression" dxfId="697" priority="1819" stopIfTrue="1">
      <formula>D105&lt;$H$3</formula>
    </cfRule>
  </conditionalFormatting>
  <conditionalFormatting sqref="E115:E120">
    <cfRule type="expression" dxfId="696" priority="1683" stopIfTrue="1">
      <formula>$B115=$H$3</formula>
    </cfRule>
    <cfRule type="expression" dxfId="695" priority="1684" stopIfTrue="1">
      <formula>D115&lt;$H$3</formula>
    </cfRule>
  </conditionalFormatting>
  <conditionalFormatting sqref="E132">
    <cfRule type="expression" dxfId="694" priority="39352" stopIfTrue="1">
      <formula>#REF!=$H$3</formula>
    </cfRule>
  </conditionalFormatting>
  <conditionalFormatting sqref="E149">
    <cfRule type="expression" dxfId="693" priority="45582" stopIfTrue="1">
      <formula>$D536=$H$3</formula>
    </cfRule>
  </conditionalFormatting>
  <conditionalFormatting sqref="E159 E167">
    <cfRule type="expression" dxfId="692" priority="45583" stopIfTrue="1">
      <formula>$D497=$H$3</formula>
    </cfRule>
  </conditionalFormatting>
  <conditionalFormatting sqref="E179 E189 E200">
    <cfRule type="expression" dxfId="691" priority="45585" stopIfTrue="1">
      <formula>$D500=$H$3</formula>
    </cfRule>
  </conditionalFormatting>
  <conditionalFormatting sqref="E191:E194">
    <cfRule type="expression" dxfId="690" priority="2419" stopIfTrue="1">
      <formula>D191&lt;$H$3</formula>
    </cfRule>
  </conditionalFormatting>
  <conditionalFormatting sqref="E215">
    <cfRule type="expression" dxfId="689" priority="45261" stopIfTrue="1">
      <formula>$D538=$H$3</formula>
    </cfRule>
  </conditionalFormatting>
  <conditionalFormatting sqref="E217:E225">
    <cfRule type="expression" dxfId="688" priority="1680" stopIfTrue="1">
      <formula>D217&lt;$H$3</formula>
    </cfRule>
    <cfRule type="expression" dxfId="687" priority="1679" stopIfTrue="1">
      <formula>$B217=$H$3</formula>
    </cfRule>
  </conditionalFormatting>
  <conditionalFormatting sqref="E226 E274">
    <cfRule type="expression" dxfId="686" priority="45589" stopIfTrue="1">
      <formula>$D505=$H$3</formula>
    </cfRule>
  </conditionalFormatting>
  <conditionalFormatting sqref="E242:E261 E263:E267 E269:E273 E276:E284 C161 E163:E166 C191:C199 E191:E199 G191:G199 C39:C50 C122:C125 G123 E123:E126 G126 G128 C128:C129 E128:E129 G130:G131 C131 E131 C134:C148 E134:E148 G134:G148 C151:C158 E151:E158 G151:G158 E161 G161 C163:C166 G163:G166 C169:C178 E169:E178 G169:G178 C181:C188 E181:E188 G181:G188 C202:C214 E202:E214 G202:G214 C228 E228 G228 C230:C240 E230:E240 G230:G240 C242:C261 G242:G261 C263:C267 G263:G267 C269:C273 G269:G273 C276:C284 G276:G284 C287:C296 E287:E296 G287:G296 C300:C301 E300:E301 G300:G301 C303 E303">
    <cfRule type="expression" dxfId="685" priority="3704" stopIfTrue="1">
      <formula>$B39=$H$3</formula>
    </cfRule>
  </conditionalFormatting>
  <conditionalFormatting sqref="E285">
    <cfRule type="expression" dxfId="684" priority="45591" stopIfTrue="1">
      <formula>$D577=$H$3</formula>
    </cfRule>
  </conditionalFormatting>
  <conditionalFormatting sqref="E298 E304">
    <cfRule type="expression" dxfId="683" priority="45592" stopIfTrue="1">
      <formula>$D614=$H$3</formula>
    </cfRule>
  </conditionalFormatting>
  <conditionalFormatting sqref="E306:E316">
    <cfRule type="expression" dxfId="682" priority="1578" stopIfTrue="1">
      <formula>D306&lt;$H$3</formula>
    </cfRule>
    <cfRule type="expression" dxfId="681" priority="1577" stopIfTrue="1">
      <formula>$B306=$H$3</formula>
    </cfRule>
  </conditionalFormatting>
  <conditionalFormatting sqref="E316">
    <cfRule type="expression" dxfId="680" priority="1574" stopIfTrue="1">
      <formula>$F316=$H$3</formula>
    </cfRule>
    <cfRule type="expression" dxfId="679" priority="1575" stopIfTrue="1">
      <formula>D316&lt;$H$3</formula>
    </cfRule>
    <cfRule type="expression" dxfId="678" priority="1576" stopIfTrue="1">
      <formula>$F316=$H$3</formula>
    </cfRule>
    <cfRule type="expression" dxfId="677" priority="1570" stopIfTrue="1">
      <formula>D316&lt;$H$3</formula>
    </cfRule>
    <cfRule type="expression" dxfId="676" priority="1571" stopIfTrue="1">
      <formula>$B316=$H$3</formula>
    </cfRule>
    <cfRule type="expression" dxfId="675" priority="1569" stopIfTrue="1">
      <formula>$F316=$H$3</formula>
    </cfRule>
    <cfRule type="expression" dxfId="674" priority="1566" stopIfTrue="1">
      <formula>$B316=$H$3</formula>
    </cfRule>
    <cfRule type="expression" dxfId="673" priority="1573" stopIfTrue="1">
      <formula>$B316=$H$3</formula>
    </cfRule>
    <cfRule type="expression" dxfId="672" priority="1572" stopIfTrue="1">
      <formula>D316&lt;$H$3</formula>
    </cfRule>
    <cfRule type="expression" dxfId="671" priority="1567" stopIfTrue="1">
      <formula>$F316=$H$3</formula>
    </cfRule>
    <cfRule type="expression" dxfId="670" priority="1568" stopIfTrue="1">
      <formula>D316&lt;$H$3</formula>
    </cfRule>
  </conditionalFormatting>
  <conditionalFormatting sqref="E316:E317">
    <cfRule type="expression" dxfId="669" priority="1520" stopIfTrue="1">
      <formula>D316&lt;$H$3</formula>
    </cfRule>
  </conditionalFormatting>
  <conditionalFormatting sqref="E317">
    <cfRule type="expression" dxfId="668" priority="1510" stopIfTrue="1">
      <formula>D317&lt;$H$3</formula>
    </cfRule>
    <cfRule type="expression" dxfId="667" priority="1508" stopIfTrue="1">
      <formula>$B317=$H$3</formula>
    </cfRule>
    <cfRule type="expression" dxfId="666" priority="1509" stopIfTrue="1">
      <formula>$F317=$H$3</formula>
    </cfRule>
    <cfRule type="expression" dxfId="665" priority="1511" stopIfTrue="1">
      <formula>$F317=$H$3</formula>
    </cfRule>
    <cfRule type="expression" dxfId="664" priority="1512" stopIfTrue="1">
      <formula>D317&lt;$H$3</formula>
    </cfRule>
    <cfRule type="expression" dxfId="663" priority="1513" stopIfTrue="1">
      <formula>$B317=$H$3</formula>
    </cfRule>
    <cfRule type="expression" dxfId="662" priority="1514" stopIfTrue="1">
      <formula>D317&lt;$H$3</formula>
    </cfRule>
    <cfRule type="expression" dxfId="661" priority="1515" stopIfTrue="1">
      <formula>$B317=$H$3</formula>
    </cfRule>
    <cfRule type="expression" dxfId="660" priority="1516" stopIfTrue="1">
      <formula>$F317=$H$3</formula>
    </cfRule>
    <cfRule type="expression" dxfId="659" priority="1517" stopIfTrue="1">
      <formula>D317&lt;$H$3</formula>
    </cfRule>
    <cfRule type="expression" dxfId="658" priority="1518" stopIfTrue="1">
      <formula>$F317=$H$3</formula>
    </cfRule>
    <cfRule type="expression" dxfId="657" priority="1519" stopIfTrue="1">
      <formula>$B317=$H$3</formula>
    </cfRule>
  </conditionalFormatting>
  <conditionalFormatting sqref="E317:E318">
    <cfRule type="expression" dxfId="656" priority="1336" stopIfTrue="1">
      <formula>D317&lt;$H$3</formula>
    </cfRule>
  </conditionalFormatting>
  <conditionalFormatting sqref="E318">
    <cfRule type="expression" dxfId="655" priority="1328" stopIfTrue="1">
      <formula>D318&lt;$H$3</formula>
    </cfRule>
    <cfRule type="expression" dxfId="654" priority="1324" stopIfTrue="1">
      <formula>$B318=$H$3</formula>
    </cfRule>
    <cfRule type="expression" dxfId="653" priority="1325" stopIfTrue="1">
      <formula>$F318=$H$3</formula>
    </cfRule>
    <cfRule type="expression" dxfId="652" priority="1331" stopIfTrue="1">
      <formula>$B318=$H$3</formula>
    </cfRule>
    <cfRule type="expression" dxfId="651" priority="1330" stopIfTrue="1">
      <formula>D318&lt;$H$3</formula>
    </cfRule>
    <cfRule type="expression" dxfId="650" priority="1327" stopIfTrue="1">
      <formula>$F318=$H$3</formula>
    </cfRule>
    <cfRule type="expression" dxfId="649" priority="1326" stopIfTrue="1">
      <formula>D318&lt;$H$3</formula>
    </cfRule>
    <cfRule type="expression" dxfId="648" priority="1332" stopIfTrue="1">
      <formula>$F318=$H$3</formula>
    </cfRule>
    <cfRule type="expression" dxfId="647" priority="1333" stopIfTrue="1">
      <formula>D318&lt;$H$3</formula>
    </cfRule>
    <cfRule type="expression" dxfId="646" priority="1334" stopIfTrue="1">
      <formula>$F318=$H$3</formula>
    </cfRule>
    <cfRule type="expression" dxfId="645" priority="1335" stopIfTrue="1">
      <formula>$B318=$H$3</formula>
    </cfRule>
    <cfRule type="expression" dxfId="644" priority="1329" stopIfTrue="1">
      <formula>$B318=$H$3</formula>
    </cfRule>
  </conditionalFormatting>
  <conditionalFormatting sqref="E318:E319">
    <cfRule type="expression" dxfId="643" priority="1308" stopIfTrue="1">
      <formula>D318&lt;$H$3</formula>
    </cfRule>
  </conditionalFormatting>
  <conditionalFormatting sqref="E319">
    <cfRule type="expression" dxfId="642" priority="1305" stopIfTrue="1">
      <formula>D319&lt;$H$3</formula>
    </cfRule>
    <cfRule type="expression" dxfId="641" priority="1304" stopIfTrue="1">
      <formula>$F319=$H$3</formula>
    </cfRule>
    <cfRule type="expression" dxfId="640" priority="1303" stopIfTrue="1">
      <formula>$B319=$H$3</formula>
    </cfRule>
    <cfRule type="expression" dxfId="639" priority="1296" stopIfTrue="1">
      <formula>$B319=$H$3</formula>
    </cfRule>
    <cfRule type="expression" dxfId="638" priority="1298" stopIfTrue="1">
      <formula>D319&lt;$H$3</formula>
    </cfRule>
    <cfRule type="expression" dxfId="637" priority="1299" stopIfTrue="1">
      <formula>$F319=$H$3</formula>
    </cfRule>
    <cfRule type="expression" dxfId="636" priority="1300" stopIfTrue="1">
      <formula>D319&lt;$H$3</formula>
    </cfRule>
    <cfRule type="expression" dxfId="635" priority="1301" stopIfTrue="1">
      <formula>$B319=$H$3</formula>
    </cfRule>
    <cfRule type="expression" dxfId="634" priority="1297" stopIfTrue="1">
      <formula>$F319=$H$3</formula>
    </cfRule>
    <cfRule type="expression" dxfId="633" priority="1302" stopIfTrue="1">
      <formula>D319&lt;$H$3</formula>
    </cfRule>
    <cfRule type="expression" dxfId="632" priority="1307" stopIfTrue="1">
      <formula>$B319=$H$3</formula>
    </cfRule>
    <cfRule type="expression" dxfId="631" priority="1306" stopIfTrue="1">
      <formula>$F319=$H$3</formula>
    </cfRule>
  </conditionalFormatting>
  <conditionalFormatting sqref="E319:E320">
    <cfRule type="expression" dxfId="630" priority="1192" stopIfTrue="1">
      <formula>D319&lt;$H$3</formula>
    </cfRule>
  </conditionalFormatting>
  <conditionalFormatting sqref="E320">
    <cfRule type="expression" dxfId="629" priority="1185" stopIfTrue="1">
      <formula>$B320=$H$3</formula>
    </cfRule>
    <cfRule type="expression" dxfId="628" priority="1180" stopIfTrue="1">
      <formula>$B320=$H$3</formula>
    </cfRule>
    <cfRule type="expression" dxfId="627" priority="1191" stopIfTrue="1">
      <formula>$B320=$H$3</formula>
    </cfRule>
    <cfRule type="expression" dxfId="626" priority="1190" stopIfTrue="1">
      <formula>$F320=$H$3</formula>
    </cfRule>
    <cfRule type="expression" dxfId="625" priority="1189" stopIfTrue="1">
      <formula>D320&lt;$H$3</formula>
    </cfRule>
    <cfRule type="expression" dxfId="624" priority="1188" stopIfTrue="1">
      <formula>$F320=$H$3</formula>
    </cfRule>
    <cfRule type="expression" dxfId="623" priority="1187" stopIfTrue="1">
      <formula>$B320=$H$3</formula>
    </cfRule>
    <cfRule type="expression" dxfId="622" priority="1186" stopIfTrue="1">
      <formula>D320&lt;$H$3</formula>
    </cfRule>
    <cfRule type="expression" dxfId="621" priority="1181" stopIfTrue="1">
      <formula>$F320=$H$3</formula>
    </cfRule>
    <cfRule type="expression" dxfId="620" priority="1182" stopIfTrue="1">
      <formula>D320&lt;$H$3</formula>
    </cfRule>
    <cfRule type="expression" dxfId="619" priority="1183" stopIfTrue="1">
      <formula>$F320=$H$3</formula>
    </cfRule>
    <cfRule type="expression" dxfId="618" priority="1184" stopIfTrue="1">
      <formula>D320&lt;$H$3</formula>
    </cfRule>
  </conditionalFormatting>
  <conditionalFormatting sqref="E320:E321">
    <cfRule type="expression" dxfId="617" priority="1128" stopIfTrue="1">
      <formula>D320&lt;$H$3</formula>
    </cfRule>
  </conditionalFormatting>
  <conditionalFormatting sqref="E321">
    <cfRule type="expression" dxfId="616" priority="1117" stopIfTrue="1">
      <formula>$F321=$H$3</formula>
    </cfRule>
    <cfRule type="expression" dxfId="615" priority="1118" stopIfTrue="1">
      <formula>D321&lt;$H$3</formula>
    </cfRule>
    <cfRule type="expression" dxfId="614" priority="1119" stopIfTrue="1">
      <formula>$F321=$H$3</formula>
    </cfRule>
    <cfRule type="expression" dxfId="613" priority="1120" stopIfTrue="1">
      <formula>D321&lt;$H$3</formula>
    </cfRule>
    <cfRule type="expression" dxfId="612" priority="1121" stopIfTrue="1">
      <formula>$B321=$H$3</formula>
    </cfRule>
    <cfRule type="expression" dxfId="611" priority="1123" stopIfTrue="1">
      <formula>$B321=$H$3</formula>
    </cfRule>
    <cfRule type="expression" dxfId="610" priority="1122" stopIfTrue="1">
      <formula>D321&lt;$H$3</formula>
    </cfRule>
    <cfRule type="expression" dxfId="609" priority="1127" stopIfTrue="1">
      <formula>$B321=$H$3</formula>
    </cfRule>
    <cfRule type="expression" dxfId="608" priority="1116" stopIfTrue="1">
      <formula>$B321=$H$3</formula>
    </cfRule>
    <cfRule type="expression" dxfId="607" priority="1126" stopIfTrue="1">
      <formula>$F321=$H$3</formula>
    </cfRule>
    <cfRule type="expression" dxfId="606" priority="1125" stopIfTrue="1">
      <formula>D321&lt;$H$3</formula>
    </cfRule>
    <cfRule type="expression" dxfId="605" priority="1124" stopIfTrue="1">
      <formula>$F321=$H$3</formula>
    </cfRule>
  </conditionalFormatting>
  <conditionalFormatting sqref="E321:E322">
    <cfRule type="expression" dxfId="604" priority="882" stopIfTrue="1">
      <formula>D321&lt;$H$3</formula>
    </cfRule>
  </conditionalFormatting>
  <conditionalFormatting sqref="E322">
    <cfRule type="expression" dxfId="603" priority="873" stopIfTrue="1">
      <formula>$F322=$H$3</formula>
    </cfRule>
    <cfRule type="expression" dxfId="602" priority="880" stopIfTrue="1">
      <formula>$F322=$H$3</formula>
    </cfRule>
    <cfRule type="expression" dxfId="601" priority="875" stopIfTrue="1">
      <formula>$B322=$H$3</formula>
    </cfRule>
    <cfRule type="expression" dxfId="600" priority="876" stopIfTrue="1">
      <formula>D322&lt;$H$3</formula>
    </cfRule>
    <cfRule type="expression" dxfId="599" priority="872" stopIfTrue="1">
      <formula>D322&lt;$H$3</formula>
    </cfRule>
    <cfRule type="expression" dxfId="598" priority="871" stopIfTrue="1">
      <formula>$F322=$H$3</formula>
    </cfRule>
    <cfRule type="expression" dxfId="597" priority="870" stopIfTrue="1">
      <formula>$B322=$H$3</formula>
    </cfRule>
    <cfRule type="expression" dxfId="596" priority="881" stopIfTrue="1">
      <formula>$B322=$H$3</formula>
    </cfRule>
    <cfRule type="expression" dxfId="595" priority="877" stopIfTrue="1">
      <formula>$B322=$H$3</formula>
    </cfRule>
    <cfRule type="expression" dxfId="594" priority="878" stopIfTrue="1">
      <formula>$F322=$H$3</formula>
    </cfRule>
    <cfRule type="expression" dxfId="593" priority="879" stopIfTrue="1">
      <formula>D322&lt;$H$3</formula>
    </cfRule>
    <cfRule type="expression" dxfId="592" priority="874" stopIfTrue="1">
      <formula>D322&lt;$H$3</formula>
    </cfRule>
  </conditionalFormatting>
  <conditionalFormatting sqref="E322:E323">
    <cfRule type="expression" dxfId="591" priority="720" stopIfTrue="1">
      <formula>D322&lt;$H$3</formula>
    </cfRule>
  </conditionalFormatting>
  <conditionalFormatting sqref="E323">
    <cfRule type="expression" dxfId="590" priority="717" stopIfTrue="1">
      <formula>D323&lt;$H$3</formula>
    </cfRule>
    <cfRule type="expression" dxfId="589" priority="718" stopIfTrue="1">
      <formula>$F323=$H$3</formula>
    </cfRule>
    <cfRule type="expression" dxfId="588" priority="719" stopIfTrue="1">
      <formula>$B323=$H$3</formula>
    </cfRule>
    <cfRule type="expression" dxfId="587" priority="708" stopIfTrue="1">
      <formula>$B323=$H$3</formula>
    </cfRule>
    <cfRule type="expression" dxfId="586" priority="709" stopIfTrue="1">
      <formula>$F323=$H$3</formula>
    </cfRule>
    <cfRule type="expression" dxfId="585" priority="710" stopIfTrue="1">
      <formula>D323&lt;$H$3</formula>
    </cfRule>
    <cfRule type="expression" dxfId="584" priority="711" stopIfTrue="1">
      <formula>$F323=$H$3</formula>
    </cfRule>
    <cfRule type="expression" dxfId="583" priority="712" stopIfTrue="1">
      <formula>D323&lt;$H$3</formula>
    </cfRule>
    <cfRule type="expression" dxfId="582" priority="713" stopIfTrue="1">
      <formula>$B323=$H$3</formula>
    </cfRule>
    <cfRule type="expression" dxfId="581" priority="714" stopIfTrue="1">
      <formula>D323&lt;$H$3</formula>
    </cfRule>
    <cfRule type="expression" dxfId="580" priority="715" stopIfTrue="1">
      <formula>$B323=$H$3</formula>
    </cfRule>
    <cfRule type="expression" dxfId="579" priority="716" stopIfTrue="1">
      <formula>$F323=$H$3</formula>
    </cfRule>
  </conditionalFormatting>
  <conditionalFormatting sqref="E323:E324">
    <cfRule type="expression" dxfId="578" priority="688" stopIfTrue="1">
      <formula>D323&lt;$H$3</formula>
    </cfRule>
  </conditionalFormatting>
  <conditionalFormatting sqref="E324">
    <cfRule type="expression" dxfId="577" priority="679" stopIfTrue="1">
      <formula>$F324=$H$3</formula>
    </cfRule>
    <cfRule type="expression" dxfId="576" priority="687" stopIfTrue="1">
      <formula>$B324=$H$3</formula>
    </cfRule>
    <cfRule type="expression" dxfId="575" priority="676" stopIfTrue="1">
      <formula>$B324=$H$3</formula>
    </cfRule>
    <cfRule type="expression" dxfId="574" priority="678" stopIfTrue="1">
      <formula>D324&lt;$H$3</formula>
    </cfRule>
    <cfRule type="expression" dxfId="573" priority="677" stopIfTrue="1">
      <formula>$F324=$H$3</formula>
    </cfRule>
    <cfRule type="expression" dxfId="572" priority="680" stopIfTrue="1">
      <formula>D324&lt;$H$3</formula>
    </cfRule>
    <cfRule type="expression" dxfId="571" priority="681" stopIfTrue="1">
      <formula>$B324=$H$3</formula>
    </cfRule>
    <cfRule type="expression" dxfId="570" priority="682" stopIfTrue="1">
      <formula>D324&lt;$H$3</formula>
    </cfRule>
    <cfRule type="expression" dxfId="569" priority="683" stopIfTrue="1">
      <formula>$B324=$H$3</formula>
    </cfRule>
    <cfRule type="expression" dxfId="568" priority="684" stopIfTrue="1">
      <formula>$F324=$H$3</formula>
    </cfRule>
    <cfRule type="expression" dxfId="567" priority="685" stopIfTrue="1">
      <formula>D324&lt;$H$3</formula>
    </cfRule>
    <cfRule type="expression" dxfId="566" priority="686" stopIfTrue="1">
      <formula>$F324=$H$3</formula>
    </cfRule>
  </conditionalFormatting>
  <conditionalFormatting sqref="E324:E325">
    <cfRule type="expression" dxfId="565" priority="348" stopIfTrue="1">
      <formula>D324&lt;$H$3</formula>
    </cfRule>
  </conditionalFormatting>
  <conditionalFormatting sqref="E325">
    <cfRule type="expression" dxfId="564" priority="343" stopIfTrue="1">
      <formula>$B325=$H$3</formula>
    </cfRule>
    <cfRule type="expression" dxfId="563" priority="337" stopIfTrue="1">
      <formula>$F325=$H$3</formula>
    </cfRule>
    <cfRule type="expression" dxfId="562" priority="338" stopIfTrue="1">
      <formula>D325&lt;$H$3</formula>
    </cfRule>
    <cfRule type="expression" dxfId="561" priority="339" stopIfTrue="1">
      <formula>$F325=$H$3</formula>
    </cfRule>
    <cfRule type="expression" dxfId="560" priority="340" stopIfTrue="1">
      <formula>D325&lt;$H$3</formula>
    </cfRule>
    <cfRule type="expression" dxfId="559" priority="341" stopIfTrue="1">
      <formula>$B325=$H$3</formula>
    </cfRule>
    <cfRule type="expression" dxfId="558" priority="345" stopIfTrue="1">
      <formula>D325&lt;$H$3</formula>
    </cfRule>
    <cfRule type="expression" dxfId="557" priority="347" stopIfTrue="1">
      <formula>$B325=$H$3</formula>
    </cfRule>
    <cfRule type="expression" dxfId="556" priority="342" stopIfTrue="1">
      <formula>D325&lt;$H$3</formula>
    </cfRule>
    <cfRule type="expression" dxfId="555" priority="346" stopIfTrue="1">
      <formula>$F325=$H$3</formula>
    </cfRule>
    <cfRule type="expression" dxfId="554" priority="335" stopIfTrue="1">
      <formula>D325&lt;$H$3</formula>
    </cfRule>
    <cfRule type="expression" dxfId="553" priority="336" stopIfTrue="1">
      <formula>$B325=$H$3</formula>
    </cfRule>
    <cfRule type="expression" dxfId="552" priority="344" stopIfTrue="1">
      <formula>$F325=$H$3</formula>
    </cfRule>
  </conditionalFormatting>
  <conditionalFormatting sqref="E338 E355">
    <cfRule type="expression" dxfId="551" priority="44904" stopIfTrue="1">
      <formula>$D588=$H$3</formula>
    </cfRule>
  </conditionalFormatting>
  <conditionalFormatting sqref="E340:E354">
    <cfRule type="expression" dxfId="550" priority="1692" stopIfTrue="1">
      <formula>D340&lt;$H$3</formula>
    </cfRule>
  </conditionalFormatting>
  <conditionalFormatting sqref="E358:E362 C358:C363 G358:G363 C52:C60 G303">
    <cfRule type="expression" dxfId="549" priority="3518" stopIfTrue="1">
      <formula>$B52=$H$3</formula>
    </cfRule>
  </conditionalFormatting>
  <conditionalFormatting sqref="E362:E366">
    <cfRule type="expression" dxfId="548" priority="1222" stopIfTrue="1">
      <formula>D362&lt;$H$3</formula>
    </cfRule>
  </conditionalFormatting>
  <conditionalFormatting sqref="E363:E364 G364:G365 C318:C320">
    <cfRule type="expression" dxfId="547" priority="1476" stopIfTrue="1">
      <formula>$B318=$H$3</formula>
    </cfRule>
  </conditionalFormatting>
  <conditionalFormatting sqref="E365:E369">
    <cfRule type="expression" dxfId="546" priority="604" stopIfTrue="1">
      <formula>D365&lt;$H$3</formula>
    </cfRule>
  </conditionalFormatting>
  <conditionalFormatting sqref="E369">
    <cfRule type="expression" dxfId="545" priority="602" stopIfTrue="1">
      <formula>$F369=$H$3</formula>
    </cfRule>
    <cfRule type="expression" dxfId="544" priority="603" stopIfTrue="1">
      <formula>$B369=$H$3</formula>
    </cfRule>
    <cfRule type="expression" dxfId="543" priority="601" stopIfTrue="1">
      <formula>D369&lt;$H$3</formula>
    </cfRule>
    <cfRule type="expression" dxfId="542" priority="592" stopIfTrue="1">
      <formula>$B369=$H$3</formula>
    </cfRule>
    <cfRule type="expression" dxfId="541" priority="593" stopIfTrue="1">
      <formula>$F369=$H$3</formula>
    </cfRule>
    <cfRule type="expression" dxfId="540" priority="594" stopIfTrue="1">
      <formula>D369&lt;$H$3</formula>
    </cfRule>
    <cfRule type="expression" dxfId="539" priority="595" stopIfTrue="1">
      <formula>$F369=$H$3</formula>
    </cfRule>
    <cfRule type="expression" dxfId="538" priority="596" stopIfTrue="1">
      <formula>D369&lt;$H$3</formula>
    </cfRule>
    <cfRule type="expression" dxfId="537" priority="597" stopIfTrue="1">
      <formula>$B369=$H$3</formula>
    </cfRule>
    <cfRule type="expression" dxfId="536" priority="598" stopIfTrue="1">
      <formula>D369&lt;$H$3</formula>
    </cfRule>
    <cfRule type="expression" dxfId="535" priority="599" stopIfTrue="1">
      <formula>$B369=$H$3</formula>
    </cfRule>
    <cfRule type="expression" dxfId="534" priority="600" stopIfTrue="1">
      <formula>$F369=$H$3</formula>
    </cfRule>
  </conditionalFormatting>
  <conditionalFormatting sqref="E369:E370">
    <cfRule type="expression" dxfId="533" priority="576" stopIfTrue="1">
      <formula>D369&lt;$H$3</formula>
    </cfRule>
  </conditionalFormatting>
  <conditionalFormatting sqref="E370">
    <cfRule type="expression" dxfId="532" priority="571" stopIfTrue="1">
      <formula>$B370=$H$3</formula>
    </cfRule>
    <cfRule type="expression" dxfId="531" priority="575" stopIfTrue="1">
      <formula>$B370=$H$3</formula>
    </cfRule>
    <cfRule type="expression" dxfId="530" priority="570" stopIfTrue="1">
      <formula>D370&lt;$H$3</formula>
    </cfRule>
    <cfRule type="expression" dxfId="529" priority="566" stopIfTrue="1">
      <formula>D370&lt;$H$3</formula>
    </cfRule>
    <cfRule type="expression" dxfId="528" priority="574" stopIfTrue="1">
      <formula>$F370=$H$3</formula>
    </cfRule>
    <cfRule type="expression" dxfId="527" priority="572" stopIfTrue="1">
      <formula>$F370=$H$3</formula>
    </cfRule>
    <cfRule type="expression" dxfId="526" priority="573" stopIfTrue="1">
      <formula>D370&lt;$H$3</formula>
    </cfRule>
    <cfRule type="expression" dxfId="525" priority="565" stopIfTrue="1">
      <formula>$F370=$H$3</formula>
    </cfRule>
    <cfRule type="expression" dxfId="524" priority="564" stopIfTrue="1">
      <formula>$B370=$H$3</formula>
    </cfRule>
    <cfRule type="expression" dxfId="523" priority="563" stopIfTrue="1">
      <formula>D370&lt;$H$3</formula>
    </cfRule>
    <cfRule type="expression" dxfId="522" priority="568" stopIfTrue="1">
      <formula>D370&lt;$H$3</formula>
    </cfRule>
    <cfRule type="expression" dxfId="521" priority="569" stopIfTrue="1">
      <formula>$B370=$H$3</formula>
    </cfRule>
    <cfRule type="expression" dxfId="520" priority="567" stopIfTrue="1">
      <formula>$F370=$H$3</formula>
    </cfRule>
  </conditionalFormatting>
  <conditionalFormatting sqref="E380:E386 E374:E378 E388:E423 E425:E436 E122:E126">
    <cfRule type="expression" dxfId="519" priority="9351" stopIfTrue="1">
      <formula>D122&lt;$H$3</formula>
    </cfRule>
  </conditionalFormatting>
  <conditionalFormatting sqref="E437:E457">
    <cfRule type="expression" dxfId="518" priority="2534" stopIfTrue="1">
      <formula>D437&lt;$H$3</formula>
    </cfRule>
  </conditionalFormatting>
  <conditionalFormatting sqref="E458">
    <cfRule type="expression" dxfId="517" priority="44335" stopIfTrue="1">
      <formula>$D719=$H$3</formula>
    </cfRule>
  </conditionalFormatting>
  <conditionalFormatting sqref="E472">
    <cfRule type="expression" dxfId="516" priority="269" stopIfTrue="1">
      <formula>$D722=$H$3</formula>
    </cfRule>
  </conditionalFormatting>
  <conditionalFormatting sqref="F6:F86">
    <cfRule type="cellIs" dxfId="515" priority="2964" stopIfTrue="1" operator="lessThan">
      <formula>$H$3</formula>
    </cfRule>
  </conditionalFormatting>
  <conditionalFormatting sqref="F6:F97">
    <cfRule type="cellIs" dxfId="514" priority="2963" stopIfTrue="1" operator="equal">
      <formula>$H$3</formula>
    </cfRule>
  </conditionalFormatting>
  <conditionalFormatting sqref="F81">
    <cfRule type="cellIs" dxfId="513" priority="2961" stopIfTrue="1" operator="equal">
      <formula>$H$3</formula>
    </cfRule>
    <cfRule type="cellIs" dxfId="512" priority="2962" stopIfTrue="1" operator="lessThan">
      <formula>$H$3</formula>
    </cfRule>
  </conditionalFormatting>
  <conditionalFormatting sqref="F87:F103">
    <cfRule type="cellIs" dxfId="511" priority="2402" stopIfTrue="1" operator="lessThan">
      <formula>$H$3</formula>
    </cfRule>
  </conditionalFormatting>
  <conditionalFormatting sqref="F98:F103">
    <cfRule type="cellIs" dxfId="510" priority="2401" stopIfTrue="1" operator="equal">
      <formula>$H$3</formula>
    </cfRule>
  </conditionalFormatting>
  <conditionalFormatting sqref="F105:F114">
    <cfRule type="cellIs" dxfId="509" priority="1902" stopIfTrue="1" operator="lessThan">
      <formula>$H$3</formula>
    </cfRule>
    <cfRule type="cellIs" dxfId="508" priority="1901" stopIfTrue="1" operator="equal">
      <formula>$H$3</formula>
    </cfRule>
  </conditionalFormatting>
  <conditionalFormatting sqref="F115:F214">
    <cfRule type="cellIs" dxfId="507" priority="2392" stopIfTrue="1" operator="equal">
      <formula>$H$3</formula>
    </cfRule>
    <cfRule type="cellIs" dxfId="506" priority="4137" stopIfTrue="1" operator="lessThan">
      <formula>$H$3</formula>
    </cfRule>
  </conditionalFormatting>
  <conditionalFormatting sqref="F123:F188">
    <cfRule type="cellIs" dxfId="505" priority="3436" stopIfTrue="1" operator="equal">
      <formula>$H$3</formula>
    </cfRule>
  </conditionalFormatting>
  <conditionalFormatting sqref="F179:F180">
    <cfRule type="cellIs" dxfId="504" priority="3140" stopIfTrue="1" operator="equal">
      <formula>$H$3</formula>
    </cfRule>
    <cfRule type="cellIs" dxfId="503" priority="3147" stopIfTrue="1" operator="lessThan">
      <formula>$H$3</formula>
    </cfRule>
    <cfRule type="cellIs" dxfId="502" priority="3142" stopIfTrue="1" operator="equal">
      <formula>$H$3</formula>
    </cfRule>
    <cfRule type="cellIs" dxfId="501" priority="3150" stopIfTrue="1" operator="equal">
      <formula>$H$3</formula>
    </cfRule>
    <cfRule type="cellIs" dxfId="500" priority="3143" stopIfTrue="1" operator="lessThan">
      <formula>$H$3</formula>
    </cfRule>
    <cfRule type="cellIs" dxfId="499" priority="3144" stopIfTrue="1" operator="equal">
      <formula>$H$3</formula>
    </cfRule>
    <cfRule type="cellIs" dxfId="498" priority="3138" stopIfTrue="1" operator="lessThan">
      <formula>$H$3</formula>
    </cfRule>
  </conditionalFormatting>
  <conditionalFormatting sqref="F189:F190">
    <cfRule type="cellIs" dxfId="497" priority="2843" stopIfTrue="1" operator="equal">
      <formula>$H$3</formula>
    </cfRule>
    <cfRule type="cellIs" dxfId="496" priority="2845" stopIfTrue="1" operator="lessThan">
      <formula>$H$3</formula>
    </cfRule>
    <cfRule type="cellIs" dxfId="495" priority="2847" stopIfTrue="1" operator="equal">
      <formula>$H$3</formula>
    </cfRule>
    <cfRule type="cellIs" dxfId="494" priority="2837" stopIfTrue="1" operator="lessThan">
      <formula>$H$3</formula>
    </cfRule>
    <cfRule type="cellIs" dxfId="493" priority="2839" stopIfTrue="1" operator="equal">
      <formula>$H$3</formula>
    </cfRule>
    <cfRule type="cellIs" dxfId="492" priority="2841" stopIfTrue="1" operator="equal">
      <formula>$H$3</formula>
    </cfRule>
    <cfRule type="cellIs" dxfId="491" priority="2842" stopIfTrue="1" operator="lessThan">
      <formula>$H$3</formula>
    </cfRule>
  </conditionalFormatting>
  <conditionalFormatting sqref="F200:F201">
    <cfRule type="cellIs" dxfId="490" priority="2384" stopIfTrue="1" operator="equal">
      <formula>$H$3</formula>
    </cfRule>
    <cfRule type="cellIs" dxfId="489" priority="2382" stopIfTrue="1" operator="lessThan">
      <formula>$H$3</formula>
    </cfRule>
    <cfRule type="cellIs" dxfId="488" priority="2388" stopIfTrue="1" operator="equal">
      <formula>$H$3</formula>
    </cfRule>
    <cfRule type="cellIs" dxfId="487" priority="2390" stopIfTrue="1" operator="lessThan">
      <formula>$H$3</formula>
    </cfRule>
    <cfRule type="cellIs" dxfId="486" priority="2386" stopIfTrue="1" operator="equal">
      <formula>$H$3</formula>
    </cfRule>
    <cfRule type="cellIs" dxfId="485" priority="2387" stopIfTrue="1" operator="lessThan">
      <formula>$H$3</formula>
    </cfRule>
  </conditionalFormatting>
  <conditionalFormatting sqref="F215:F216">
    <cfRule type="cellIs" dxfId="484" priority="1970" stopIfTrue="1" operator="equal">
      <formula>$H$3</formula>
    </cfRule>
    <cfRule type="cellIs" dxfId="483" priority="1968" stopIfTrue="1" operator="equal">
      <formula>$H$3</formula>
    </cfRule>
    <cfRule type="cellIs" dxfId="482" priority="1976" stopIfTrue="1" operator="equal">
      <formula>$H$3</formula>
    </cfRule>
    <cfRule type="cellIs" dxfId="481" priority="1974" stopIfTrue="1" operator="lessThan">
      <formula>$H$3</formula>
    </cfRule>
    <cfRule type="cellIs" dxfId="480" priority="1966" stopIfTrue="1" operator="lessThan">
      <formula>$H$3</formula>
    </cfRule>
    <cfRule type="cellIs" dxfId="479" priority="1972" stopIfTrue="1" operator="equal">
      <formula>$H$3</formula>
    </cfRule>
    <cfRule type="cellIs" dxfId="478" priority="1971" stopIfTrue="1" operator="lessThan">
      <formula>$H$3</formula>
    </cfRule>
  </conditionalFormatting>
  <conditionalFormatting sqref="F242:F284">
    <cfRule type="cellIs" dxfId="477" priority="3894" stopIfTrue="1" operator="equal">
      <formula>$H$3</formula>
    </cfRule>
    <cfRule type="cellIs" dxfId="476" priority="3895" stopIfTrue="1" operator="lessThan">
      <formula>$H$3</formula>
    </cfRule>
  </conditionalFormatting>
  <conditionalFormatting sqref="F243">
    <cfRule type="cellIs" dxfId="475" priority="3883" stopIfTrue="1" operator="lessThan">
      <formula>$H$3</formula>
    </cfRule>
  </conditionalFormatting>
  <conditionalFormatting sqref="F243:F284">
    <cfRule type="cellIs" dxfId="474" priority="3852" stopIfTrue="1" operator="equal">
      <formula>$H$3</formula>
    </cfRule>
  </conditionalFormatting>
  <conditionalFormatting sqref="F245:F284">
    <cfRule type="cellIs" dxfId="473" priority="3837" stopIfTrue="1" operator="lessThan">
      <formula>$H$3</formula>
    </cfRule>
    <cfRule type="cellIs" dxfId="472" priority="3836" stopIfTrue="1" operator="equal">
      <formula>$H$3</formula>
    </cfRule>
  </conditionalFormatting>
  <conditionalFormatting sqref="F246:F284">
    <cfRule type="cellIs" dxfId="471" priority="3662" stopIfTrue="1" operator="equal">
      <formula>$H$3</formula>
    </cfRule>
  </conditionalFormatting>
  <conditionalFormatting sqref="F263:F285">
    <cfRule type="cellIs" dxfId="470" priority="3162" stopIfTrue="1" operator="lessThan">
      <formula>$H$3</formula>
    </cfRule>
  </conditionalFormatting>
  <conditionalFormatting sqref="F263:F296">
    <cfRule type="cellIs" dxfId="469" priority="2833" stopIfTrue="1" operator="equal">
      <formula>$H$3</formula>
    </cfRule>
  </conditionalFormatting>
  <conditionalFormatting sqref="F286">
    <cfRule type="cellIs" dxfId="468" priority="2831" stopIfTrue="1" operator="equal">
      <formula>$H$3</formula>
    </cfRule>
    <cfRule type="cellIs" dxfId="467" priority="2829" stopIfTrue="1" operator="equal">
      <formula>$H$3</formula>
    </cfRule>
    <cfRule type="cellIs" dxfId="466" priority="2828" stopIfTrue="1" operator="lessThan">
      <formula>$H$3</formula>
    </cfRule>
    <cfRule type="cellIs" dxfId="465" priority="2830" stopIfTrue="1" operator="lessThan">
      <formula>$H$3</formula>
    </cfRule>
    <cfRule type="cellIs" dxfId="464" priority="2827" stopIfTrue="1" operator="equal">
      <formula>$H$3</formula>
    </cfRule>
    <cfRule type="cellIs" dxfId="463" priority="2826" stopIfTrue="1" operator="lessThan">
      <formula>$H$3</formula>
    </cfRule>
  </conditionalFormatting>
  <conditionalFormatting sqref="F286:F296">
    <cfRule type="cellIs" dxfId="462" priority="2832" stopIfTrue="1" operator="lessThan">
      <formula>$H$3</formula>
    </cfRule>
  </conditionalFormatting>
  <conditionalFormatting sqref="F289">
    <cfRule type="cellIs" dxfId="461" priority="2798" stopIfTrue="1" operator="lessThan">
      <formula>$H$3</formula>
    </cfRule>
  </conditionalFormatting>
  <conditionalFormatting sqref="F298:F299">
    <cfRule type="cellIs" dxfId="460" priority="1936" stopIfTrue="1" operator="lessThan">
      <formula>$H$3</formula>
    </cfRule>
    <cfRule type="cellIs" dxfId="459" priority="1935" stopIfTrue="1" operator="equal">
      <formula>$H$3</formula>
    </cfRule>
    <cfRule type="cellIs" dxfId="458" priority="1933" stopIfTrue="1" operator="equal">
      <formula>$H$3</formula>
    </cfRule>
    <cfRule type="cellIs" dxfId="457" priority="1937" stopIfTrue="1" operator="equal">
      <formula>$H$3</formula>
    </cfRule>
    <cfRule type="cellIs" dxfId="456" priority="1941" stopIfTrue="1" operator="equal">
      <formula>$H$3</formula>
    </cfRule>
    <cfRule type="cellIs" dxfId="455" priority="1939" stopIfTrue="1" operator="lessThan">
      <formula>$H$3</formula>
    </cfRule>
  </conditionalFormatting>
  <conditionalFormatting sqref="F298:F301">
    <cfRule type="cellIs" dxfId="454" priority="1827" stopIfTrue="1" operator="lessThan">
      <formula>$H$3</formula>
    </cfRule>
  </conditionalFormatting>
  <conditionalFormatting sqref="F300:F301">
    <cfRule type="cellIs" dxfId="453" priority="1826" stopIfTrue="1" operator="equal">
      <formula>$H$3</formula>
    </cfRule>
  </conditionalFormatting>
  <conditionalFormatting sqref="F303">
    <cfRule type="cellIs" dxfId="452" priority="1788" stopIfTrue="1" operator="equal">
      <formula>$H$3</formula>
    </cfRule>
  </conditionalFormatting>
  <conditionalFormatting sqref="F303:F305">
    <cfRule type="cellIs" dxfId="451" priority="1789" stopIfTrue="1" operator="lessThan">
      <formula>$H$3</formula>
    </cfRule>
  </conditionalFormatting>
  <conditionalFormatting sqref="F304:F305">
    <cfRule type="cellIs" dxfId="450" priority="1884" stopIfTrue="1" operator="equal">
      <formula>$H$3</formula>
    </cfRule>
    <cfRule type="cellIs" dxfId="449" priority="1885" stopIfTrue="1" operator="lessThan">
      <formula>$H$3</formula>
    </cfRule>
    <cfRule type="cellIs" dxfId="448" priority="1886" stopIfTrue="1" operator="equal">
      <formula>$H$3</formula>
    </cfRule>
    <cfRule type="cellIs" dxfId="447" priority="1888" stopIfTrue="1" operator="lessThan">
      <formula>$H$3</formula>
    </cfRule>
    <cfRule type="cellIs" dxfId="446" priority="1890" stopIfTrue="1" operator="equal">
      <formula>$H$3</formula>
    </cfRule>
    <cfRule type="cellIs" dxfId="445" priority="1882" stopIfTrue="1" operator="equal">
      <formula>$H$3</formula>
    </cfRule>
  </conditionalFormatting>
  <conditionalFormatting sqref="F306:F324">
    <cfRule type="cellIs" dxfId="444" priority="705" stopIfTrue="1" operator="equal">
      <formula>$H$3</formula>
    </cfRule>
  </conditionalFormatting>
  <conditionalFormatting sqref="F307:F324">
    <cfRule type="cellIs" dxfId="443" priority="706" stopIfTrue="1" operator="lessThan">
      <formula>$H$3</formula>
    </cfRule>
  </conditionalFormatting>
  <conditionalFormatting sqref="F328">
    <cfRule type="cellIs" dxfId="442" priority="274" stopIfTrue="1" operator="lessThan">
      <formula>$H$3</formula>
    </cfRule>
    <cfRule type="cellIs" dxfId="441" priority="273" stopIfTrue="1" operator="equal">
      <formula>$H$3</formula>
    </cfRule>
    <cfRule type="cellIs" dxfId="440" priority="301" stopIfTrue="1" operator="equal">
      <formula>$H$3</formula>
    </cfRule>
    <cfRule type="cellIs" dxfId="439" priority="308" stopIfTrue="1" operator="lessThan">
      <formula>$H$3</formula>
    </cfRule>
    <cfRule type="cellIs" dxfId="438" priority="309" stopIfTrue="1" operator="equal">
      <formula>$H$3</formula>
    </cfRule>
    <cfRule type="cellIs" dxfId="437" priority="310" stopIfTrue="1" operator="lessThan">
      <formula>$H$3</formula>
    </cfRule>
    <cfRule type="cellIs" dxfId="436" priority="311" stopIfTrue="1" operator="equal">
      <formula>$H$3</formula>
    </cfRule>
    <cfRule type="cellIs" dxfId="435" priority="319" stopIfTrue="1" operator="equal">
      <formula>$H$3</formula>
    </cfRule>
    <cfRule type="cellIs" dxfId="434" priority="318" stopIfTrue="1" operator="lessThan">
      <formula>$H$3</formula>
    </cfRule>
    <cfRule type="cellIs" dxfId="433" priority="332" stopIfTrue="1" operator="lessThan">
      <formula>$H$3</formula>
    </cfRule>
    <cfRule type="cellIs" dxfId="432" priority="329" stopIfTrue="1" operator="equal">
      <formula>$H$3</formula>
    </cfRule>
    <cfRule type="cellIs" dxfId="431" priority="328" stopIfTrue="1" operator="lessThan">
      <formula>$H$3</formula>
    </cfRule>
    <cfRule type="cellIs" dxfId="430" priority="290" stopIfTrue="1" operator="lessThan">
      <formula>$H$3</formula>
    </cfRule>
    <cfRule type="cellIs" dxfId="429" priority="333" stopIfTrue="1" operator="equal">
      <formula>$H$3</formula>
    </cfRule>
    <cfRule type="cellIs" dxfId="428" priority="291" stopIfTrue="1" operator="equal">
      <formula>$H$3</formula>
    </cfRule>
    <cfRule type="cellIs" dxfId="427" priority="292" stopIfTrue="1" operator="lessThan">
      <formula>$H$3</formula>
    </cfRule>
    <cfRule type="cellIs" dxfId="426" priority="293" stopIfTrue="1" operator="equal">
      <formula>$H$3</formula>
    </cfRule>
    <cfRule type="cellIs" dxfId="425" priority="294" stopIfTrue="1" operator="lessThan">
      <formula>$H$3</formula>
    </cfRule>
    <cfRule type="cellIs" dxfId="424" priority="295" stopIfTrue="1" operator="equal">
      <formula>$H$3</formula>
    </cfRule>
    <cfRule type="cellIs" dxfId="423" priority="296" stopIfTrue="1" operator="lessThan">
      <formula>$H$3</formula>
    </cfRule>
    <cfRule type="cellIs" dxfId="422" priority="297" stopIfTrue="1" operator="equal">
      <formula>$H$3</formula>
    </cfRule>
    <cfRule type="cellIs" dxfId="421" priority="298" stopIfTrue="1" operator="lessThan">
      <formula>$H$3</formula>
    </cfRule>
    <cfRule type="cellIs" dxfId="420" priority="299" stopIfTrue="1" operator="equal">
      <formula>$H$3</formula>
    </cfRule>
    <cfRule type="cellIs" dxfId="419" priority="300" stopIfTrue="1" operator="lessThan">
      <formula>$H$3</formula>
    </cfRule>
    <cfRule type="cellIs" dxfId="418" priority="302" stopIfTrue="1" operator="lessThan">
      <formula>$H$3</formula>
    </cfRule>
    <cfRule type="cellIs" dxfId="417" priority="334" stopIfTrue="1" operator="lessThan">
      <formula>$H$3</formula>
    </cfRule>
    <cfRule type="cellIs" dxfId="416" priority="304" stopIfTrue="1" operator="lessThan">
      <formula>$H$3</formula>
    </cfRule>
    <cfRule type="cellIs" dxfId="415" priority="305" stopIfTrue="1" operator="equal">
      <formula>$H$3</formula>
    </cfRule>
    <cfRule type="cellIs" dxfId="414" priority="306" stopIfTrue="1" operator="lessThan">
      <formula>$H$3</formula>
    </cfRule>
    <cfRule type="cellIs" dxfId="413" priority="307" stopIfTrue="1" operator="equal">
      <formula>$H$3</formula>
    </cfRule>
    <cfRule type="cellIs" dxfId="412" priority="327" stopIfTrue="1" operator="equal">
      <formula>$H$3</formula>
    </cfRule>
    <cfRule type="cellIs" dxfId="411" priority="330" stopIfTrue="1" operator="lessThan">
      <formula>$H$3</formula>
    </cfRule>
    <cfRule type="cellIs" dxfId="410" priority="289" stopIfTrue="1" operator="equal">
      <formula>$H$3</formula>
    </cfRule>
    <cfRule type="cellIs" dxfId="409" priority="288" stopIfTrue="1" operator="lessThan">
      <formula>$H$3</formula>
    </cfRule>
    <cfRule type="cellIs" dxfId="408" priority="287" stopIfTrue="1" operator="equal">
      <formula>$H$3</formula>
    </cfRule>
    <cfRule type="cellIs" dxfId="407" priority="286" stopIfTrue="1" operator="lessThan">
      <formula>$H$3</formula>
    </cfRule>
    <cfRule type="cellIs" dxfId="406" priority="285" stopIfTrue="1" operator="equal">
      <formula>$H$3</formula>
    </cfRule>
    <cfRule type="cellIs" dxfId="405" priority="284" stopIfTrue="1" operator="lessThan">
      <formula>$H$3</formula>
    </cfRule>
    <cfRule type="cellIs" dxfId="404" priority="283" stopIfTrue="1" operator="equal">
      <formula>$H$3</formula>
    </cfRule>
    <cfRule type="cellIs" dxfId="403" priority="316" stopIfTrue="1" operator="lessThan">
      <formula>$H$3</formula>
    </cfRule>
    <cfRule type="cellIs" dxfId="402" priority="282" stopIfTrue="1" operator="lessThan">
      <formula>$H$3</formula>
    </cfRule>
    <cfRule type="cellIs" dxfId="401" priority="326" stopIfTrue="1" operator="lessThan">
      <formula>$H$3</formula>
    </cfRule>
    <cfRule type="cellIs" dxfId="400" priority="315" stopIfTrue="1" operator="equal">
      <formula>$H$3</formula>
    </cfRule>
    <cfRule type="cellIs" dxfId="399" priority="303" stopIfTrue="1" operator="equal">
      <formula>$H$3</formula>
    </cfRule>
    <cfRule type="cellIs" dxfId="398" priority="281" stopIfTrue="1" operator="equal">
      <formula>$H$3</formula>
    </cfRule>
    <cfRule type="cellIs" dxfId="397" priority="317" stopIfTrue="1" operator="equal">
      <formula>$H$3</formula>
    </cfRule>
    <cfRule type="cellIs" dxfId="396" priority="331" stopIfTrue="1" operator="equal">
      <formula>$H$3</formula>
    </cfRule>
    <cfRule type="cellIs" dxfId="395" priority="314" stopIfTrue="1" operator="lessThan">
      <formula>$H$3</formula>
    </cfRule>
    <cfRule type="cellIs" dxfId="394" priority="280" stopIfTrue="1" operator="lessThan">
      <formula>$H$3</formula>
    </cfRule>
    <cfRule type="cellIs" dxfId="393" priority="325" stopIfTrue="1" operator="equal">
      <formula>$H$3</formula>
    </cfRule>
    <cfRule type="cellIs" dxfId="392" priority="279" stopIfTrue="1" operator="equal">
      <formula>$H$3</formula>
    </cfRule>
    <cfRule type="cellIs" dxfId="391" priority="324" stopIfTrue="1" operator="lessThan">
      <formula>$H$3</formula>
    </cfRule>
    <cfRule type="cellIs" dxfId="390" priority="313" stopIfTrue="1" operator="equal">
      <formula>$H$3</formula>
    </cfRule>
    <cfRule type="cellIs" dxfId="389" priority="278" stopIfTrue="1" operator="lessThan">
      <formula>$H$3</formula>
    </cfRule>
    <cfRule type="cellIs" dxfId="388" priority="312" stopIfTrue="1" operator="lessThan">
      <formula>$H$3</formula>
    </cfRule>
    <cfRule type="cellIs" dxfId="387" priority="323" stopIfTrue="1" operator="equal">
      <formula>$H$3</formula>
    </cfRule>
    <cfRule type="cellIs" dxfId="386" priority="322" stopIfTrue="1" operator="lessThan">
      <formula>$H$3</formula>
    </cfRule>
    <cfRule type="cellIs" dxfId="385" priority="321" stopIfTrue="1" operator="equal">
      <formula>$H$3</formula>
    </cfRule>
    <cfRule type="cellIs" dxfId="384" priority="277" stopIfTrue="1" operator="equal">
      <formula>$H$3</formula>
    </cfRule>
    <cfRule type="cellIs" dxfId="383" priority="276" stopIfTrue="1" operator="lessThan">
      <formula>$H$3</formula>
    </cfRule>
    <cfRule type="cellIs" dxfId="382" priority="275" stopIfTrue="1" operator="equal">
      <formula>$H$3</formula>
    </cfRule>
    <cfRule type="cellIs" dxfId="381" priority="320" stopIfTrue="1" operator="lessThan">
      <formula>$H$3</formula>
    </cfRule>
  </conditionalFormatting>
  <conditionalFormatting sqref="F338:F339">
    <cfRule type="cellIs" dxfId="380" priority="2705" stopIfTrue="1" operator="equal">
      <formula>$H$3</formula>
    </cfRule>
  </conditionalFormatting>
  <conditionalFormatting sqref="F338:F356">
    <cfRule type="cellIs" dxfId="379" priority="2709" stopIfTrue="1" operator="lessThan">
      <formula>$H$3</formula>
    </cfRule>
  </conditionalFormatting>
  <conditionalFormatting sqref="F339">
    <cfRule type="cellIs" dxfId="378" priority="2703" stopIfTrue="1" operator="equal">
      <formula>$H$3</formula>
    </cfRule>
    <cfRule type="cellIs" dxfId="377" priority="2702" stopIfTrue="1" operator="lessThan">
      <formula>$H$3</formula>
    </cfRule>
    <cfRule type="cellIs" dxfId="376" priority="2701" stopIfTrue="1" operator="equal">
      <formula>$H$3</formula>
    </cfRule>
    <cfRule type="cellIs" dxfId="375" priority="2704" stopIfTrue="1" operator="lessThan">
      <formula>$H$3</formula>
    </cfRule>
    <cfRule type="cellIs" dxfId="374" priority="2700" stopIfTrue="1" operator="lessThan">
      <formula>$H$3</formula>
    </cfRule>
  </conditionalFormatting>
  <conditionalFormatting sqref="F355">
    <cfRule type="cellIs" dxfId="373" priority="1732" stopIfTrue="1" operator="lessThan">
      <formula>$H$3</formula>
    </cfRule>
  </conditionalFormatting>
  <conditionalFormatting sqref="F355:F356">
    <cfRule type="cellIs" dxfId="372" priority="1729" stopIfTrue="1" operator="equal">
      <formula>$H$3</formula>
    </cfRule>
  </conditionalFormatting>
  <conditionalFormatting sqref="F356">
    <cfRule type="cellIs" dxfId="371" priority="1725" stopIfTrue="1" operator="equal">
      <formula>$H$3</formula>
    </cfRule>
    <cfRule type="cellIs" dxfId="370" priority="1724" stopIfTrue="1" operator="lessThan">
      <formula>$H$3</formula>
    </cfRule>
    <cfRule type="cellIs" dxfId="369" priority="1727" stopIfTrue="1" operator="equal">
      <formula>$H$3</formula>
    </cfRule>
    <cfRule type="cellIs" dxfId="368" priority="1728" stopIfTrue="1" operator="lessThan">
      <formula>$H$3</formula>
    </cfRule>
    <cfRule type="cellIs" dxfId="367" priority="1726" stopIfTrue="1" operator="lessThan">
      <formula>$H$3</formula>
    </cfRule>
  </conditionalFormatting>
  <conditionalFormatting sqref="F374:F385">
    <cfRule type="cellIs" dxfId="366" priority="3961" stopIfTrue="1" operator="lessThan">
      <formula>$H$3</formula>
    </cfRule>
  </conditionalFormatting>
  <conditionalFormatting sqref="F374:F389">
    <cfRule type="cellIs" dxfId="365" priority="3956" stopIfTrue="1" operator="equal">
      <formula>$H$3</formula>
    </cfRule>
  </conditionalFormatting>
  <conditionalFormatting sqref="F389">
    <cfRule type="cellIs" dxfId="364" priority="3957" stopIfTrue="1" operator="lessThan">
      <formula>$H$3</formula>
    </cfRule>
  </conditionalFormatting>
  <conditionalFormatting sqref="F422:F429">
    <cfRule type="cellIs" dxfId="363" priority="3175" stopIfTrue="1" operator="lessThan">
      <formula>$H$3</formula>
    </cfRule>
  </conditionalFormatting>
  <conditionalFormatting sqref="F429">
    <cfRule type="cellIs" dxfId="362" priority="3174" stopIfTrue="1" operator="equal">
      <formula>$H$3</formula>
    </cfRule>
  </conditionalFormatting>
  <conditionalFormatting sqref="F429:F430">
    <cfRule type="cellIs" dxfId="361" priority="3113" stopIfTrue="1" operator="lessThan">
      <formula>$H$3</formula>
    </cfRule>
    <cfRule type="cellIs" dxfId="360" priority="3112" stopIfTrue="1" operator="equal">
      <formula>$H$3</formula>
    </cfRule>
  </conditionalFormatting>
  <conditionalFormatting sqref="F430:F432">
    <cfRule type="cellIs" dxfId="359" priority="3083" stopIfTrue="1" operator="equal">
      <formula>$H$3</formula>
    </cfRule>
    <cfRule type="cellIs" dxfId="358" priority="3084" stopIfTrue="1" operator="lessThan">
      <formula>$H$3</formula>
    </cfRule>
  </conditionalFormatting>
  <conditionalFormatting sqref="F431">
    <cfRule type="cellIs" dxfId="357" priority="3080" stopIfTrue="1" operator="equal">
      <formula>$H$3</formula>
    </cfRule>
    <cfRule type="cellIs" dxfId="356" priority="3081" stopIfTrue="1" operator="lessThan">
      <formula>$H$3</formula>
    </cfRule>
  </conditionalFormatting>
  <conditionalFormatting sqref="F432">
    <cfRule type="cellIs" dxfId="355" priority="3097" stopIfTrue="1" operator="equal">
      <formula>$H$3</formula>
    </cfRule>
    <cfRule type="cellIs" dxfId="354" priority="3098" stopIfTrue="1" operator="lessThan">
      <formula>$H$3</formula>
    </cfRule>
  </conditionalFormatting>
  <conditionalFormatting sqref="F433">
    <cfRule type="cellIs" dxfId="353" priority="3015" stopIfTrue="1" operator="lessThan">
      <formula>$H$3</formula>
    </cfRule>
    <cfRule type="cellIs" dxfId="352" priority="3014" stopIfTrue="1" operator="equal">
      <formula>$H$3</formula>
    </cfRule>
  </conditionalFormatting>
  <conditionalFormatting sqref="F433:F434">
    <cfRule type="cellIs" dxfId="351" priority="2995" stopIfTrue="1" operator="equal">
      <formula>$H$3</formula>
    </cfRule>
    <cfRule type="cellIs" dxfId="350" priority="2996" stopIfTrue="1" operator="lessThan">
      <formula>$H$3</formula>
    </cfRule>
  </conditionalFormatting>
  <conditionalFormatting sqref="F434:F435">
    <cfRule type="cellIs" dxfId="349" priority="2958" stopIfTrue="1" operator="lessThan">
      <formula>$H$3</formula>
    </cfRule>
    <cfRule type="cellIs" dxfId="348" priority="2957" stopIfTrue="1" operator="equal">
      <formula>$H$3</formula>
    </cfRule>
  </conditionalFormatting>
  <conditionalFormatting sqref="F435:F436">
    <cfRule type="cellIs" dxfId="347" priority="2938" stopIfTrue="1" operator="equal">
      <formula>$H$3</formula>
    </cfRule>
    <cfRule type="cellIs" dxfId="346" priority="2939" stopIfTrue="1" operator="lessThan">
      <formula>$H$3</formula>
    </cfRule>
  </conditionalFormatting>
  <conditionalFormatting sqref="F436:F437">
    <cfRule type="cellIs" dxfId="345" priority="2907" stopIfTrue="1" operator="equal">
      <formula>$H$3</formula>
    </cfRule>
    <cfRule type="cellIs" dxfId="344" priority="2908" stopIfTrue="1" operator="lessThan">
      <formula>$H$3</formula>
    </cfRule>
  </conditionalFormatting>
  <conditionalFormatting sqref="F437:F438">
    <cfRule type="cellIs" dxfId="343" priority="2881" stopIfTrue="1" operator="equal">
      <formula>$H$3</formula>
    </cfRule>
    <cfRule type="cellIs" dxfId="342" priority="2882" stopIfTrue="1" operator="lessThan">
      <formula>$H$3</formula>
    </cfRule>
  </conditionalFormatting>
  <conditionalFormatting sqref="F438:F439">
    <cfRule type="cellIs" dxfId="341" priority="2861" stopIfTrue="1" operator="equal">
      <formula>$H$3</formula>
    </cfRule>
    <cfRule type="cellIs" dxfId="340" priority="2862" stopIfTrue="1" operator="lessThan">
      <formula>$H$3</formula>
    </cfRule>
  </conditionalFormatting>
  <conditionalFormatting sqref="F439:F440">
    <cfRule type="cellIs" dxfId="339" priority="2816" stopIfTrue="1" operator="equal">
      <formula>$H$3</formula>
    </cfRule>
    <cfRule type="cellIs" dxfId="338" priority="2817" stopIfTrue="1" operator="lessThan">
      <formula>$H$3</formula>
    </cfRule>
  </conditionalFormatting>
  <conditionalFormatting sqref="F440:F441">
    <cfRule type="cellIs" dxfId="337" priority="2786" stopIfTrue="1" operator="lessThan">
      <formula>$H$3</formula>
    </cfRule>
    <cfRule type="cellIs" dxfId="336" priority="2785" stopIfTrue="1" operator="equal">
      <formula>$H$3</formula>
    </cfRule>
  </conditionalFormatting>
  <conditionalFormatting sqref="F441:F442">
    <cfRule type="cellIs" dxfId="335" priority="2744" stopIfTrue="1" operator="equal">
      <formula>$H$3</formula>
    </cfRule>
    <cfRule type="cellIs" dxfId="334" priority="2745" stopIfTrue="1" operator="lessThan">
      <formula>$H$3</formula>
    </cfRule>
  </conditionalFormatting>
  <conditionalFormatting sqref="F442:F443">
    <cfRule type="cellIs" dxfId="333" priority="2687" stopIfTrue="1" operator="lessThan">
      <formula>$H$3</formula>
    </cfRule>
    <cfRule type="cellIs" dxfId="332" priority="2686" stopIfTrue="1" operator="equal">
      <formula>$H$3</formula>
    </cfRule>
  </conditionalFormatting>
  <conditionalFormatting sqref="F443:F444">
    <cfRule type="cellIs" dxfId="331" priority="2677" stopIfTrue="1" operator="lessThan">
      <formula>$H$3</formula>
    </cfRule>
    <cfRule type="cellIs" dxfId="330" priority="2676" stopIfTrue="1" operator="equal">
      <formula>$H$3</formula>
    </cfRule>
  </conditionalFormatting>
  <conditionalFormatting sqref="F444:F446">
    <cfRule type="cellIs" dxfId="329" priority="2593" stopIfTrue="1" operator="lessThan">
      <formula>$H$3</formula>
    </cfRule>
    <cfRule type="cellIs" dxfId="328" priority="2592" stopIfTrue="1" operator="equal">
      <formula>$H$3</formula>
    </cfRule>
  </conditionalFormatting>
  <conditionalFormatting sqref="F446:F447">
    <cfRule type="cellIs" dxfId="327" priority="2539" stopIfTrue="1" operator="equal">
      <formula>$H$3</formula>
    </cfRule>
    <cfRule type="cellIs" dxfId="326" priority="2540" stopIfTrue="1" operator="lessThan">
      <formula>$H$3</formula>
    </cfRule>
  </conditionalFormatting>
  <conditionalFormatting sqref="F447">
    <cfRule type="cellIs" dxfId="325" priority="2537" stopIfTrue="1" operator="equal">
      <formula>$H$3</formula>
    </cfRule>
    <cfRule type="cellIs" dxfId="324" priority="2538" stopIfTrue="1" operator="lessThan">
      <formula>$H$3</formula>
    </cfRule>
  </conditionalFormatting>
  <conditionalFormatting sqref="F447:F448">
    <cfRule type="cellIs" dxfId="323" priority="2508" stopIfTrue="1" operator="lessThan">
      <formula>$H$3</formula>
    </cfRule>
    <cfRule type="cellIs" dxfId="322" priority="2507" stopIfTrue="1" operator="equal">
      <formula>$H$3</formula>
    </cfRule>
  </conditionalFormatting>
  <conditionalFormatting sqref="F448">
    <cfRule type="cellIs" dxfId="321" priority="2506" stopIfTrue="1" operator="lessThan">
      <formula>$H$3</formula>
    </cfRule>
    <cfRule type="cellIs" dxfId="320" priority="2505" stopIfTrue="1" operator="equal">
      <formula>$H$3</formula>
    </cfRule>
  </conditionalFormatting>
  <conditionalFormatting sqref="F448:F449">
    <cfRule type="cellIs" dxfId="319" priority="2471" stopIfTrue="1" operator="equal">
      <formula>$H$3</formula>
    </cfRule>
    <cfRule type="cellIs" dxfId="318" priority="2472" stopIfTrue="1" operator="lessThan">
      <formula>$H$3</formula>
    </cfRule>
  </conditionalFormatting>
  <conditionalFormatting sqref="F449">
    <cfRule type="cellIs" dxfId="317" priority="2469" stopIfTrue="1" operator="equal">
      <formula>$H$3</formula>
    </cfRule>
    <cfRule type="cellIs" dxfId="316" priority="2470" stopIfTrue="1" operator="lessThan">
      <formula>$H$3</formula>
    </cfRule>
  </conditionalFormatting>
  <conditionalFormatting sqref="F449:F450">
    <cfRule type="cellIs" dxfId="315" priority="2456" stopIfTrue="1" operator="lessThan">
      <formula>$H$3</formula>
    </cfRule>
    <cfRule type="cellIs" dxfId="314" priority="2455" stopIfTrue="1" operator="equal">
      <formula>$H$3</formula>
    </cfRule>
  </conditionalFormatting>
  <conditionalFormatting sqref="F450">
    <cfRule type="cellIs" dxfId="313" priority="2454" stopIfTrue="1" operator="lessThan">
      <formula>$H$3</formula>
    </cfRule>
    <cfRule type="cellIs" dxfId="312" priority="2453" stopIfTrue="1" operator="equal">
      <formula>$H$3</formula>
    </cfRule>
  </conditionalFormatting>
  <conditionalFormatting sqref="F450:F451">
    <cfRule type="cellIs" dxfId="311" priority="2418" stopIfTrue="1" operator="lessThan">
      <formula>$H$3</formula>
    </cfRule>
    <cfRule type="cellIs" dxfId="310" priority="2417" stopIfTrue="1" operator="equal">
      <formula>$H$3</formula>
    </cfRule>
  </conditionalFormatting>
  <conditionalFormatting sqref="F451">
    <cfRule type="cellIs" dxfId="309" priority="2411" stopIfTrue="1" operator="equal">
      <formula>$H$3</formula>
    </cfRule>
    <cfRule type="cellIs" dxfId="308" priority="2412" stopIfTrue="1" operator="lessThan">
      <formula>$H$3</formula>
    </cfRule>
    <cfRule type="cellIs" dxfId="307" priority="2416" stopIfTrue="1" operator="lessThan">
      <formula>$H$3</formula>
    </cfRule>
    <cfRule type="cellIs" dxfId="306" priority="2415" stopIfTrue="1" operator="equal">
      <formula>$H$3</formula>
    </cfRule>
    <cfRule type="cellIs" dxfId="305" priority="2414" stopIfTrue="1" operator="lessThan">
      <formula>$H$3</formula>
    </cfRule>
    <cfRule type="cellIs" dxfId="304" priority="2413" stopIfTrue="1" operator="equal">
      <formula>$H$3</formula>
    </cfRule>
  </conditionalFormatting>
  <conditionalFormatting sqref="F451:F452">
    <cfRule type="cellIs" dxfId="303" priority="2336" stopIfTrue="1" operator="equal">
      <formula>$H$3</formula>
    </cfRule>
    <cfRule type="cellIs" dxfId="302" priority="2337" stopIfTrue="1" operator="lessThan">
      <formula>$H$3</formula>
    </cfRule>
  </conditionalFormatting>
  <conditionalFormatting sqref="F452">
    <cfRule type="cellIs" dxfId="301" priority="2335" stopIfTrue="1" operator="lessThan">
      <formula>$H$3</formula>
    </cfRule>
    <cfRule type="cellIs" dxfId="300" priority="2334" stopIfTrue="1" operator="equal">
      <formula>$H$3</formula>
    </cfRule>
  </conditionalFormatting>
  <conditionalFormatting sqref="F452:F453">
    <cfRule type="cellIs" dxfId="299" priority="2291" stopIfTrue="1" operator="lessThan">
      <formula>$H$3</formula>
    </cfRule>
    <cfRule type="cellIs" dxfId="298" priority="2289" stopIfTrue="1" operator="equal">
      <formula>$H$3</formula>
    </cfRule>
  </conditionalFormatting>
  <conditionalFormatting sqref="F453:F454">
    <cfRule type="cellIs" dxfId="297" priority="2287" stopIfTrue="1" operator="lessThan">
      <formula>$H$3</formula>
    </cfRule>
  </conditionalFormatting>
  <conditionalFormatting sqref="F454">
    <cfRule type="cellIs" dxfId="296" priority="2285" stopIfTrue="1" operator="equal">
      <formula>$H$3</formula>
    </cfRule>
  </conditionalFormatting>
  <conditionalFormatting sqref="F454:F455">
    <cfRule type="cellIs" dxfId="295" priority="2253" stopIfTrue="1" operator="lessThan">
      <formula>$H$3</formula>
    </cfRule>
  </conditionalFormatting>
  <conditionalFormatting sqref="F455">
    <cfRule type="cellIs" dxfId="294" priority="2251" stopIfTrue="1" operator="equal">
      <formula>$H$3</formula>
    </cfRule>
  </conditionalFormatting>
  <conditionalFormatting sqref="F455:F456">
    <cfRule type="cellIs" dxfId="293" priority="2157" stopIfTrue="1" operator="lessThan">
      <formula>$H$3</formula>
    </cfRule>
  </conditionalFormatting>
  <conditionalFormatting sqref="F456">
    <cfRule type="cellIs" dxfId="292" priority="2133" stopIfTrue="1" operator="lessThan">
      <formula>$H$3</formula>
    </cfRule>
    <cfRule type="cellIs" dxfId="291" priority="2134" stopIfTrue="1" operator="equal">
      <formula>$H$3</formula>
    </cfRule>
    <cfRule type="cellIs" dxfId="290" priority="2135" stopIfTrue="1" operator="lessThan">
      <formula>$H$3</formula>
    </cfRule>
    <cfRule type="cellIs" dxfId="289" priority="2136" stopIfTrue="1" operator="equal">
      <formula>$H$3</formula>
    </cfRule>
    <cfRule type="cellIs" dxfId="288" priority="2137" stopIfTrue="1" operator="lessThan">
      <formula>$H$3</formula>
    </cfRule>
    <cfRule type="cellIs" dxfId="287" priority="2138" stopIfTrue="1" operator="equal">
      <formula>$H$3</formula>
    </cfRule>
    <cfRule type="cellIs" dxfId="286" priority="2149" stopIfTrue="1" operator="equal">
      <formula>$H$3</formula>
    </cfRule>
    <cfRule type="cellIs" dxfId="285" priority="2147" stopIfTrue="1" operator="lessThan">
      <formula>$H$3</formula>
    </cfRule>
    <cfRule type="cellIs" dxfId="284" priority="2146" stopIfTrue="1" operator="equal">
      <formula>$H$3</formula>
    </cfRule>
    <cfRule type="cellIs" dxfId="283" priority="2145" stopIfTrue="1" operator="lessThan">
      <formula>$H$3</formula>
    </cfRule>
    <cfRule type="cellIs" dxfId="282" priority="2144" stopIfTrue="1" operator="equal">
      <formula>$H$3</formula>
    </cfRule>
    <cfRule type="cellIs" dxfId="281" priority="2143" stopIfTrue="1" operator="lessThan">
      <formula>$H$3</formula>
    </cfRule>
    <cfRule type="cellIs" dxfId="280" priority="2142" stopIfTrue="1" operator="equal">
      <formula>$H$3</formula>
    </cfRule>
    <cfRule type="cellIs" dxfId="279" priority="2141" stopIfTrue="1" operator="lessThan">
      <formula>$H$3</formula>
    </cfRule>
    <cfRule type="cellIs" dxfId="278" priority="2140" stopIfTrue="1" operator="equal">
      <formula>$H$3</formula>
    </cfRule>
    <cfRule type="cellIs" dxfId="277" priority="2132" stopIfTrue="1" operator="equal">
      <formula>$H$3</formula>
    </cfRule>
    <cfRule type="cellIs" dxfId="276" priority="2139" stopIfTrue="1" operator="lessThan">
      <formula>$H$3</formula>
    </cfRule>
    <cfRule type="cellIs" dxfId="275" priority="2127" stopIfTrue="1" operator="lessThan">
      <formula>$H$3</formula>
    </cfRule>
    <cfRule type="cellIs" dxfId="274" priority="2128" stopIfTrue="1" operator="equal">
      <formula>$H$3</formula>
    </cfRule>
    <cfRule type="cellIs" dxfId="273" priority="2129" stopIfTrue="1" operator="lessThan">
      <formula>$H$3</formula>
    </cfRule>
    <cfRule type="cellIs" dxfId="272" priority="2130" stopIfTrue="1" operator="equal">
      <formula>$H$3</formula>
    </cfRule>
    <cfRule type="cellIs" dxfId="271" priority="2153" stopIfTrue="1" operator="lessThan">
      <formula>$H$3</formula>
    </cfRule>
    <cfRule type="cellIs" dxfId="270" priority="2156" stopIfTrue="1" operator="equal">
      <formula>$H$3</formula>
    </cfRule>
    <cfRule type="cellIs" dxfId="269" priority="2155" stopIfTrue="1" operator="lessThan">
      <formula>$H$3</formula>
    </cfRule>
    <cfRule type="cellIs" dxfId="268" priority="2154" stopIfTrue="1" operator="equal">
      <formula>$H$3</formula>
    </cfRule>
    <cfRule type="cellIs" dxfId="267" priority="2152" stopIfTrue="1" operator="equal">
      <formula>$H$3</formula>
    </cfRule>
    <cfRule type="cellIs" dxfId="266" priority="2126" stopIfTrue="1" operator="equal">
      <formula>$H$3</formula>
    </cfRule>
    <cfRule type="cellIs" dxfId="265" priority="2131" stopIfTrue="1" operator="lessThan">
      <formula>$H$3</formula>
    </cfRule>
    <cfRule type="cellIs" dxfId="264" priority="2150" stopIfTrue="1" operator="lessThan">
      <formula>$H$3</formula>
    </cfRule>
  </conditionalFormatting>
  <conditionalFormatting sqref="F456:F457">
    <cfRule type="cellIs" dxfId="263" priority="2044" stopIfTrue="1" operator="equal">
      <formula>$H$3</formula>
    </cfRule>
  </conditionalFormatting>
  <conditionalFormatting sqref="F456:F459">
    <cfRule type="cellIs" dxfId="262" priority="2046" stopIfTrue="1" operator="lessThan">
      <formula>$H$3</formula>
    </cfRule>
  </conditionalFormatting>
  <conditionalFormatting sqref="F457">
    <cfRule type="cellIs" dxfId="261" priority="2043" stopIfTrue="1" operator="lessThan">
      <formula>$H$3</formula>
    </cfRule>
  </conditionalFormatting>
  <conditionalFormatting sqref="F458:F459">
    <cfRule type="cellIs" dxfId="260" priority="2073" stopIfTrue="1" operator="equal">
      <formula>$H$3</formula>
    </cfRule>
    <cfRule type="cellIs" dxfId="259" priority="2071" stopIfTrue="1" operator="lessThan">
      <formula>$H$3</formula>
    </cfRule>
    <cfRule type="cellIs" dxfId="258" priority="2069" stopIfTrue="1" operator="equal">
      <formula>$H$3</formula>
    </cfRule>
    <cfRule type="cellIs" dxfId="257" priority="2065" stopIfTrue="1" operator="equal">
      <formula>$H$3</formula>
    </cfRule>
    <cfRule type="cellIs" dxfId="256" priority="2067" stopIfTrue="1" operator="equal">
      <formula>$H$3</formula>
    </cfRule>
    <cfRule type="cellIs" dxfId="255" priority="2068" stopIfTrue="1" operator="lessThan">
      <formula>$H$3</formula>
    </cfRule>
  </conditionalFormatting>
  <conditionalFormatting sqref="F460">
    <cfRule type="cellIs" dxfId="254" priority="2016" stopIfTrue="1" operator="equal">
      <formula>$H$3</formula>
    </cfRule>
    <cfRule type="cellIs" dxfId="253" priority="2018" stopIfTrue="1" operator="lessThan">
      <formula>$H$3</formula>
    </cfRule>
  </conditionalFormatting>
  <conditionalFormatting sqref="F460:F461">
    <cfRule type="cellIs" dxfId="252" priority="2004" stopIfTrue="1" operator="lessThan">
      <formula>$H$3</formula>
    </cfRule>
  </conditionalFormatting>
  <conditionalFormatting sqref="F461">
    <cfRule type="cellIs" dxfId="251" priority="2002" stopIfTrue="1" operator="equal">
      <formula>$H$3</formula>
    </cfRule>
  </conditionalFormatting>
  <conditionalFormatting sqref="F461:F462">
    <cfRule type="cellIs" dxfId="250" priority="1955" stopIfTrue="1" operator="lessThan">
      <formula>$H$3</formula>
    </cfRule>
  </conditionalFormatting>
  <conditionalFormatting sqref="F462">
    <cfRule type="cellIs" dxfId="249" priority="1953" stopIfTrue="1" operator="equal">
      <formula>$H$3</formula>
    </cfRule>
  </conditionalFormatting>
  <conditionalFormatting sqref="F462:F470">
    <cfRule type="cellIs" dxfId="248" priority="1674" stopIfTrue="1" operator="lessThan">
      <formula>$H$3</formula>
    </cfRule>
  </conditionalFormatting>
  <conditionalFormatting sqref="F463:F470">
    <cfRule type="cellIs" dxfId="247" priority="1673" stopIfTrue="1" operator="equal">
      <formula>$H$3</formula>
    </cfRule>
  </conditionalFormatting>
  <conditionalFormatting sqref="F472">
    <cfRule type="cellIs" dxfId="246" priority="259" stopIfTrue="1" operator="lessThan">
      <formula>$H$3</formula>
    </cfRule>
  </conditionalFormatting>
  <conditionalFormatting sqref="F472:F473">
    <cfRule type="cellIs" dxfId="245" priority="263" stopIfTrue="1" operator="lessThan">
      <formula>$H$3</formula>
    </cfRule>
    <cfRule type="cellIs" dxfId="244" priority="256" stopIfTrue="1" operator="equal">
      <formula>$H$3</formula>
    </cfRule>
    <cfRule type="cellIs" dxfId="243" priority="262" stopIfTrue="1" operator="equal">
      <formula>$H$3</formula>
    </cfRule>
  </conditionalFormatting>
  <conditionalFormatting sqref="F473">
    <cfRule type="cellIs" dxfId="242" priority="252" stopIfTrue="1" operator="equal">
      <formula>$H$3</formula>
    </cfRule>
    <cfRule type="cellIs" dxfId="241" priority="253" stopIfTrue="1" operator="lessThan">
      <formula>$H$3</formula>
    </cfRule>
    <cfRule type="cellIs" dxfId="240" priority="254" stopIfTrue="1" operator="equal">
      <formula>$H$3</formula>
    </cfRule>
    <cfRule type="cellIs" dxfId="239" priority="255" stopIfTrue="1" operator="lessThan">
      <formula>$H$3</formula>
    </cfRule>
  </conditionalFormatting>
  <conditionalFormatting sqref="F149:G149">
    <cfRule type="expression" dxfId="238" priority="45594">
      <formula>AND($F536&lt;$H$3,$F536&lt;&gt;"")</formula>
    </cfRule>
    <cfRule type="expression" dxfId="237" priority="45595">
      <formula>AND($F536=$H$3,$F536&lt;&gt;"")</formula>
    </cfRule>
  </conditionalFormatting>
  <conditionalFormatting sqref="F159:G159 F167:G167">
    <cfRule type="expression" dxfId="236" priority="45596">
      <formula>AND($F497&lt;$H$3,$F497&lt;&gt;"")</formula>
    </cfRule>
    <cfRule type="expression" dxfId="235" priority="45597">
      <formula>AND($F497=$H$3,$F497&lt;&gt;"")</formula>
    </cfRule>
  </conditionalFormatting>
  <conditionalFormatting sqref="F179:G179 F189:G189 F200:G200">
    <cfRule type="expression" dxfId="234" priority="45600">
      <formula>AND($F500&lt;$H$3,$F500&lt;&gt;"")</formula>
    </cfRule>
    <cfRule type="expression" dxfId="233" priority="45601">
      <formula>AND($F500=$H$3,$F500&lt;&gt;"")</formula>
    </cfRule>
  </conditionalFormatting>
  <conditionalFormatting sqref="F215:G215">
    <cfRule type="expression" dxfId="232" priority="45347">
      <formula>AND($F538&lt;$H$3,$F538&lt;&gt;"")</formula>
    </cfRule>
    <cfRule type="expression" dxfId="231" priority="45348">
      <formula>AND($F538=$H$3,$F538&lt;&gt;"")</formula>
    </cfRule>
  </conditionalFormatting>
  <conditionalFormatting sqref="F226:G226 F274:G274">
    <cfRule type="expression" dxfId="230" priority="45608">
      <formula>AND($F505&lt;$H$3,$F505&lt;&gt;"")</formula>
    </cfRule>
    <cfRule type="expression" dxfId="229" priority="45609">
      <formula>AND($F505=$H$3,$F505&lt;&gt;"")</formula>
    </cfRule>
  </conditionalFormatting>
  <conditionalFormatting sqref="F285:G285">
    <cfRule type="expression" dxfId="228" priority="45613">
      <formula>AND($F577=$H$3,$F577&lt;&gt;"")</formula>
    </cfRule>
    <cfRule type="expression" dxfId="227" priority="45612">
      <formula>AND($F577&lt;$H$3,$F577&lt;&gt;"")</formula>
    </cfRule>
  </conditionalFormatting>
  <conditionalFormatting sqref="F298:G298 F304:G304">
    <cfRule type="expression" dxfId="226" priority="45615">
      <formula>AND($F614=$H$3,$F614&lt;&gt;"")</formula>
    </cfRule>
    <cfRule type="expression" dxfId="225" priority="45614">
      <formula>AND($F614&lt;$H$3,$F614&lt;&gt;"")</formula>
    </cfRule>
  </conditionalFormatting>
  <conditionalFormatting sqref="F338:G338 F355:G355">
    <cfRule type="expression" dxfId="224" priority="44947">
      <formula>AND($F588=$H$3,$F588&lt;&gt;"")</formula>
    </cfRule>
    <cfRule type="expression" dxfId="223" priority="44946">
      <formula>AND($F588&lt;$H$3,$F588&lt;&gt;"")</formula>
    </cfRule>
  </conditionalFormatting>
  <conditionalFormatting sqref="F458:G458">
    <cfRule type="expression" dxfId="222" priority="44359">
      <formula>AND($F719=$H$3,$F719&lt;&gt;"")</formula>
    </cfRule>
    <cfRule type="expression" dxfId="221" priority="44358">
      <formula>AND($F719&lt;$H$3,$F719&lt;&gt;"")</formula>
    </cfRule>
  </conditionalFormatting>
  <conditionalFormatting sqref="F472:G472">
    <cfRule type="expression" dxfId="220" priority="271">
      <formula>AND($F722=$H$3,$F722&lt;&gt;"")</formula>
    </cfRule>
    <cfRule type="expression" dxfId="219" priority="270">
      <formula>AND($F722&lt;$H$3,$F722&lt;&gt;"")</formula>
    </cfRule>
  </conditionalFormatting>
  <conditionalFormatting sqref="G35:G46">
    <cfRule type="expression" dxfId="218" priority="3733" stopIfTrue="1">
      <formula>F35&lt;$H$3</formula>
    </cfRule>
    <cfRule type="expression" dxfId="217" priority="3732" stopIfTrue="1">
      <formula>$B35=$H$3</formula>
    </cfRule>
  </conditionalFormatting>
  <conditionalFormatting sqref="G48:G65">
    <cfRule type="expression" dxfId="216" priority="3337" stopIfTrue="1">
      <formula>F48&lt;$H$3</formula>
    </cfRule>
    <cfRule type="expression" dxfId="215" priority="3336" stopIfTrue="1">
      <formula>$B48=$H$3</formula>
    </cfRule>
  </conditionalFormatting>
  <conditionalFormatting sqref="G67:G87">
    <cfRule type="expression" dxfId="214" priority="2656" stopIfTrue="1">
      <formula>$B67=$H$3</formula>
    </cfRule>
  </conditionalFormatting>
  <conditionalFormatting sqref="G67:G88">
    <cfRule type="expression" dxfId="213" priority="2657" stopIfTrue="1">
      <formula>F67&lt;$H$3</formula>
    </cfRule>
  </conditionalFormatting>
  <conditionalFormatting sqref="G88">
    <cfRule type="expression" dxfId="212" priority="2766" stopIfTrue="1">
      <formula>$F88=$H$3</formula>
    </cfRule>
  </conditionalFormatting>
  <conditionalFormatting sqref="G89">
    <cfRule type="expression" dxfId="211" priority="2568" stopIfTrue="1">
      <formula>F89&lt;$H$3</formula>
    </cfRule>
    <cfRule type="expression" dxfId="210" priority="2567" stopIfTrue="1">
      <formula>$D89=$H$3</formula>
    </cfRule>
  </conditionalFormatting>
  <conditionalFormatting sqref="G90">
    <cfRule type="expression" dxfId="209" priority="2562" stopIfTrue="1">
      <formula>$B90=$H$3</formula>
    </cfRule>
  </conditionalFormatting>
  <conditionalFormatting sqref="G90:G92">
    <cfRule type="expression" dxfId="208" priority="2482" stopIfTrue="1">
      <formula>F90&lt;$H$3</formula>
    </cfRule>
  </conditionalFormatting>
  <conditionalFormatting sqref="G91:G92">
    <cfRule type="expression" dxfId="207" priority="2481" stopIfTrue="1">
      <formula>$D91=$H$3</formula>
    </cfRule>
  </conditionalFormatting>
  <conditionalFormatting sqref="G93:G97">
    <cfRule type="expression" dxfId="206" priority="2228" stopIfTrue="1">
      <formula>F93&lt;$H$3</formula>
    </cfRule>
    <cfRule type="expression" dxfId="205" priority="2229" stopIfTrue="1">
      <formula>$F93=$H$3</formula>
    </cfRule>
  </conditionalFormatting>
  <conditionalFormatting sqref="G100:G103">
    <cfRule type="expression" dxfId="204" priority="2038" stopIfTrue="1">
      <formula>F100&lt;$H$3</formula>
    </cfRule>
    <cfRule type="expression" dxfId="203" priority="2037" stopIfTrue="1">
      <formula>$B100=$H$3</formula>
    </cfRule>
  </conditionalFormatting>
  <conditionalFormatting sqref="G105:G112">
    <cfRule type="expression" dxfId="202" priority="1817" stopIfTrue="1">
      <formula>F105&lt;$H$3</formula>
    </cfRule>
    <cfRule type="expression" dxfId="201" priority="1816" stopIfTrue="1">
      <formula>$B105=$H$3</formula>
    </cfRule>
  </conditionalFormatting>
  <conditionalFormatting sqref="G115:G120">
    <cfRule type="expression" dxfId="200" priority="1682" stopIfTrue="1">
      <formula>F115&lt;$H$3</formula>
    </cfRule>
    <cfRule type="expression" dxfId="199" priority="1681" stopIfTrue="1">
      <formula>$B115=$H$3</formula>
    </cfRule>
  </conditionalFormatting>
  <conditionalFormatting sqref="G132">
    <cfRule type="expression" dxfId="198" priority="39353" stopIfTrue="1">
      <formula>#REF!=$H$3</formula>
    </cfRule>
  </conditionalFormatting>
  <conditionalFormatting sqref="G149">
    <cfRule type="expression" dxfId="197" priority="45618" stopIfTrue="1">
      <formula>$F536=$H$3</formula>
    </cfRule>
  </conditionalFormatting>
  <conditionalFormatting sqref="G159 G167">
    <cfRule type="expression" dxfId="196" priority="45619" stopIfTrue="1">
      <formula>$F497=$H$3</formula>
    </cfRule>
  </conditionalFormatting>
  <conditionalFormatting sqref="G179 G189 G200">
    <cfRule type="expression" dxfId="195" priority="45621" stopIfTrue="1">
      <formula>$F500=$H$3</formula>
    </cfRule>
  </conditionalFormatting>
  <conditionalFormatting sqref="G191:G194">
    <cfRule type="expression" dxfId="194" priority="2344" stopIfTrue="1">
      <formula>F191&lt;$H$3</formula>
    </cfRule>
  </conditionalFormatting>
  <conditionalFormatting sqref="G215">
    <cfRule type="expression" dxfId="193" priority="45374" stopIfTrue="1">
      <formula>$F538=$H$3</formula>
    </cfRule>
  </conditionalFormatting>
  <conditionalFormatting sqref="G217:G225">
    <cfRule type="expression" dxfId="192" priority="1629" stopIfTrue="1">
      <formula>$B217=$H$3</formula>
    </cfRule>
    <cfRule type="expression" dxfId="191" priority="1630" stopIfTrue="1">
      <formula>F217&lt;$H$3</formula>
    </cfRule>
  </conditionalFormatting>
  <conditionalFormatting sqref="G226 G274">
    <cfRule type="expression" dxfId="190" priority="45625" stopIfTrue="1">
      <formula>$F505=$H$3</formula>
    </cfRule>
  </conditionalFormatting>
  <conditionalFormatting sqref="G285">
    <cfRule type="expression" dxfId="189" priority="45627" stopIfTrue="1">
      <formula>$F577=$H$3</formula>
    </cfRule>
  </conditionalFormatting>
  <conditionalFormatting sqref="G298 G304">
    <cfRule type="expression" dxfId="188" priority="45628" stopIfTrue="1">
      <formula>$F614=$H$3</formula>
    </cfRule>
  </conditionalFormatting>
  <conditionalFormatting sqref="G306:G316">
    <cfRule type="expression" dxfId="187" priority="1564" stopIfTrue="1">
      <formula>F306&lt;$H$3</formula>
    </cfRule>
    <cfRule type="expression" dxfId="186" priority="1563" stopIfTrue="1">
      <formula>$B306=$H$3</formula>
    </cfRule>
  </conditionalFormatting>
  <conditionalFormatting sqref="G316">
    <cfRule type="expression" dxfId="185" priority="1554" stopIfTrue="1">
      <formula>F316&lt;$H$3</formula>
    </cfRule>
    <cfRule type="expression" dxfId="184" priority="1555" stopIfTrue="1">
      <formula>$F316=$H$3</formula>
    </cfRule>
    <cfRule type="expression" dxfId="183" priority="1556" stopIfTrue="1">
      <formula>F316&lt;$H$3</formula>
    </cfRule>
    <cfRule type="expression" dxfId="182" priority="1557" stopIfTrue="1">
      <formula>$B316=$H$3</formula>
    </cfRule>
    <cfRule type="expression" dxfId="181" priority="1558" stopIfTrue="1">
      <formula>F316&lt;$H$3</formula>
    </cfRule>
    <cfRule type="expression" dxfId="180" priority="1559" stopIfTrue="1">
      <formula>$B316=$H$3</formula>
    </cfRule>
    <cfRule type="expression" dxfId="179" priority="1560" stopIfTrue="1">
      <formula>$F316=$H$3</formula>
    </cfRule>
    <cfRule type="expression" dxfId="178" priority="1561" stopIfTrue="1">
      <formula>F316&lt;$H$3</formula>
    </cfRule>
    <cfRule type="expression" dxfId="177" priority="1562" stopIfTrue="1">
      <formula>$F316=$H$3</formula>
    </cfRule>
    <cfRule type="expression" dxfId="176" priority="1552" stopIfTrue="1">
      <formula>$B316=$H$3</formula>
    </cfRule>
    <cfRule type="expression" dxfId="175" priority="1553" stopIfTrue="1">
      <formula>$F316=$H$3</formula>
    </cfRule>
  </conditionalFormatting>
  <conditionalFormatting sqref="G316:G317">
    <cfRule type="expression" dxfId="174" priority="1504" stopIfTrue="1">
      <formula>F316&lt;$H$3</formula>
    </cfRule>
  </conditionalFormatting>
  <conditionalFormatting sqref="G317">
    <cfRule type="expression" dxfId="173" priority="1496" stopIfTrue="1">
      <formula>F317&lt;$H$3</formula>
    </cfRule>
    <cfRule type="expression" dxfId="172" priority="1497" stopIfTrue="1">
      <formula>$B317=$H$3</formula>
    </cfRule>
    <cfRule type="expression" dxfId="171" priority="1492" stopIfTrue="1">
      <formula>$B317=$H$3</formula>
    </cfRule>
    <cfRule type="expression" dxfId="170" priority="1503" stopIfTrue="1">
      <formula>$B317=$H$3</formula>
    </cfRule>
    <cfRule type="expression" dxfId="169" priority="1495" stopIfTrue="1">
      <formula>$F317=$H$3</formula>
    </cfRule>
    <cfRule type="expression" dxfId="168" priority="1494" stopIfTrue="1">
      <formula>F317&lt;$H$3</formula>
    </cfRule>
    <cfRule type="expression" dxfId="167" priority="1499" stopIfTrue="1">
      <formula>$B317=$H$3</formula>
    </cfRule>
    <cfRule type="expression" dxfId="166" priority="1502" stopIfTrue="1">
      <formula>$F317=$H$3</formula>
    </cfRule>
    <cfRule type="expression" dxfId="165" priority="1493" stopIfTrue="1">
      <formula>$F317=$H$3</formula>
    </cfRule>
    <cfRule type="expression" dxfId="164" priority="1498" stopIfTrue="1">
      <formula>F317&lt;$H$3</formula>
    </cfRule>
    <cfRule type="expression" dxfId="163" priority="1501" stopIfTrue="1">
      <formula>F317&lt;$H$3</formula>
    </cfRule>
    <cfRule type="expression" dxfId="162" priority="1500" stopIfTrue="1">
      <formula>$F317=$H$3</formula>
    </cfRule>
  </conditionalFormatting>
  <conditionalFormatting sqref="G317:G318">
    <cfRule type="expression" dxfId="161" priority="1322" stopIfTrue="1">
      <formula>F317&lt;$H$3</formula>
    </cfRule>
  </conditionalFormatting>
  <conditionalFormatting sqref="G318">
    <cfRule type="expression" dxfId="160" priority="1310" stopIfTrue="1">
      <formula>$B318=$H$3</formula>
    </cfRule>
    <cfRule type="expression" dxfId="159" priority="1312" stopIfTrue="1">
      <formula>F318&lt;$H$3</formula>
    </cfRule>
    <cfRule type="expression" dxfId="158" priority="1319" stopIfTrue="1">
      <formula>F318&lt;$H$3</formula>
    </cfRule>
    <cfRule type="expression" dxfId="157" priority="1320" stopIfTrue="1">
      <formula>$F318=$H$3</formula>
    </cfRule>
    <cfRule type="expression" dxfId="156" priority="1321" stopIfTrue="1">
      <formula>$B318=$H$3</formula>
    </cfRule>
    <cfRule type="expression" dxfId="155" priority="1317" stopIfTrue="1">
      <formula>$B318=$H$3</formula>
    </cfRule>
    <cfRule type="expression" dxfId="154" priority="1311" stopIfTrue="1">
      <formula>$F318=$H$3</formula>
    </cfRule>
    <cfRule type="expression" dxfId="153" priority="1318" stopIfTrue="1">
      <formula>$F318=$H$3</formula>
    </cfRule>
    <cfRule type="expression" dxfId="152" priority="1316" stopIfTrue="1">
      <formula>F318&lt;$H$3</formula>
    </cfRule>
    <cfRule type="expression" dxfId="151" priority="1315" stopIfTrue="1">
      <formula>$B318=$H$3</formula>
    </cfRule>
    <cfRule type="expression" dxfId="150" priority="1314" stopIfTrue="1">
      <formula>F318&lt;$H$3</formula>
    </cfRule>
    <cfRule type="expression" dxfId="149" priority="1313" stopIfTrue="1">
      <formula>$F318=$H$3</formula>
    </cfRule>
  </conditionalFormatting>
  <conditionalFormatting sqref="G318:G319">
    <cfRule type="expression" dxfId="148" priority="1292" stopIfTrue="1">
      <formula>F318&lt;$H$3</formula>
    </cfRule>
  </conditionalFormatting>
  <conditionalFormatting sqref="G319">
    <cfRule type="expression" dxfId="147" priority="1289" stopIfTrue="1">
      <formula>F319&lt;$H$3</formula>
    </cfRule>
    <cfRule type="expression" dxfId="146" priority="1286" stopIfTrue="1">
      <formula>F319&lt;$H$3</formula>
    </cfRule>
    <cfRule type="expression" dxfId="145" priority="1284" stopIfTrue="1">
      <formula>F319&lt;$H$3</formula>
    </cfRule>
    <cfRule type="expression" dxfId="144" priority="1291" stopIfTrue="1">
      <formula>$B319=$H$3</formula>
    </cfRule>
    <cfRule type="expression" dxfId="143" priority="1281" stopIfTrue="1">
      <formula>$F319=$H$3</formula>
    </cfRule>
    <cfRule type="expression" dxfId="142" priority="1280" stopIfTrue="1">
      <formula>$B319=$H$3</formula>
    </cfRule>
    <cfRule type="expression" dxfId="141" priority="1282" stopIfTrue="1">
      <formula>F319&lt;$H$3</formula>
    </cfRule>
    <cfRule type="expression" dxfId="140" priority="1283" stopIfTrue="1">
      <formula>$F319=$H$3</formula>
    </cfRule>
    <cfRule type="expression" dxfId="139" priority="1290" stopIfTrue="1">
      <formula>$F319=$H$3</formula>
    </cfRule>
    <cfRule type="expression" dxfId="138" priority="1285" stopIfTrue="1">
      <formula>$B319=$H$3</formula>
    </cfRule>
    <cfRule type="expression" dxfId="137" priority="1287" stopIfTrue="1">
      <formula>$B319=$H$3</formula>
    </cfRule>
    <cfRule type="expression" dxfId="136" priority="1288" stopIfTrue="1">
      <formula>$F319=$H$3</formula>
    </cfRule>
  </conditionalFormatting>
  <conditionalFormatting sqref="G319:G320">
    <cfRule type="expression" dxfId="135" priority="1162" stopIfTrue="1">
      <formula>F319&lt;$H$3</formula>
    </cfRule>
  </conditionalFormatting>
  <conditionalFormatting sqref="G320">
    <cfRule type="expression" dxfId="134" priority="1160" stopIfTrue="1">
      <formula>$F320=$H$3</formula>
    </cfRule>
    <cfRule type="expression" dxfId="133" priority="1161" stopIfTrue="1">
      <formula>$B320=$H$3</formula>
    </cfRule>
    <cfRule type="expression" dxfId="132" priority="1150" stopIfTrue="1">
      <formula>$B320=$H$3</formula>
    </cfRule>
    <cfRule type="expression" dxfId="131" priority="1152" stopIfTrue="1">
      <formula>F320&lt;$H$3</formula>
    </cfRule>
    <cfRule type="expression" dxfId="130" priority="1151" stopIfTrue="1">
      <formula>$F320=$H$3</formula>
    </cfRule>
    <cfRule type="expression" dxfId="129" priority="1158" stopIfTrue="1">
      <formula>$F320=$H$3</formula>
    </cfRule>
    <cfRule type="expression" dxfId="128" priority="1153" stopIfTrue="1">
      <formula>$F320=$H$3</formula>
    </cfRule>
    <cfRule type="expression" dxfId="127" priority="1154" stopIfTrue="1">
      <formula>F320&lt;$H$3</formula>
    </cfRule>
    <cfRule type="expression" dxfId="126" priority="1155" stopIfTrue="1">
      <formula>$B320=$H$3</formula>
    </cfRule>
    <cfRule type="expression" dxfId="125" priority="1156" stopIfTrue="1">
      <formula>F320&lt;$H$3</formula>
    </cfRule>
    <cfRule type="expression" dxfId="124" priority="1157" stopIfTrue="1">
      <formula>$B320=$H$3</formula>
    </cfRule>
    <cfRule type="expression" dxfId="123" priority="1159" stopIfTrue="1">
      <formula>F320&lt;$H$3</formula>
    </cfRule>
  </conditionalFormatting>
  <conditionalFormatting sqref="G320:G321">
    <cfRule type="expression" dxfId="122" priority="1100" stopIfTrue="1">
      <formula>F320&lt;$H$3</formula>
    </cfRule>
  </conditionalFormatting>
  <conditionalFormatting sqref="G321">
    <cfRule type="expression" dxfId="121" priority="1091" stopIfTrue="1">
      <formula>$F321=$H$3</formula>
    </cfRule>
    <cfRule type="expression" dxfId="120" priority="1090" stopIfTrue="1">
      <formula>F321&lt;$H$3</formula>
    </cfRule>
    <cfRule type="expression" dxfId="119" priority="1089" stopIfTrue="1">
      <formula>$F321=$H$3</formula>
    </cfRule>
    <cfRule type="expression" dxfId="118" priority="1099" stopIfTrue="1">
      <formula>$B321=$H$3</formula>
    </cfRule>
    <cfRule type="expression" dxfId="117" priority="1098" stopIfTrue="1">
      <formula>$F321=$H$3</formula>
    </cfRule>
    <cfRule type="expression" dxfId="116" priority="1097" stopIfTrue="1">
      <formula>F321&lt;$H$3</formula>
    </cfRule>
    <cfRule type="expression" dxfId="115" priority="1096" stopIfTrue="1">
      <formula>$F321=$H$3</formula>
    </cfRule>
    <cfRule type="expression" dxfId="114" priority="1095" stopIfTrue="1">
      <formula>$B321=$H$3</formula>
    </cfRule>
    <cfRule type="expression" dxfId="113" priority="1088" stopIfTrue="1">
      <formula>$B321=$H$3</formula>
    </cfRule>
    <cfRule type="expression" dxfId="112" priority="1094" stopIfTrue="1">
      <formula>F321&lt;$H$3</formula>
    </cfRule>
    <cfRule type="expression" dxfId="111" priority="1093" stopIfTrue="1">
      <formula>$B321=$H$3</formula>
    </cfRule>
    <cfRule type="expression" dxfId="110" priority="1092" stopIfTrue="1">
      <formula>F321&lt;$H$3</formula>
    </cfRule>
  </conditionalFormatting>
  <conditionalFormatting sqref="G321:G322">
    <cfRule type="expression" dxfId="109" priority="868" stopIfTrue="1">
      <formula>F321&lt;$H$3</formula>
    </cfRule>
  </conditionalFormatting>
  <conditionalFormatting sqref="G322">
    <cfRule type="expression" dxfId="108" priority="861" stopIfTrue="1">
      <formula>$B322=$H$3</formula>
    </cfRule>
    <cfRule type="expression" dxfId="107" priority="867" stopIfTrue="1">
      <formula>$B322=$H$3</formula>
    </cfRule>
    <cfRule type="expression" dxfId="106" priority="862" stopIfTrue="1">
      <formula>F322&lt;$H$3</formula>
    </cfRule>
    <cfRule type="expression" dxfId="105" priority="863" stopIfTrue="1">
      <formula>$B322=$H$3</formula>
    </cfRule>
    <cfRule type="expression" dxfId="104" priority="864" stopIfTrue="1">
      <formula>$F322=$H$3</formula>
    </cfRule>
    <cfRule type="expression" dxfId="103" priority="866" stopIfTrue="1">
      <formula>$F322=$H$3</formula>
    </cfRule>
    <cfRule type="expression" dxfId="102" priority="865" stopIfTrue="1">
      <formula>F322&lt;$H$3</formula>
    </cfRule>
    <cfRule type="expression" dxfId="101" priority="856" stopIfTrue="1">
      <formula>$B322=$H$3</formula>
    </cfRule>
    <cfRule type="expression" dxfId="100" priority="857" stopIfTrue="1">
      <formula>$F322=$H$3</formula>
    </cfRule>
    <cfRule type="expression" dxfId="99" priority="858" stopIfTrue="1">
      <formula>F322&lt;$H$3</formula>
    </cfRule>
    <cfRule type="expression" dxfId="98" priority="859" stopIfTrue="1">
      <formula>$F322=$H$3</formula>
    </cfRule>
    <cfRule type="expression" dxfId="97" priority="860" stopIfTrue="1">
      <formula>F322&lt;$H$3</formula>
    </cfRule>
  </conditionalFormatting>
  <conditionalFormatting sqref="G322:G323">
    <cfRule type="expression" dxfId="96" priority="702" stopIfTrue="1">
      <formula>F322&lt;$H$3</formula>
    </cfRule>
  </conditionalFormatting>
  <conditionalFormatting sqref="G323">
    <cfRule type="expression" dxfId="95" priority="692" stopIfTrue="1">
      <formula>F323&lt;$H$3</formula>
    </cfRule>
    <cfRule type="expression" dxfId="94" priority="691" stopIfTrue="1">
      <formula>$F323=$H$3</formula>
    </cfRule>
    <cfRule type="expression" dxfId="93" priority="693" stopIfTrue="1">
      <formula>$F323=$H$3</formula>
    </cfRule>
    <cfRule type="expression" dxfId="92" priority="690" stopIfTrue="1">
      <formula>$B323=$H$3</formula>
    </cfRule>
    <cfRule type="expression" dxfId="91" priority="701" stopIfTrue="1">
      <formula>$B323=$H$3</formula>
    </cfRule>
    <cfRule type="expression" dxfId="90" priority="700" stopIfTrue="1">
      <formula>$F323=$H$3</formula>
    </cfRule>
    <cfRule type="expression" dxfId="89" priority="699" stopIfTrue="1">
      <formula>F323&lt;$H$3</formula>
    </cfRule>
    <cfRule type="expression" dxfId="88" priority="698" stopIfTrue="1">
      <formula>$F323=$H$3</formula>
    </cfRule>
    <cfRule type="expression" dxfId="87" priority="697" stopIfTrue="1">
      <formula>$B323=$H$3</formula>
    </cfRule>
    <cfRule type="expression" dxfId="86" priority="696" stopIfTrue="1">
      <formula>F323&lt;$H$3</formula>
    </cfRule>
    <cfRule type="expression" dxfId="85" priority="694" stopIfTrue="1">
      <formula>F323&lt;$H$3</formula>
    </cfRule>
    <cfRule type="expression" dxfId="84" priority="695" stopIfTrue="1">
      <formula>$B323=$H$3</formula>
    </cfRule>
  </conditionalFormatting>
  <conditionalFormatting sqref="G323:G324">
    <cfRule type="expression" dxfId="83" priority="674" stopIfTrue="1">
      <formula>F323&lt;$H$3</formula>
    </cfRule>
  </conditionalFormatting>
  <conditionalFormatting sqref="G324">
    <cfRule type="expression" dxfId="82" priority="667" stopIfTrue="1">
      <formula>$B324=$H$3</formula>
    </cfRule>
    <cfRule type="expression" dxfId="81" priority="668" stopIfTrue="1">
      <formula>F324&lt;$H$3</formula>
    </cfRule>
    <cfRule type="expression" dxfId="80" priority="669" stopIfTrue="1">
      <formula>$B324=$H$3</formula>
    </cfRule>
    <cfRule type="expression" dxfId="79" priority="670" stopIfTrue="1">
      <formula>$F324=$H$3</formula>
    </cfRule>
    <cfRule type="expression" dxfId="78" priority="671" stopIfTrue="1">
      <formula>F324&lt;$H$3</formula>
    </cfRule>
    <cfRule type="expression" dxfId="77" priority="663" stopIfTrue="1">
      <formula>$F324=$H$3</formula>
    </cfRule>
    <cfRule type="expression" dxfId="76" priority="666" stopIfTrue="1">
      <formula>F324&lt;$H$3</formula>
    </cfRule>
    <cfRule type="expression" dxfId="75" priority="672" stopIfTrue="1">
      <formula>$F324=$H$3</formula>
    </cfRule>
    <cfRule type="expression" dxfId="74" priority="673" stopIfTrue="1">
      <formula>$B324=$H$3</formula>
    </cfRule>
    <cfRule type="expression" dxfId="73" priority="661" stopIfTrue="1">
      <formula>F324&lt;$H$3</formula>
    </cfRule>
    <cfRule type="expression" dxfId="72" priority="662" stopIfTrue="1">
      <formula>$B324=$H$3</formula>
    </cfRule>
    <cfRule type="expression" dxfId="71" priority="664" stopIfTrue="1">
      <formula>F324&lt;$H$3</formula>
    </cfRule>
    <cfRule type="expression" dxfId="70" priority="665" stopIfTrue="1">
      <formula>$F324=$H$3</formula>
    </cfRule>
  </conditionalFormatting>
  <conditionalFormatting sqref="G338 G355">
    <cfRule type="expression" dxfId="69" priority="44964" stopIfTrue="1">
      <formula>$F588=$H$3</formula>
    </cfRule>
  </conditionalFormatting>
  <conditionalFormatting sqref="G340:G354">
    <cfRule type="expression" dxfId="68" priority="1691" stopIfTrue="1">
      <formula>F340&lt;$H$3</formula>
    </cfRule>
  </conditionalFormatting>
  <conditionalFormatting sqref="G362:G366">
    <cfRule type="expression" dxfId="67" priority="1148" stopIfTrue="1">
      <formula>F362&lt;$H$3</formula>
    </cfRule>
  </conditionalFormatting>
  <conditionalFormatting sqref="G366:G367">
    <cfRule type="expression" dxfId="66" priority="791" stopIfTrue="1">
      <formula>F366&lt;$H$3</formula>
    </cfRule>
  </conditionalFormatting>
  <conditionalFormatting sqref="G367">
    <cfRule type="expression" dxfId="65" priority="782" stopIfTrue="1">
      <formula>$F367=$H$3</formula>
    </cfRule>
    <cfRule type="expression" dxfId="64" priority="779" stopIfTrue="1">
      <formula>$B367=$H$3</formula>
    </cfRule>
    <cfRule type="expression" dxfId="63" priority="780" stopIfTrue="1">
      <formula>$F367=$H$3</formula>
    </cfRule>
    <cfRule type="expression" dxfId="62" priority="781" stopIfTrue="1">
      <formula>F367&lt;$H$3</formula>
    </cfRule>
    <cfRule type="expression" dxfId="61" priority="783" stopIfTrue="1">
      <formula>F367&lt;$H$3</formula>
    </cfRule>
    <cfRule type="expression" dxfId="60" priority="784" stopIfTrue="1">
      <formula>$B367=$H$3</formula>
    </cfRule>
    <cfRule type="expression" dxfId="59" priority="785" stopIfTrue="1">
      <formula>F367&lt;$H$3</formula>
    </cfRule>
    <cfRule type="expression" dxfId="58" priority="786" stopIfTrue="1">
      <formula>$B367=$H$3</formula>
    </cfRule>
    <cfRule type="expression" dxfId="57" priority="787" stopIfTrue="1">
      <formula>$F367=$H$3</formula>
    </cfRule>
    <cfRule type="expression" dxfId="56" priority="788" stopIfTrue="1">
      <formula>F367&lt;$H$3</formula>
    </cfRule>
    <cfRule type="expression" dxfId="55" priority="789" stopIfTrue="1">
      <formula>$F367=$H$3</formula>
    </cfRule>
    <cfRule type="expression" dxfId="54" priority="790" stopIfTrue="1">
      <formula>$B367=$H$3</formula>
    </cfRule>
  </conditionalFormatting>
  <conditionalFormatting sqref="G367:G368">
    <cfRule type="expression" dxfId="53" priority="658" stopIfTrue="1">
      <formula>F367&lt;$H$3</formula>
    </cfRule>
  </conditionalFormatting>
  <conditionalFormatting sqref="G368">
    <cfRule type="expression" dxfId="52" priority="650" stopIfTrue="1">
      <formula>F368&lt;$H$3</formula>
    </cfRule>
    <cfRule type="expression" dxfId="51" priority="652" stopIfTrue="1">
      <formula>F368&lt;$H$3</formula>
    </cfRule>
    <cfRule type="expression" dxfId="50" priority="653" stopIfTrue="1">
      <formula>$B368=$H$3</formula>
    </cfRule>
    <cfRule type="expression" dxfId="49" priority="646" stopIfTrue="1">
      <formula>$B368=$H$3</formula>
    </cfRule>
    <cfRule type="expression" dxfId="48" priority="655" stopIfTrue="1">
      <formula>F368&lt;$H$3</formula>
    </cfRule>
    <cfRule type="expression" dxfId="47" priority="648" stopIfTrue="1">
      <formula>F368&lt;$H$3</formula>
    </cfRule>
    <cfRule type="expression" dxfId="46" priority="656" stopIfTrue="1">
      <formula>$F368=$H$3</formula>
    </cfRule>
    <cfRule type="expression" dxfId="45" priority="657" stopIfTrue="1">
      <formula>$B368=$H$3</formula>
    </cfRule>
    <cfRule type="expression" dxfId="44" priority="649" stopIfTrue="1">
      <formula>$F368=$H$3</formula>
    </cfRule>
    <cfRule type="expression" dxfId="43" priority="651" stopIfTrue="1">
      <formula>$B368=$H$3</formula>
    </cfRule>
    <cfRule type="expression" dxfId="42" priority="654" stopIfTrue="1">
      <formula>$F368=$H$3</formula>
    </cfRule>
    <cfRule type="expression" dxfId="41" priority="647" stopIfTrue="1">
      <formula>$F368=$H$3</formula>
    </cfRule>
  </conditionalFormatting>
  <conditionalFormatting sqref="G368:G369">
    <cfRule type="expression" dxfId="40" priority="590" stopIfTrue="1">
      <formula>F368&lt;$H$3</formula>
    </cfRule>
  </conditionalFormatting>
  <conditionalFormatting sqref="G369">
    <cfRule type="expression" dxfId="39" priority="586" stopIfTrue="1">
      <formula>$F369=$H$3</formula>
    </cfRule>
    <cfRule type="expression" dxfId="38" priority="587" stopIfTrue="1">
      <formula>F369&lt;$H$3</formula>
    </cfRule>
    <cfRule type="expression" dxfId="37" priority="583" stopIfTrue="1">
      <formula>$B369=$H$3</formula>
    </cfRule>
    <cfRule type="expression" dxfId="36" priority="588" stopIfTrue="1">
      <formula>$F369=$H$3</formula>
    </cfRule>
    <cfRule type="expression" dxfId="35" priority="589" stopIfTrue="1">
      <formula>$B369=$H$3</formula>
    </cfRule>
    <cfRule type="expression" dxfId="34" priority="585" stopIfTrue="1">
      <formula>$B369=$H$3</formula>
    </cfRule>
    <cfRule type="expression" dxfId="33" priority="582" stopIfTrue="1">
      <formula>F369&lt;$H$3</formula>
    </cfRule>
    <cfRule type="expression" dxfId="32" priority="584" stopIfTrue="1">
      <formula>F369&lt;$H$3</formula>
    </cfRule>
    <cfRule type="expression" dxfId="31" priority="578" stopIfTrue="1">
      <formula>$B369=$H$3</formula>
    </cfRule>
    <cfRule type="expression" dxfId="30" priority="581" stopIfTrue="1">
      <formula>$F369=$H$3</formula>
    </cfRule>
    <cfRule type="expression" dxfId="29" priority="580" stopIfTrue="1">
      <formula>F369&lt;$H$3</formula>
    </cfRule>
    <cfRule type="expression" dxfId="28" priority="579" stopIfTrue="1">
      <formula>$F369=$H$3</formula>
    </cfRule>
  </conditionalFormatting>
  <conditionalFormatting sqref="G369:G370">
    <cfRule type="expression" dxfId="27" priority="548" stopIfTrue="1">
      <formula>F369&lt;$H$3</formula>
    </cfRule>
  </conditionalFormatting>
  <conditionalFormatting sqref="G370">
    <cfRule type="expression" dxfId="26" priority="547" stopIfTrue="1">
      <formula>$B370=$H$3</formula>
    </cfRule>
    <cfRule type="expression" dxfId="25" priority="546" stopIfTrue="1">
      <formula>$F370=$H$3</formula>
    </cfRule>
    <cfRule type="expression" dxfId="24" priority="545" stopIfTrue="1">
      <formula>F370&lt;$H$3</formula>
    </cfRule>
    <cfRule type="expression" dxfId="23" priority="538" stopIfTrue="1">
      <formula>F370&lt;$H$3</formula>
    </cfRule>
    <cfRule type="expression" dxfId="22" priority="541" stopIfTrue="1">
      <formula>$B370=$H$3</formula>
    </cfRule>
    <cfRule type="expression" dxfId="21" priority="535" stopIfTrue="1">
      <formula>F370&lt;$H$3</formula>
    </cfRule>
    <cfRule type="expression" dxfId="20" priority="536" stopIfTrue="1">
      <formula>$B370=$H$3</formula>
    </cfRule>
    <cfRule type="expression" dxfId="19" priority="537" stopIfTrue="1">
      <formula>$F370=$H$3</formula>
    </cfRule>
    <cfRule type="expression" dxfId="18" priority="543" stopIfTrue="1">
      <formula>$B370=$H$3</formula>
    </cfRule>
    <cfRule type="expression" dxfId="17" priority="539" stopIfTrue="1">
      <formula>$F370=$H$3</formula>
    </cfRule>
    <cfRule type="expression" dxfId="16" priority="540" stopIfTrue="1">
      <formula>F370&lt;$H$3</formula>
    </cfRule>
    <cfRule type="expression" dxfId="15" priority="542" stopIfTrue="1">
      <formula>F370&lt;$H$3</formula>
    </cfRule>
    <cfRule type="expression" dxfId="14" priority="544" stopIfTrue="1">
      <formula>$F370=$H$3</formula>
    </cfRule>
  </conditionalFormatting>
  <conditionalFormatting sqref="G374:G378 G380:G386 G388:G423 G425:G436 C122:C126 G122:G126 C128:C131 E128:E131 G128:G131">
    <cfRule type="expression" dxfId="13" priority="9344" stopIfTrue="1">
      <formula>B122&lt;$H$3</formula>
    </cfRule>
  </conditionalFormatting>
  <conditionalFormatting sqref="G437:G457">
    <cfRule type="expression" dxfId="12" priority="2532" stopIfTrue="1">
      <formula>F437&lt;$H$3</formula>
    </cfRule>
  </conditionalFormatting>
  <conditionalFormatting sqref="G458">
    <cfRule type="expression" dxfId="11" priority="44381" stopIfTrue="1">
      <formula>$F719=$H$3</formula>
    </cfRule>
  </conditionalFormatting>
  <conditionalFormatting sqref="G472">
    <cfRule type="expression" dxfId="10" priority="272" stopIfTrue="1">
      <formula>$F722=$H$3</formula>
    </cfRule>
  </conditionalFormatting>
  <pageMargins left="0.7" right="0.7" top="0.75" bottom="0.75" header="0.3" footer="0.3"/>
  <pageSetup paperSize="9" scale="53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E01FA-086A-4083-B69F-CB8C62953E28}">
  <dimension ref="A1:Q440"/>
  <sheetViews>
    <sheetView topLeftCell="A167" zoomScale="85" zoomScaleNormal="85" workbookViewId="0">
      <selection activeCell="C260" sqref="C260"/>
    </sheetView>
  </sheetViews>
  <sheetFormatPr defaultRowHeight="14.25"/>
  <cols>
    <col min="1" max="1" width="17.25" customWidth="1"/>
    <col min="2" max="2" width="10.75" customWidth="1"/>
    <col min="4" max="4" width="10.875" customWidth="1"/>
    <col min="6" max="6" width="11.375" customWidth="1"/>
    <col min="8" max="8" width="46.625" customWidth="1"/>
    <col min="9" max="9" width="14.5" customWidth="1"/>
  </cols>
  <sheetData>
    <row r="1" spans="1:9" ht="77.45" customHeight="1">
      <c r="A1" s="89"/>
      <c r="B1" s="89"/>
      <c r="C1" s="90" t="s">
        <v>1</v>
      </c>
      <c r="D1" s="91"/>
      <c r="E1" s="91"/>
      <c r="F1" s="91"/>
      <c r="G1" s="91"/>
      <c r="H1" s="91"/>
      <c r="I1" s="91"/>
    </row>
    <row r="2" spans="1:9" ht="22.9" customHeight="1">
      <c r="A2" s="92" t="s">
        <v>2</v>
      </c>
      <c r="B2" s="92"/>
      <c r="C2" s="93" t="s">
        <v>3</v>
      </c>
      <c r="D2" s="93"/>
      <c r="E2" s="93"/>
      <c r="F2" s="93"/>
      <c r="G2" s="93"/>
      <c r="H2" s="93"/>
      <c r="I2" s="93"/>
    </row>
    <row r="3" spans="1:9" ht="24.95" customHeight="1">
      <c r="A3" s="94"/>
      <c r="B3" s="94"/>
      <c r="C3" s="94"/>
      <c r="D3" s="94"/>
      <c r="E3" s="94"/>
      <c r="F3" s="94"/>
      <c r="G3" s="94"/>
      <c r="H3" s="6">
        <v>45112</v>
      </c>
      <c r="I3" s="4"/>
    </row>
    <row r="4" spans="1:9" ht="24" hidden="1" customHeight="1">
      <c r="A4" s="95" t="s">
        <v>195</v>
      </c>
      <c r="B4" s="96"/>
      <c r="C4" s="96"/>
      <c r="D4" s="96"/>
      <c r="E4" s="96"/>
      <c r="F4" s="96"/>
      <c r="G4" s="96"/>
      <c r="H4" s="96"/>
      <c r="I4" s="97"/>
    </row>
    <row r="5" spans="1:9" ht="24" hidden="1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</row>
    <row r="6" spans="1:9" ht="24" hidden="1" customHeight="1">
      <c r="A6" s="7" t="s">
        <v>119</v>
      </c>
      <c r="B6" s="2">
        <v>44922</v>
      </c>
      <c r="C6" s="5">
        <v>4.1666666666666664E-2</v>
      </c>
      <c r="D6" s="45">
        <f t="shared" ref="D6:D10" si="0">B6</f>
        <v>44922</v>
      </c>
      <c r="E6" s="5">
        <v>0.33749999999999997</v>
      </c>
      <c r="F6" s="45">
        <f>D6</f>
        <v>44922</v>
      </c>
      <c r="G6" s="5">
        <v>0.83333333333333337</v>
      </c>
      <c r="H6" s="10"/>
      <c r="I6" s="34"/>
    </row>
    <row r="7" spans="1:9" ht="24" hidden="1" customHeight="1">
      <c r="A7" s="24" t="s">
        <v>124</v>
      </c>
      <c r="B7" s="29">
        <f>F6+2</f>
        <v>44924</v>
      </c>
      <c r="C7" s="5">
        <v>0.625</v>
      </c>
      <c r="D7" s="45">
        <f>B7+3</f>
        <v>44927</v>
      </c>
      <c r="E7" s="5">
        <v>0.31666666666666665</v>
      </c>
      <c r="F7" s="45">
        <f>D7</f>
        <v>44927</v>
      </c>
      <c r="G7" s="5">
        <v>0.62083333333333335</v>
      </c>
      <c r="H7" s="10" t="s">
        <v>11</v>
      </c>
      <c r="I7" s="34"/>
    </row>
    <row r="8" spans="1:9" ht="24" hidden="1" customHeight="1">
      <c r="A8" s="39" t="s">
        <v>118</v>
      </c>
      <c r="B8" s="2">
        <f>F7+1</f>
        <v>44928</v>
      </c>
      <c r="C8" s="5">
        <v>0.64583333333333337</v>
      </c>
      <c r="D8" s="26">
        <f t="shared" si="0"/>
        <v>44928</v>
      </c>
      <c r="E8" s="5">
        <v>0.69166666666666676</v>
      </c>
      <c r="F8" s="26">
        <f>D8+1</f>
        <v>44929</v>
      </c>
      <c r="G8" s="5">
        <v>4.9999999999999996E-2</v>
      </c>
      <c r="H8" s="10"/>
      <c r="I8" s="34"/>
    </row>
    <row r="9" spans="1:9" ht="24" hidden="1" customHeight="1">
      <c r="A9" s="37" t="s">
        <v>106</v>
      </c>
      <c r="B9" s="2">
        <f>F8+1</f>
        <v>44930</v>
      </c>
      <c r="C9" s="5">
        <v>0.41666666666666669</v>
      </c>
      <c r="D9" s="26">
        <f>B9+1</f>
        <v>44931</v>
      </c>
      <c r="E9" s="5">
        <v>0.13749999999999998</v>
      </c>
      <c r="F9" s="26">
        <f>D9+1</f>
        <v>44932</v>
      </c>
      <c r="G9" s="5">
        <v>0.28750000000000003</v>
      </c>
      <c r="H9" s="10" t="s">
        <v>172</v>
      </c>
      <c r="I9" s="34"/>
    </row>
    <row r="10" spans="1:9" ht="24" hidden="1" customHeight="1">
      <c r="A10" s="39" t="s">
        <v>155</v>
      </c>
      <c r="B10" s="2">
        <f>F9+1</f>
        <v>44933</v>
      </c>
      <c r="C10" s="5">
        <v>0.875</v>
      </c>
      <c r="D10" s="26">
        <f t="shared" si="0"/>
        <v>44933</v>
      </c>
      <c r="E10" s="5">
        <v>0.92083333333333339</v>
      </c>
      <c r="F10" s="26">
        <f>D10+1</f>
        <v>44934</v>
      </c>
      <c r="G10" s="5">
        <v>0.21249999999999999</v>
      </c>
      <c r="H10" s="10"/>
      <c r="I10" s="34"/>
    </row>
    <row r="11" spans="1:9" ht="24" hidden="1" customHeight="1">
      <c r="A11" s="11" t="s">
        <v>144</v>
      </c>
      <c r="B11" s="2">
        <f>F10+2</f>
        <v>44936</v>
      </c>
      <c r="C11" s="5">
        <v>0.66666666666666663</v>
      </c>
      <c r="D11" s="26">
        <f>B11+1</f>
        <v>44937</v>
      </c>
      <c r="E11" s="5">
        <v>0.6</v>
      </c>
      <c r="F11" s="26">
        <f>D11+1</f>
        <v>44938</v>
      </c>
      <c r="G11" s="5">
        <v>5.5555555555555552E-2</v>
      </c>
      <c r="H11" s="10"/>
      <c r="I11" s="34"/>
    </row>
    <row r="12" spans="1:9" ht="24" hidden="1" customHeight="1">
      <c r="A12" s="24" t="s">
        <v>139</v>
      </c>
      <c r="B12" s="21"/>
      <c r="C12" s="22"/>
      <c r="D12" s="21"/>
      <c r="E12" s="22"/>
      <c r="F12" s="21"/>
      <c r="G12" s="22"/>
      <c r="H12" s="18" t="s">
        <v>38</v>
      </c>
      <c r="I12" s="34"/>
    </row>
    <row r="13" spans="1:9" ht="24" hidden="1" customHeight="1">
      <c r="A13" s="24" t="s">
        <v>147</v>
      </c>
      <c r="B13" s="21"/>
      <c r="C13" s="22"/>
      <c r="D13" s="21"/>
      <c r="E13" s="22"/>
      <c r="F13" s="21"/>
      <c r="G13" s="22"/>
      <c r="H13" s="18" t="s">
        <v>38</v>
      </c>
      <c r="I13" s="34"/>
    </row>
    <row r="14" spans="1:9" ht="24" hidden="1" customHeight="1">
      <c r="A14" s="39" t="s">
        <v>157</v>
      </c>
      <c r="B14" s="2">
        <v>44940</v>
      </c>
      <c r="C14" s="5">
        <v>0.625</v>
      </c>
      <c r="D14" s="26">
        <f>B14</f>
        <v>44940</v>
      </c>
      <c r="E14" s="5">
        <v>0.66666666666666663</v>
      </c>
      <c r="F14" s="26">
        <f>D14+1</f>
        <v>44941</v>
      </c>
      <c r="G14" s="5">
        <v>0.58888888888888891</v>
      </c>
      <c r="H14" s="10"/>
      <c r="I14" s="1"/>
    </row>
    <row r="15" spans="1:9" ht="24" hidden="1" customHeight="1">
      <c r="A15" s="37" t="s">
        <v>141</v>
      </c>
      <c r="B15" s="2">
        <v>44943</v>
      </c>
      <c r="C15" s="5">
        <v>4.1666666666666664E-2</v>
      </c>
      <c r="D15" s="26">
        <f>B15</f>
        <v>44943</v>
      </c>
      <c r="E15" s="5">
        <v>0.22500000000000001</v>
      </c>
      <c r="F15" s="26">
        <f>D15</f>
        <v>44943</v>
      </c>
      <c r="G15" s="5">
        <v>0.52083333333333337</v>
      </c>
      <c r="H15" s="10" t="s">
        <v>220</v>
      </c>
      <c r="I15" s="34"/>
    </row>
    <row r="16" spans="1:9" ht="24" hidden="1" customHeight="1">
      <c r="A16" s="95" t="s">
        <v>325</v>
      </c>
      <c r="B16" s="96"/>
      <c r="C16" s="96"/>
      <c r="D16" s="96"/>
      <c r="E16" s="96"/>
      <c r="F16" s="96"/>
      <c r="G16" s="96"/>
      <c r="H16" s="96"/>
      <c r="I16" s="97"/>
    </row>
    <row r="17" spans="1:9" ht="24" hidden="1" customHeight="1">
      <c r="A17" s="14" t="s">
        <v>4</v>
      </c>
      <c r="B17" s="86" t="s">
        <v>5</v>
      </c>
      <c r="C17" s="87"/>
      <c r="D17" s="86" t="s">
        <v>6</v>
      </c>
      <c r="E17" s="87"/>
      <c r="F17" s="86" t="s">
        <v>7</v>
      </c>
      <c r="G17" s="87"/>
      <c r="H17" s="3" t="s">
        <v>8</v>
      </c>
      <c r="I17" s="3" t="s">
        <v>9</v>
      </c>
    </row>
    <row r="18" spans="1:9" ht="24.95" hidden="1" customHeight="1">
      <c r="A18" s="7" t="s">
        <v>143</v>
      </c>
      <c r="B18" s="2">
        <v>44929</v>
      </c>
      <c r="C18" s="5">
        <v>0.625</v>
      </c>
      <c r="D18" s="2">
        <v>44930</v>
      </c>
      <c r="E18" s="5">
        <v>0.72916666666666663</v>
      </c>
      <c r="F18" s="2">
        <v>44931</v>
      </c>
      <c r="G18" s="5">
        <v>3.7499999999999999E-2</v>
      </c>
      <c r="H18" s="10" t="s">
        <v>173</v>
      </c>
      <c r="I18" s="7"/>
    </row>
    <row r="19" spans="1:9" ht="24.95" hidden="1" customHeight="1">
      <c r="A19" s="7" t="s">
        <v>144</v>
      </c>
      <c r="B19" s="2">
        <v>44932</v>
      </c>
      <c r="C19" s="5">
        <v>5.4166666666666669E-2</v>
      </c>
      <c r="D19" s="2">
        <v>44932</v>
      </c>
      <c r="E19" s="5">
        <v>0.73749999999999993</v>
      </c>
      <c r="F19" s="2">
        <v>44933</v>
      </c>
      <c r="G19" s="5">
        <v>4.9999999999999996E-2</v>
      </c>
      <c r="H19" s="10"/>
      <c r="I19" s="7"/>
    </row>
    <row r="20" spans="1:9" ht="24.95" hidden="1" customHeight="1">
      <c r="A20" s="24" t="s">
        <v>147</v>
      </c>
      <c r="B20" s="2">
        <v>44934</v>
      </c>
      <c r="C20" s="5">
        <v>0.625</v>
      </c>
      <c r="D20" s="2">
        <v>44936</v>
      </c>
      <c r="E20" s="5">
        <v>0.53333333333333333</v>
      </c>
      <c r="F20" s="2">
        <v>44936</v>
      </c>
      <c r="G20" s="5">
        <v>0.67083333333333339</v>
      </c>
      <c r="H20" s="10" t="s">
        <v>136</v>
      </c>
      <c r="I20" s="47"/>
    </row>
    <row r="21" spans="1:9" ht="24.95" hidden="1" customHeight="1">
      <c r="A21" s="7" t="s">
        <v>146</v>
      </c>
      <c r="B21" s="2">
        <v>44937</v>
      </c>
      <c r="C21" s="5">
        <v>0.6875</v>
      </c>
      <c r="D21" s="2">
        <f>B21</f>
        <v>44937</v>
      </c>
      <c r="E21" s="5">
        <v>0.73333333333333339</v>
      </c>
      <c r="F21" s="2">
        <f>D21+1</f>
        <v>44938</v>
      </c>
      <c r="G21" s="5">
        <v>0.13333333333333333</v>
      </c>
      <c r="H21" s="10"/>
      <c r="I21" s="47"/>
    </row>
    <row r="22" spans="1:9" ht="24.95" hidden="1" customHeight="1">
      <c r="A22" s="7" t="s">
        <v>141</v>
      </c>
      <c r="B22" s="2">
        <f>F21+1</f>
        <v>44939</v>
      </c>
      <c r="C22" s="5">
        <v>0.39583333333333331</v>
      </c>
      <c r="D22" s="2">
        <v>44939</v>
      </c>
      <c r="E22" s="5">
        <v>0.57916666666666672</v>
      </c>
      <c r="F22" s="2">
        <f>D22+1</f>
        <v>44940</v>
      </c>
      <c r="G22" s="5">
        <v>0.3</v>
      </c>
      <c r="H22" s="10" t="s">
        <v>33</v>
      </c>
      <c r="I22" s="47"/>
    </row>
    <row r="23" spans="1:9" ht="24.95" hidden="1" customHeight="1">
      <c r="A23" s="7" t="s">
        <v>156</v>
      </c>
      <c r="B23" s="21"/>
      <c r="C23" s="22"/>
      <c r="D23" s="21"/>
      <c r="E23" s="22"/>
      <c r="F23" s="21"/>
      <c r="G23" s="22"/>
      <c r="H23" s="18" t="s">
        <v>38</v>
      </c>
      <c r="I23" s="47"/>
    </row>
    <row r="24" spans="1:9" ht="24.95" hidden="1" customHeight="1">
      <c r="A24" s="39" t="s">
        <v>214</v>
      </c>
      <c r="B24" s="2">
        <f>F22+1</f>
        <v>44941</v>
      </c>
      <c r="C24" s="5">
        <v>0.72916666666666663</v>
      </c>
      <c r="D24" s="2">
        <f>B24</f>
        <v>44941</v>
      </c>
      <c r="E24" s="5">
        <v>0.77500000000000002</v>
      </c>
      <c r="F24" s="2">
        <f>D24+1</f>
        <v>44942</v>
      </c>
      <c r="G24" s="5">
        <v>0.17083333333333331</v>
      </c>
      <c r="H24" s="10"/>
      <c r="I24" s="47"/>
    </row>
    <row r="25" spans="1:9" ht="24.95" hidden="1" customHeight="1">
      <c r="A25" s="24" t="s">
        <v>166</v>
      </c>
      <c r="B25" s="2">
        <f>F24+2</f>
        <v>44944</v>
      </c>
      <c r="C25" s="5">
        <v>0.47500000000000003</v>
      </c>
      <c r="D25" s="2">
        <f>B25+1</f>
        <v>44945</v>
      </c>
      <c r="E25" s="5">
        <v>0.95416666666666661</v>
      </c>
      <c r="F25" s="2">
        <f>D25+1</f>
        <v>44946</v>
      </c>
      <c r="G25" s="5">
        <v>0.46249999999999997</v>
      </c>
      <c r="H25" s="10" t="s">
        <v>11</v>
      </c>
      <c r="I25" s="47"/>
    </row>
    <row r="26" spans="1:9" ht="24.95" hidden="1" customHeight="1">
      <c r="A26" s="39" t="s">
        <v>174</v>
      </c>
      <c r="B26" s="2">
        <v>44947</v>
      </c>
      <c r="C26" s="5">
        <v>4.1666666666666664E-2</v>
      </c>
      <c r="D26" s="29">
        <f>B26</f>
        <v>44947</v>
      </c>
      <c r="E26" s="5">
        <v>0.47500000000000003</v>
      </c>
      <c r="F26" s="29">
        <f>D26</f>
        <v>44947</v>
      </c>
      <c r="G26" s="5">
        <v>0.875</v>
      </c>
      <c r="H26" s="10"/>
      <c r="I26" s="47"/>
    </row>
    <row r="27" spans="1:9" ht="24.95" hidden="1" customHeight="1">
      <c r="A27" s="24" t="s">
        <v>175</v>
      </c>
      <c r="B27" s="29">
        <f>F26+2</f>
        <v>44949</v>
      </c>
      <c r="C27" s="5">
        <v>0.54166666666666663</v>
      </c>
      <c r="D27" s="29">
        <f t="shared" ref="D27:D31" si="1">B27</f>
        <v>44949</v>
      </c>
      <c r="E27" s="5">
        <v>0.60416666666666663</v>
      </c>
      <c r="F27" s="29">
        <f>D27</f>
        <v>44949</v>
      </c>
      <c r="G27" s="5">
        <v>0.72916666666666663</v>
      </c>
      <c r="H27" s="10"/>
      <c r="I27" s="47"/>
    </row>
    <row r="28" spans="1:9" ht="24.95" hidden="1" customHeight="1">
      <c r="A28" s="7" t="s">
        <v>193</v>
      </c>
      <c r="B28" s="2">
        <f>F27+1</f>
        <v>44950</v>
      </c>
      <c r="C28" s="5">
        <v>0.72916666666666663</v>
      </c>
      <c r="D28" s="2">
        <f t="shared" si="1"/>
        <v>44950</v>
      </c>
      <c r="E28" s="5">
        <v>0.77083333333333337</v>
      </c>
      <c r="F28" s="2">
        <f>D28+1</f>
        <v>44951</v>
      </c>
      <c r="G28" s="5">
        <v>3.7499999999999999E-2</v>
      </c>
      <c r="H28" s="10"/>
      <c r="I28" s="47"/>
    </row>
    <row r="29" spans="1:9" ht="24.95" hidden="1" customHeight="1">
      <c r="A29" s="7" t="s">
        <v>161</v>
      </c>
      <c r="B29" s="2">
        <v>44952</v>
      </c>
      <c r="C29" s="5">
        <v>0.375</v>
      </c>
      <c r="D29" s="2">
        <f t="shared" si="1"/>
        <v>44952</v>
      </c>
      <c r="E29" s="5">
        <v>0.52083333333333337</v>
      </c>
      <c r="F29" s="2">
        <f>D29</f>
        <v>44952</v>
      </c>
      <c r="G29" s="5">
        <v>0.85416666666666663</v>
      </c>
      <c r="H29" s="10" t="s">
        <v>245</v>
      </c>
      <c r="I29" s="47"/>
    </row>
    <row r="30" spans="1:9" ht="24.95" hidden="1" customHeight="1">
      <c r="A30" s="7" t="s">
        <v>189</v>
      </c>
      <c r="B30" s="2">
        <v>44965</v>
      </c>
      <c r="C30" s="5">
        <v>0.875</v>
      </c>
      <c r="D30" s="29">
        <f>B30</f>
        <v>44965</v>
      </c>
      <c r="E30" s="5">
        <v>0.9916666666666667</v>
      </c>
      <c r="F30" s="29">
        <f>D30+1</f>
        <v>44966</v>
      </c>
      <c r="G30" s="5">
        <v>0.4375</v>
      </c>
      <c r="H30" s="10" t="s">
        <v>290</v>
      </c>
      <c r="I30" s="47"/>
    </row>
    <row r="31" spans="1:9" ht="24.95" hidden="1" customHeight="1">
      <c r="A31" s="7" t="s">
        <v>231</v>
      </c>
      <c r="B31" s="2">
        <v>44971</v>
      </c>
      <c r="C31" s="5">
        <v>0.54166666666666663</v>
      </c>
      <c r="D31" s="29">
        <f t="shared" si="1"/>
        <v>44971</v>
      </c>
      <c r="E31" s="5">
        <v>0.72499999999999998</v>
      </c>
      <c r="F31" s="29">
        <f>D31+1</f>
        <v>44972</v>
      </c>
      <c r="G31" s="5">
        <v>0.52083333333333337</v>
      </c>
      <c r="H31" s="10"/>
      <c r="I31" s="47"/>
    </row>
    <row r="32" spans="1:9" ht="24.95" hidden="1" customHeight="1">
      <c r="A32" s="39" t="s">
        <v>232</v>
      </c>
      <c r="B32" s="2">
        <v>44973</v>
      </c>
      <c r="C32" s="5">
        <v>0.66666666666666663</v>
      </c>
      <c r="D32" s="29">
        <f>B32+1</f>
        <v>44974</v>
      </c>
      <c r="E32" s="5">
        <v>4.9999999999999996E-2</v>
      </c>
      <c r="F32" s="29">
        <f>D32</f>
        <v>44974</v>
      </c>
      <c r="G32" s="5">
        <v>0.31875000000000003</v>
      </c>
      <c r="H32" s="10" t="s">
        <v>317</v>
      </c>
      <c r="I32" s="47"/>
    </row>
    <row r="33" spans="1:9" ht="24.95" hidden="1" customHeight="1">
      <c r="A33" s="46" t="s">
        <v>259</v>
      </c>
      <c r="B33" s="27"/>
      <c r="C33" s="28"/>
      <c r="D33" s="31"/>
      <c r="E33" s="28"/>
      <c r="F33" s="31"/>
      <c r="G33" s="28"/>
      <c r="H33" s="10" t="s">
        <v>277</v>
      </c>
      <c r="I33" s="47"/>
    </row>
    <row r="34" spans="1:9" ht="24.95" hidden="1" customHeight="1">
      <c r="A34" s="7" t="s">
        <v>233</v>
      </c>
      <c r="B34" s="2">
        <v>44981</v>
      </c>
      <c r="C34" s="5">
        <v>0.47916666666666669</v>
      </c>
      <c r="D34" s="29">
        <f t="shared" ref="D34" si="2">B34</f>
        <v>44981</v>
      </c>
      <c r="E34" s="5">
        <v>0.51666666666666672</v>
      </c>
      <c r="F34" s="29">
        <f>D34</f>
        <v>44981</v>
      </c>
      <c r="G34" s="5">
        <v>0.96250000000000002</v>
      </c>
      <c r="H34" s="10"/>
      <c r="I34" s="47"/>
    </row>
    <row r="35" spans="1:9" ht="24.95" hidden="1" customHeight="1">
      <c r="A35" s="7" t="s">
        <v>203</v>
      </c>
      <c r="B35" s="2">
        <v>44983</v>
      </c>
      <c r="C35" s="5">
        <v>0.625</v>
      </c>
      <c r="D35" s="29">
        <f>B35</f>
        <v>44983</v>
      </c>
      <c r="E35" s="5">
        <v>0.72916666666666663</v>
      </c>
      <c r="F35" s="29">
        <f>D35+1</f>
        <v>44984</v>
      </c>
      <c r="G35" s="5">
        <v>0.6875</v>
      </c>
      <c r="H35" s="10" t="s">
        <v>280</v>
      </c>
      <c r="I35" s="47"/>
    </row>
    <row r="36" spans="1:9" ht="24.95" hidden="1" customHeight="1">
      <c r="A36" s="7" t="s">
        <v>304</v>
      </c>
      <c r="B36" s="2">
        <v>44989</v>
      </c>
      <c r="C36" s="5">
        <v>0.45833333333333331</v>
      </c>
      <c r="D36" s="29">
        <f>B36</f>
        <v>44989</v>
      </c>
      <c r="E36" s="5">
        <v>0.5</v>
      </c>
      <c r="F36" s="29">
        <f>D36</f>
        <v>44989</v>
      </c>
      <c r="G36" s="5">
        <v>0.9</v>
      </c>
      <c r="H36" s="10" t="s">
        <v>305</v>
      </c>
      <c r="I36" s="47"/>
    </row>
    <row r="37" spans="1:9" ht="24.95" hidden="1" customHeight="1">
      <c r="A37" s="7" t="s">
        <v>306</v>
      </c>
      <c r="B37" s="54">
        <v>44990</v>
      </c>
      <c r="C37" s="5">
        <v>0.39583333333333331</v>
      </c>
      <c r="D37" s="29">
        <f>B37</f>
        <v>44990</v>
      </c>
      <c r="E37" s="5">
        <v>0.4458333333333333</v>
      </c>
      <c r="F37" s="29">
        <f>D37</f>
        <v>44990</v>
      </c>
      <c r="G37" s="5">
        <v>0.68333333333333324</v>
      </c>
      <c r="H37" s="10"/>
      <c r="I37" s="47"/>
    </row>
    <row r="38" spans="1:9" ht="24.95" hidden="1" customHeight="1">
      <c r="A38" s="39" t="s">
        <v>307</v>
      </c>
      <c r="B38" s="54">
        <v>44991</v>
      </c>
      <c r="C38" s="5">
        <v>0.75</v>
      </c>
      <c r="D38" s="29">
        <f>B38+1</f>
        <v>44992</v>
      </c>
      <c r="E38" s="5">
        <v>4.9999999999999996E-2</v>
      </c>
      <c r="F38" s="29">
        <f>D38</f>
        <v>44992</v>
      </c>
      <c r="G38" s="5">
        <v>0.33333333333333331</v>
      </c>
      <c r="H38" s="10" t="s">
        <v>308</v>
      </c>
      <c r="I38" s="47"/>
    </row>
    <row r="39" spans="1:9" ht="24" hidden="1" customHeight="1">
      <c r="A39" s="95" t="s">
        <v>196</v>
      </c>
      <c r="B39" s="96"/>
      <c r="C39" s="96"/>
      <c r="D39" s="96"/>
      <c r="E39" s="96"/>
      <c r="F39" s="96"/>
      <c r="G39" s="96"/>
      <c r="H39" s="96"/>
      <c r="I39" s="97"/>
    </row>
    <row r="40" spans="1:9" ht="24" hidden="1" customHeight="1">
      <c r="A40" s="14" t="s">
        <v>4</v>
      </c>
      <c r="B40" s="86" t="s">
        <v>5</v>
      </c>
      <c r="C40" s="87"/>
      <c r="D40" s="86" t="s">
        <v>6</v>
      </c>
      <c r="E40" s="87"/>
      <c r="F40" s="86" t="s">
        <v>7</v>
      </c>
      <c r="G40" s="87"/>
      <c r="H40" s="3" t="s">
        <v>8</v>
      </c>
      <c r="I40" s="3" t="s">
        <v>9</v>
      </c>
    </row>
    <row r="41" spans="1:9" ht="24.95" hidden="1" customHeight="1">
      <c r="A41" s="7" t="s">
        <v>141</v>
      </c>
      <c r="B41" s="2">
        <v>44937</v>
      </c>
      <c r="C41" s="5">
        <v>0.35416666666666669</v>
      </c>
      <c r="D41" s="2">
        <v>44938</v>
      </c>
      <c r="E41" s="5">
        <v>0.125</v>
      </c>
      <c r="F41" s="2">
        <v>44939</v>
      </c>
      <c r="G41" s="5">
        <v>0.1125</v>
      </c>
      <c r="H41" s="32" t="s">
        <v>200</v>
      </c>
      <c r="I41" s="47"/>
    </row>
    <row r="42" spans="1:9" ht="24.95" hidden="1" customHeight="1">
      <c r="A42" s="7" t="s">
        <v>197</v>
      </c>
      <c r="B42" s="2">
        <f>F41+4</f>
        <v>44943</v>
      </c>
      <c r="C42" s="5">
        <v>0.66666666666666663</v>
      </c>
      <c r="D42" s="2">
        <f>B42+2</f>
        <v>44945</v>
      </c>
      <c r="E42" s="5">
        <v>0.6875</v>
      </c>
      <c r="F42" s="2">
        <f>D42</f>
        <v>44945</v>
      </c>
      <c r="G42" s="5">
        <v>0.91666666666666663</v>
      </c>
      <c r="H42" s="10" t="s">
        <v>11</v>
      </c>
      <c r="I42" s="47"/>
    </row>
    <row r="43" spans="1:9" ht="24.95" hidden="1" customHeight="1">
      <c r="A43" s="7" t="s">
        <v>198</v>
      </c>
      <c r="B43" s="2">
        <f>F42+1</f>
        <v>44946</v>
      </c>
      <c r="C43" s="5">
        <v>0.70833333333333337</v>
      </c>
      <c r="D43" s="2">
        <f>B43</f>
        <v>44946</v>
      </c>
      <c r="E43" s="5">
        <v>0.91666666666666663</v>
      </c>
      <c r="F43" s="2">
        <f>D43+1</f>
        <v>44947</v>
      </c>
      <c r="G43" s="35">
        <v>8.3333333333333329E-2</v>
      </c>
      <c r="H43" s="10"/>
      <c r="I43" s="47"/>
    </row>
    <row r="44" spans="1:9" ht="24.95" hidden="1" customHeight="1">
      <c r="A44" s="7" t="s">
        <v>199</v>
      </c>
      <c r="B44" s="2">
        <f>F43+1</f>
        <v>44948</v>
      </c>
      <c r="C44" s="5">
        <v>0.66666666666666663</v>
      </c>
      <c r="D44" s="2">
        <f>B44+3</f>
        <v>44951</v>
      </c>
      <c r="E44" s="5">
        <v>4.1666666666666664E-2</v>
      </c>
      <c r="F44" s="2">
        <f>D44</f>
        <v>44951</v>
      </c>
      <c r="G44" s="35">
        <v>0.625</v>
      </c>
      <c r="H44" s="10" t="s">
        <v>133</v>
      </c>
      <c r="I44" s="47"/>
    </row>
    <row r="45" spans="1:9" ht="24" hidden="1" customHeight="1">
      <c r="A45" s="95" t="s">
        <v>194</v>
      </c>
      <c r="B45" s="96"/>
      <c r="C45" s="96"/>
      <c r="D45" s="96"/>
      <c r="E45" s="96"/>
      <c r="F45" s="96"/>
      <c r="G45" s="96"/>
      <c r="H45" s="96"/>
      <c r="I45" s="97"/>
    </row>
    <row r="46" spans="1:9" ht="24" hidden="1" customHeight="1">
      <c r="A46" s="14" t="s">
        <v>4</v>
      </c>
      <c r="B46" s="86" t="s">
        <v>5</v>
      </c>
      <c r="C46" s="87"/>
      <c r="D46" s="86" t="s">
        <v>6</v>
      </c>
      <c r="E46" s="87"/>
      <c r="F46" s="86" t="s">
        <v>7</v>
      </c>
      <c r="G46" s="87"/>
      <c r="H46" s="3" t="s">
        <v>8</v>
      </c>
      <c r="I46" s="3" t="s">
        <v>9</v>
      </c>
    </row>
    <row r="47" spans="1:9" ht="24" hidden="1" customHeight="1">
      <c r="A47" s="37" t="s">
        <v>97</v>
      </c>
      <c r="B47" s="2">
        <v>44876</v>
      </c>
      <c r="C47" s="5">
        <v>0.5</v>
      </c>
      <c r="D47" s="2">
        <f>B47</f>
        <v>44876</v>
      </c>
      <c r="E47" s="5">
        <v>0.68333333333333324</v>
      </c>
      <c r="F47" s="2">
        <f>D47+1</f>
        <v>44877</v>
      </c>
      <c r="G47" s="5">
        <v>0.20416666666666669</v>
      </c>
      <c r="H47" s="10" t="s">
        <v>101</v>
      </c>
      <c r="I47" s="34"/>
    </row>
    <row r="48" spans="1:9" ht="24" hidden="1" customHeight="1">
      <c r="A48" s="37" t="s">
        <v>98</v>
      </c>
      <c r="B48" s="2">
        <f>F47+1</f>
        <v>44878</v>
      </c>
      <c r="C48" s="5">
        <v>0.4291666666666667</v>
      </c>
      <c r="D48" s="2">
        <f>B48+1</f>
        <v>44879</v>
      </c>
      <c r="E48" s="5">
        <v>0.15416666666666667</v>
      </c>
      <c r="F48" s="2">
        <f>D48</f>
        <v>44879</v>
      </c>
      <c r="G48" s="5">
        <v>0.31666666666666665</v>
      </c>
      <c r="H48" s="10"/>
      <c r="I48" s="34"/>
    </row>
    <row r="49" spans="1:9" ht="24" hidden="1" customHeight="1">
      <c r="A49" s="7" t="s">
        <v>99</v>
      </c>
      <c r="B49" s="21"/>
      <c r="C49" s="22"/>
      <c r="D49" s="21"/>
      <c r="E49" s="22"/>
      <c r="F49" s="21"/>
      <c r="G49" s="22"/>
      <c r="H49" s="18" t="s">
        <v>38</v>
      </c>
      <c r="I49" s="34"/>
    </row>
    <row r="50" spans="1:9" ht="24" hidden="1" customHeight="1">
      <c r="A50" s="24" t="s">
        <v>100</v>
      </c>
      <c r="B50" s="21"/>
      <c r="C50" s="22"/>
      <c r="D50" s="21"/>
      <c r="E50" s="22"/>
      <c r="F50" s="21"/>
      <c r="G50" s="22"/>
      <c r="H50" s="18" t="s">
        <v>38</v>
      </c>
      <c r="I50" s="34"/>
    </row>
    <row r="51" spans="1:9" ht="24" hidden="1" customHeight="1">
      <c r="A51" s="39" t="s">
        <v>96</v>
      </c>
      <c r="B51" s="2">
        <f>F48+2</f>
        <v>44881</v>
      </c>
      <c r="C51" s="5">
        <v>0.95833333333333337</v>
      </c>
      <c r="D51" s="2">
        <f>B51+1</f>
        <v>44882</v>
      </c>
      <c r="E51" s="5">
        <v>7.9166666666666663E-2</v>
      </c>
      <c r="F51" s="2">
        <f>D51</f>
        <v>44882</v>
      </c>
      <c r="G51" s="5">
        <v>0.52500000000000002</v>
      </c>
      <c r="H51" s="18"/>
      <c r="I51" s="34"/>
    </row>
    <row r="52" spans="1:9" ht="24" hidden="1" customHeight="1">
      <c r="A52" s="37" t="s">
        <v>92</v>
      </c>
      <c r="B52" s="2">
        <v>44884</v>
      </c>
      <c r="C52" s="5">
        <v>0.20833333333333334</v>
      </c>
      <c r="D52" s="2">
        <f t="shared" ref="D52:D56" si="3">B52</f>
        <v>44884</v>
      </c>
      <c r="E52" s="5">
        <v>0.31666666666666665</v>
      </c>
      <c r="F52" s="2">
        <f>D52+1</f>
        <v>44885</v>
      </c>
      <c r="G52" s="5">
        <v>0.35000000000000003</v>
      </c>
      <c r="H52" s="10" t="s">
        <v>108</v>
      </c>
      <c r="I52" s="34"/>
    </row>
    <row r="53" spans="1:9" ht="24" hidden="1" customHeight="1">
      <c r="A53" s="37" t="s">
        <v>103</v>
      </c>
      <c r="B53" s="2">
        <f>F52+5</f>
        <v>44890</v>
      </c>
      <c r="C53" s="5">
        <v>0.60416666666666663</v>
      </c>
      <c r="D53" s="2">
        <f>B53+1</f>
        <v>44891</v>
      </c>
      <c r="E53" s="5">
        <v>0.66249999999999998</v>
      </c>
      <c r="F53" s="2">
        <f>D53+1</f>
        <v>44892</v>
      </c>
      <c r="G53" s="5">
        <v>0.16250000000000001</v>
      </c>
      <c r="H53" s="10" t="s">
        <v>11</v>
      </c>
      <c r="I53" s="34"/>
    </row>
    <row r="54" spans="1:9" ht="24" hidden="1" customHeight="1">
      <c r="A54" s="37" t="s">
        <v>104</v>
      </c>
      <c r="B54" s="2">
        <v>44893</v>
      </c>
      <c r="C54" s="5">
        <v>0.29166666666666669</v>
      </c>
      <c r="D54" s="2">
        <f t="shared" si="3"/>
        <v>44893</v>
      </c>
      <c r="E54" s="5">
        <v>0.6</v>
      </c>
      <c r="F54" s="2">
        <f>D54+1</f>
        <v>44894</v>
      </c>
      <c r="G54" s="5">
        <v>0</v>
      </c>
      <c r="H54" s="10"/>
      <c r="I54" s="34"/>
    </row>
    <row r="55" spans="1:9" ht="24" hidden="1" customHeight="1">
      <c r="A55" s="37" t="s">
        <v>109</v>
      </c>
      <c r="B55" s="2">
        <f>F54+1</f>
        <v>44895</v>
      </c>
      <c r="C55" s="5">
        <v>0.79166666666666663</v>
      </c>
      <c r="D55" s="2">
        <f>B55+1</f>
        <v>44896</v>
      </c>
      <c r="E55" s="5">
        <v>0.13749999999999998</v>
      </c>
      <c r="F55" s="2">
        <f>D55</f>
        <v>44896</v>
      </c>
      <c r="G55" s="5">
        <v>0.375</v>
      </c>
      <c r="H55" s="10" t="s">
        <v>73</v>
      </c>
      <c r="I55" s="34"/>
    </row>
    <row r="56" spans="1:9" ht="24" hidden="1" customHeight="1">
      <c r="A56" s="39" t="s">
        <v>107</v>
      </c>
      <c r="B56" s="2">
        <f>F55+1</f>
        <v>44897</v>
      </c>
      <c r="C56" s="5">
        <v>0.45833333333333331</v>
      </c>
      <c r="D56" s="2">
        <f t="shared" si="3"/>
        <v>44897</v>
      </c>
      <c r="E56" s="5">
        <v>0.5</v>
      </c>
      <c r="F56" s="2">
        <f>D56</f>
        <v>44897</v>
      </c>
      <c r="G56" s="5">
        <v>0.79166666666666663</v>
      </c>
      <c r="H56" s="10"/>
      <c r="I56" s="34"/>
    </row>
    <row r="57" spans="1:9" ht="24" hidden="1" customHeight="1">
      <c r="A57" s="37" t="s">
        <v>95</v>
      </c>
      <c r="B57" s="2">
        <v>44899</v>
      </c>
      <c r="C57" s="5">
        <v>0.29166666666666669</v>
      </c>
      <c r="D57" s="2">
        <f t="shared" ref="D57:D61" si="4">B57</f>
        <v>44899</v>
      </c>
      <c r="E57" s="5">
        <v>0.39583333333333331</v>
      </c>
      <c r="F57" s="2">
        <f>D57+1</f>
        <v>44900</v>
      </c>
      <c r="G57" s="5">
        <v>0.19999999999999998</v>
      </c>
      <c r="H57" s="10" t="s">
        <v>123</v>
      </c>
      <c r="I57" s="34"/>
    </row>
    <row r="58" spans="1:9" ht="24" hidden="1" customHeight="1">
      <c r="A58" s="37" t="s">
        <v>116</v>
      </c>
      <c r="B58" s="2">
        <v>44905</v>
      </c>
      <c r="C58" s="5">
        <v>0.61249999999999993</v>
      </c>
      <c r="D58" s="2">
        <f>B58+1</f>
        <v>44906</v>
      </c>
      <c r="E58" s="5">
        <v>0.73333333333333339</v>
      </c>
      <c r="F58" s="2">
        <f>D58+1</f>
        <v>44907</v>
      </c>
      <c r="G58" s="5">
        <v>0.26250000000000001</v>
      </c>
      <c r="H58" s="10" t="s">
        <v>129</v>
      </c>
      <c r="I58" s="34"/>
    </row>
    <row r="59" spans="1:9" ht="24" hidden="1" customHeight="1">
      <c r="A59" s="37" t="s">
        <v>119</v>
      </c>
      <c r="B59" s="2">
        <v>44908</v>
      </c>
      <c r="C59" s="5">
        <v>0.40416666666666662</v>
      </c>
      <c r="D59" s="2">
        <f>B59+1</f>
        <v>44909</v>
      </c>
      <c r="E59" s="5">
        <v>0.14583333333333334</v>
      </c>
      <c r="F59" s="2">
        <f>D59</f>
        <v>44909</v>
      </c>
      <c r="G59" s="5">
        <v>0.34166666666666662</v>
      </c>
      <c r="H59" s="10" t="s">
        <v>11</v>
      </c>
      <c r="I59" s="34"/>
    </row>
    <row r="60" spans="1:9" ht="24" hidden="1" customHeight="1">
      <c r="A60" s="37" t="s">
        <v>124</v>
      </c>
      <c r="B60" s="2">
        <v>44911</v>
      </c>
      <c r="C60" s="5">
        <v>0.27916666666666667</v>
      </c>
      <c r="D60" s="2">
        <f>B60+1</f>
        <v>44912</v>
      </c>
      <c r="E60" s="5">
        <v>7.0833333333333331E-2</v>
      </c>
      <c r="F60" s="2">
        <f>D60</f>
        <v>44912</v>
      </c>
      <c r="G60" s="5">
        <v>0.32083333333333336</v>
      </c>
      <c r="H60" s="10" t="s">
        <v>136</v>
      </c>
      <c r="I60" s="34"/>
    </row>
    <row r="61" spans="1:9" ht="24" hidden="1" customHeight="1">
      <c r="A61" s="39" t="s">
        <v>118</v>
      </c>
      <c r="B61" s="2">
        <f>F60+1</f>
        <v>44913</v>
      </c>
      <c r="C61" s="5">
        <v>0.29166666666666669</v>
      </c>
      <c r="D61" s="2">
        <f t="shared" si="4"/>
        <v>44913</v>
      </c>
      <c r="E61" s="5">
        <v>0.51250000000000007</v>
      </c>
      <c r="F61" s="2">
        <f t="shared" ref="F61:F62" si="5">D61+1</f>
        <v>44914</v>
      </c>
      <c r="G61" s="5">
        <v>7.0833333333333331E-2</v>
      </c>
      <c r="H61" s="10"/>
      <c r="I61" s="34"/>
    </row>
    <row r="62" spans="1:9" ht="24" hidden="1" customHeight="1">
      <c r="A62" s="37" t="s">
        <v>106</v>
      </c>
      <c r="B62" s="2">
        <v>44915</v>
      </c>
      <c r="C62" s="5">
        <v>0.51041666666666663</v>
      </c>
      <c r="D62" s="2">
        <f t="shared" ref="D62" si="6">B62</f>
        <v>44915</v>
      </c>
      <c r="E62" s="5">
        <v>0.63750000000000007</v>
      </c>
      <c r="F62" s="2">
        <f t="shared" si="5"/>
        <v>44916</v>
      </c>
      <c r="G62" s="5">
        <v>0.42499999999999999</v>
      </c>
      <c r="H62" s="10" t="s">
        <v>145</v>
      </c>
      <c r="I62" s="34"/>
    </row>
    <row r="63" spans="1:9" ht="24" hidden="1" customHeight="1">
      <c r="A63" s="37" t="s">
        <v>126</v>
      </c>
      <c r="B63" s="2">
        <f>F62+5</f>
        <v>44921</v>
      </c>
      <c r="C63" s="5">
        <v>0.89583333333333337</v>
      </c>
      <c r="D63" s="2">
        <v>44924</v>
      </c>
      <c r="E63" s="5">
        <v>0.4916666666666667</v>
      </c>
      <c r="F63" s="2">
        <f>D63+1</f>
        <v>44925</v>
      </c>
      <c r="G63" s="5">
        <v>0.12916666666666668</v>
      </c>
      <c r="H63" s="8" t="s">
        <v>163</v>
      </c>
      <c r="I63" s="34"/>
    </row>
    <row r="64" spans="1:9" ht="24" hidden="1" customHeight="1">
      <c r="A64" s="37" t="s">
        <v>137</v>
      </c>
      <c r="B64" s="2">
        <v>44926</v>
      </c>
      <c r="C64" s="5">
        <v>0.52986111111111112</v>
      </c>
      <c r="D64" s="2">
        <v>44926</v>
      </c>
      <c r="E64" s="5">
        <v>0.76250000000000007</v>
      </c>
      <c r="F64" s="2">
        <f>D64+1</f>
        <v>44927</v>
      </c>
      <c r="G64" s="5">
        <v>0.15416666666666667</v>
      </c>
      <c r="H64" s="10"/>
      <c r="I64" s="34"/>
    </row>
    <row r="65" spans="1:9" ht="24" hidden="1" customHeight="1">
      <c r="A65" s="39" t="s">
        <v>125</v>
      </c>
      <c r="B65" s="2">
        <f>F64+2</f>
        <v>44929</v>
      </c>
      <c r="C65" s="5">
        <v>0.77083333333333337</v>
      </c>
      <c r="D65" s="2">
        <f>B65</f>
        <v>44929</v>
      </c>
      <c r="E65" s="5">
        <v>0.8208333333333333</v>
      </c>
      <c r="F65" s="2">
        <f>D65+1</f>
        <v>44930</v>
      </c>
      <c r="G65" s="5">
        <v>0.4375</v>
      </c>
      <c r="H65" s="10"/>
      <c r="I65" s="34"/>
    </row>
    <row r="66" spans="1:9" ht="24" hidden="1" customHeight="1">
      <c r="A66" s="37" t="s">
        <v>117</v>
      </c>
      <c r="B66" s="2">
        <f>F65+1</f>
        <v>44931</v>
      </c>
      <c r="C66" s="5">
        <v>0.875</v>
      </c>
      <c r="D66" s="2">
        <v>44932</v>
      </c>
      <c r="E66" s="5">
        <v>0.23750000000000002</v>
      </c>
      <c r="F66" s="2">
        <f>D66+1</f>
        <v>44933</v>
      </c>
      <c r="G66" s="5">
        <v>2.4999999999999998E-2</v>
      </c>
      <c r="H66" s="10" t="s">
        <v>176</v>
      </c>
      <c r="I66" s="34"/>
    </row>
    <row r="67" spans="1:9" ht="24" hidden="1" customHeight="1">
      <c r="A67" s="7" t="s">
        <v>143</v>
      </c>
      <c r="B67" s="2">
        <f>F66+5</f>
        <v>44938</v>
      </c>
      <c r="C67" s="5">
        <v>0.41666666666666669</v>
      </c>
      <c r="D67" s="2">
        <f>B67+1</f>
        <v>44939</v>
      </c>
      <c r="E67" s="19">
        <v>1.6666666666666666E-2</v>
      </c>
      <c r="F67" s="2">
        <v>44939</v>
      </c>
      <c r="G67" s="5">
        <v>0.73749999999999993</v>
      </c>
      <c r="H67" s="10"/>
      <c r="I67" s="1"/>
    </row>
    <row r="68" spans="1:9" ht="24" hidden="1" customHeight="1">
      <c r="A68" s="7" t="s">
        <v>144</v>
      </c>
      <c r="B68" s="2">
        <v>44940</v>
      </c>
      <c r="C68" s="5">
        <v>0.8666666666666667</v>
      </c>
      <c r="D68" s="2">
        <f>B68+2</f>
        <v>44942</v>
      </c>
      <c r="E68" s="5">
        <v>0.76250000000000007</v>
      </c>
      <c r="F68" s="2">
        <f>D68+1</f>
        <v>44943</v>
      </c>
      <c r="G68" s="5">
        <v>0.20833333333333334</v>
      </c>
      <c r="H68" s="10" t="s">
        <v>11</v>
      </c>
      <c r="I68" s="1"/>
    </row>
    <row r="69" spans="1:9" ht="24" hidden="1" customHeight="1">
      <c r="A69" s="7" t="s">
        <v>147</v>
      </c>
      <c r="B69" s="2">
        <v>44945</v>
      </c>
      <c r="C69" s="5">
        <v>0</v>
      </c>
      <c r="D69" s="2">
        <f t="shared" ref="D69:D71" si="7">B69</f>
        <v>44945</v>
      </c>
      <c r="E69" s="5">
        <v>8.3333333333333332E-3</v>
      </c>
      <c r="F69" s="2">
        <f>D69</f>
        <v>44945</v>
      </c>
      <c r="G69" s="5">
        <v>0.15833333333333333</v>
      </c>
      <c r="H69" s="10" t="s">
        <v>211</v>
      </c>
      <c r="I69" s="1"/>
    </row>
    <row r="70" spans="1:9" ht="24" hidden="1" customHeight="1">
      <c r="A70" s="7" t="s">
        <v>212</v>
      </c>
      <c r="B70" s="2">
        <v>44947</v>
      </c>
      <c r="C70" s="5">
        <v>0.41250000000000003</v>
      </c>
      <c r="D70" s="2">
        <f>B70</f>
        <v>44947</v>
      </c>
      <c r="E70" s="5">
        <v>0.72083333333333333</v>
      </c>
      <c r="F70" s="2">
        <v>44948</v>
      </c>
      <c r="G70" s="5">
        <v>0.3</v>
      </c>
      <c r="H70" s="10" t="s">
        <v>213</v>
      </c>
      <c r="I70" s="1"/>
    </row>
    <row r="71" spans="1:9" ht="24" hidden="1" customHeight="1">
      <c r="A71" s="7" t="s">
        <v>146</v>
      </c>
      <c r="B71" s="2">
        <v>44950</v>
      </c>
      <c r="C71" s="5">
        <v>0.5</v>
      </c>
      <c r="D71" s="2">
        <f t="shared" si="7"/>
        <v>44950</v>
      </c>
      <c r="E71" s="5">
        <v>0.54166666666666663</v>
      </c>
      <c r="F71" s="2">
        <f>D71</f>
        <v>44950</v>
      </c>
      <c r="G71" s="5">
        <v>0.97916666666666663</v>
      </c>
      <c r="H71" s="1"/>
      <c r="I71" s="1"/>
    </row>
    <row r="72" spans="1:9" ht="24" hidden="1" customHeight="1">
      <c r="A72" s="7" t="s">
        <v>160</v>
      </c>
      <c r="B72" s="2">
        <v>44951</v>
      </c>
      <c r="C72" s="5">
        <v>0</v>
      </c>
      <c r="D72" s="2">
        <f>B72+1</f>
        <v>44952</v>
      </c>
      <c r="E72" s="5">
        <v>0.11666666666666665</v>
      </c>
      <c r="F72" s="2">
        <f>D72</f>
        <v>44952</v>
      </c>
      <c r="G72" s="5">
        <v>0.60416666666666663</v>
      </c>
      <c r="H72" s="10" t="s">
        <v>251</v>
      </c>
      <c r="I72" s="1"/>
    </row>
    <row r="73" spans="1:9" ht="24" hidden="1" customHeight="1">
      <c r="A73" s="7" t="s">
        <v>179</v>
      </c>
      <c r="B73" s="2">
        <v>44954</v>
      </c>
      <c r="C73" s="5">
        <v>0.125</v>
      </c>
      <c r="D73" s="2">
        <f>B73</f>
        <v>44954</v>
      </c>
      <c r="E73" s="5">
        <v>0.30833333333333335</v>
      </c>
      <c r="F73" s="2">
        <f>D73</f>
        <v>44954</v>
      </c>
      <c r="G73" s="5">
        <v>0.6875</v>
      </c>
      <c r="H73" s="10" t="s">
        <v>252</v>
      </c>
      <c r="I73" s="1"/>
    </row>
    <row r="74" spans="1:9" ht="24" hidden="1" customHeight="1">
      <c r="A74" s="95" t="s">
        <v>337</v>
      </c>
      <c r="B74" s="96"/>
      <c r="C74" s="96"/>
      <c r="D74" s="96"/>
      <c r="E74" s="96"/>
      <c r="F74" s="96"/>
      <c r="G74" s="96"/>
      <c r="H74" s="96"/>
      <c r="I74" s="97"/>
    </row>
    <row r="75" spans="1:9" ht="24" hidden="1" customHeight="1">
      <c r="A75" s="14" t="s">
        <v>4</v>
      </c>
      <c r="B75" s="86" t="s">
        <v>5</v>
      </c>
      <c r="C75" s="87"/>
      <c r="D75" s="86" t="s">
        <v>6</v>
      </c>
      <c r="E75" s="87"/>
      <c r="F75" s="86" t="s">
        <v>7</v>
      </c>
      <c r="G75" s="87"/>
      <c r="H75" s="3" t="s">
        <v>8</v>
      </c>
      <c r="I75" s="3" t="s">
        <v>9</v>
      </c>
    </row>
    <row r="76" spans="1:9" ht="24" hidden="1" customHeight="1">
      <c r="A76" s="7" t="s">
        <v>189</v>
      </c>
      <c r="B76" s="2">
        <v>44970</v>
      </c>
      <c r="C76" s="5">
        <v>0.5</v>
      </c>
      <c r="D76" s="2">
        <f>B76</f>
        <v>44970</v>
      </c>
      <c r="E76" s="5">
        <v>0.5625</v>
      </c>
      <c r="F76" s="2">
        <f>D76+1</f>
        <v>44971</v>
      </c>
      <c r="G76" s="5">
        <v>0.77916666666666667</v>
      </c>
      <c r="H76" s="10" t="s">
        <v>296</v>
      </c>
      <c r="I76" s="34"/>
    </row>
    <row r="77" spans="1:9" ht="24" hidden="1" customHeight="1">
      <c r="A77" s="7" t="s">
        <v>231</v>
      </c>
      <c r="B77" s="2">
        <v>44976</v>
      </c>
      <c r="C77" s="5">
        <v>0.98333333333333339</v>
      </c>
      <c r="D77" s="2">
        <f>B77+2</f>
        <v>44978</v>
      </c>
      <c r="E77" s="5">
        <v>0.33333333333333331</v>
      </c>
      <c r="F77" s="2">
        <f>D77+1</f>
        <v>44979</v>
      </c>
      <c r="G77" s="5">
        <v>5.8333333333333327E-2</v>
      </c>
      <c r="H77" s="10"/>
      <c r="I77" s="34"/>
    </row>
    <row r="78" spans="1:9" ht="24" hidden="1" customHeight="1">
      <c r="A78" s="39" t="s">
        <v>232</v>
      </c>
      <c r="B78" s="2">
        <f>F77+1</f>
        <v>44980</v>
      </c>
      <c r="C78" s="5">
        <v>9.930555555555555E-2</v>
      </c>
      <c r="D78" s="2">
        <f>B78+1</f>
        <v>44981</v>
      </c>
      <c r="E78" s="5">
        <v>2.0833333333333332E-2</v>
      </c>
      <c r="F78" s="2">
        <f>D78</f>
        <v>44981</v>
      </c>
      <c r="G78" s="5">
        <v>0.52916666666666667</v>
      </c>
      <c r="H78" s="10"/>
      <c r="I78" s="34"/>
    </row>
    <row r="79" spans="1:9" ht="24" hidden="1" customHeight="1">
      <c r="A79" s="7" t="s">
        <v>258</v>
      </c>
      <c r="B79" s="2">
        <v>44982</v>
      </c>
      <c r="C79" s="5">
        <v>0.14583333333333334</v>
      </c>
      <c r="D79" s="2">
        <f>B79</f>
        <v>44982</v>
      </c>
      <c r="E79" s="5">
        <v>0.26041666666666669</v>
      </c>
      <c r="F79" s="2">
        <f>D79</f>
        <v>44982</v>
      </c>
      <c r="G79" s="5">
        <v>0.79583333333333339</v>
      </c>
      <c r="H79" s="10"/>
      <c r="I79" s="34"/>
    </row>
    <row r="80" spans="1:9" ht="24" hidden="1" customHeight="1">
      <c r="A80" s="46" t="s">
        <v>259</v>
      </c>
      <c r="B80" s="27"/>
      <c r="C80" s="28"/>
      <c r="D80" s="31"/>
      <c r="E80" s="28"/>
      <c r="F80" s="31"/>
      <c r="G80" s="28"/>
      <c r="H80" s="10" t="s">
        <v>277</v>
      </c>
      <c r="I80" s="34"/>
    </row>
    <row r="81" spans="1:11" ht="24" hidden="1" customHeight="1">
      <c r="A81" s="43" t="s">
        <v>192</v>
      </c>
      <c r="B81" s="2">
        <v>44985</v>
      </c>
      <c r="C81" s="19">
        <v>0.20833333333333334</v>
      </c>
      <c r="D81" s="2">
        <f>B81</f>
        <v>44985</v>
      </c>
      <c r="E81" s="19">
        <v>0.25</v>
      </c>
      <c r="F81" s="2">
        <f>D81</f>
        <v>44985</v>
      </c>
      <c r="G81" s="5">
        <v>0.72916666666666663</v>
      </c>
      <c r="H81" s="10"/>
      <c r="I81" s="34"/>
    </row>
    <row r="82" spans="1:11" ht="24" hidden="1" customHeight="1">
      <c r="A82" s="7" t="s">
        <v>203</v>
      </c>
      <c r="B82" s="2">
        <v>44987</v>
      </c>
      <c r="C82" s="5">
        <v>4.1666666666666664E-2</v>
      </c>
      <c r="D82" s="2">
        <f>B82</f>
        <v>44987</v>
      </c>
      <c r="E82" s="5">
        <v>0.125</v>
      </c>
      <c r="F82" s="2">
        <f>D82+1</f>
        <v>44988</v>
      </c>
      <c r="G82" s="5">
        <v>2.4999999999999998E-2</v>
      </c>
      <c r="H82" s="10" t="s">
        <v>333</v>
      </c>
      <c r="I82" s="34"/>
    </row>
    <row r="83" spans="1:11" ht="24" hidden="1" customHeight="1">
      <c r="A83" s="95" t="s">
        <v>646</v>
      </c>
      <c r="B83" s="96"/>
      <c r="C83" s="96"/>
      <c r="D83" s="96"/>
      <c r="E83" s="96"/>
      <c r="F83" s="96"/>
      <c r="G83" s="96"/>
      <c r="H83" s="96"/>
      <c r="I83" s="97"/>
    </row>
    <row r="84" spans="1:11" ht="24" hidden="1" customHeight="1">
      <c r="A84" s="14" t="s">
        <v>4</v>
      </c>
      <c r="B84" s="86" t="s">
        <v>5</v>
      </c>
      <c r="C84" s="87"/>
      <c r="D84" s="86" t="s">
        <v>6</v>
      </c>
      <c r="E84" s="87"/>
      <c r="F84" s="86" t="s">
        <v>7</v>
      </c>
      <c r="G84" s="87"/>
      <c r="H84" s="3" t="s">
        <v>8</v>
      </c>
      <c r="I84" s="3" t="s">
        <v>9</v>
      </c>
      <c r="K84" s="20" t="s">
        <v>360</v>
      </c>
    </row>
    <row r="85" spans="1:11" ht="24" hidden="1" customHeight="1">
      <c r="A85" s="7" t="s">
        <v>287</v>
      </c>
      <c r="B85" s="54">
        <v>44991</v>
      </c>
      <c r="C85" s="35">
        <v>0.82916666666666661</v>
      </c>
      <c r="D85" s="29">
        <f>B85+1</f>
        <v>44992</v>
      </c>
      <c r="E85" s="35">
        <v>0.58333333333333337</v>
      </c>
      <c r="F85" s="29">
        <f>D85+1</f>
        <v>44993</v>
      </c>
      <c r="G85" s="5">
        <v>0.17916666666666667</v>
      </c>
      <c r="H85" s="10"/>
      <c r="I85" s="34"/>
    </row>
    <row r="86" spans="1:11" ht="24" hidden="1" customHeight="1">
      <c r="A86" s="39" t="s">
        <v>288</v>
      </c>
      <c r="B86" s="54">
        <v>44993</v>
      </c>
      <c r="C86" s="35">
        <v>0.75</v>
      </c>
      <c r="D86" s="29">
        <f>B86</f>
        <v>44993</v>
      </c>
      <c r="E86" s="35">
        <v>0.97916666666666663</v>
      </c>
      <c r="F86" s="29">
        <f>D86+1</f>
        <v>44994</v>
      </c>
      <c r="G86" s="5">
        <v>0.41666666666666669</v>
      </c>
      <c r="H86" s="10"/>
      <c r="I86" s="34"/>
    </row>
    <row r="87" spans="1:11" ht="24" hidden="1" customHeight="1">
      <c r="A87" s="46" t="s">
        <v>266</v>
      </c>
      <c r="B87" s="27"/>
      <c r="C87" s="28"/>
      <c r="D87" s="31"/>
      <c r="E87" s="28"/>
      <c r="F87" s="31"/>
      <c r="G87" s="28"/>
      <c r="H87" s="10" t="s">
        <v>277</v>
      </c>
      <c r="I87" s="34"/>
    </row>
    <row r="88" spans="1:11" ht="24" hidden="1" customHeight="1">
      <c r="A88" s="43" t="s">
        <v>229</v>
      </c>
      <c r="B88" s="54">
        <v>44996</v>
      </c>
      <c r="C88" s="35">
        <v>0.75</v>
      </c>
      <c r="D88" s="29">
        <f>B88</f>
        <v>44996</v>
      </c>
      <c r="E88" s="35">
        <v>0.8125</v>
      </c>
      <c r="F88" s="29">
        <f>D88+1</f>
        <v>44997</v>
      </c>
      <c r="G88" s="5">
        <v>0.25833333333333336</v>
      </c>
      <c r="H88" s="10"/>
      <c r="I88" s="34"/>
    </row>
    <row r="89" spans="1:11" ht="24" hidden="1" customHeight="1">
      <c r="A89" s="7" t="s">
        <v>239</v>
      </c>
      <c r="B89" s="2">
        <v>44998</v>
      </c>
      <c r="C89" s="35">
        <v>0.79166666666666663</v>
      </c>
      <c r="D89" s="29">
        <f>B89</f>
        <v>44998</v>
      </c>
      <c r="E89" s="35">
        <v>0.87083333333333324</v>
      </c>
      <c r="F89" s="29">
        <f>D89+2</f>
        <v>45000</v>
      </c>
      <c r="G89" s="5">
        <v>2.0833333333333332E-2</v>
      </c>
      <c r="H89" s="55" t="s">
        <v>12</v>
      </c>
      <c r="I89" s="34"/>
    </row>
    <row r="90" spans="1:11" ht="24" hidden="1" customHeight="1">
      <c r="A90" s="43" t="s">
        <v>326</v>
      </c>
      <c r="B90" s="27"/>
      <c r="C90" s="28"/>
      <c r="D90" s="31"/>
      <c r="E90" s="28"/>
      <c r="F90" s="31"/>
      <c r="G90" s="28"/>
      <c r="H90" s="10" t="s">
        <v>18</v>
      </c>
      <c r="I90" s="34"/>
    </row>
    <row r="91" spans="1:11" ht="24" hidden="1" customHeight="1">
      <c r="A91" s="7" t="s">
        <v>343</v>
      </c>
      <c r="B91" s="2">
        <v>45003</v>
      </c>
      <c r="C91" s="35">
        <v>0.93055555555555547</v>
      </c>
      <c r="D91" s="2">
        <v>45004</v>
      </c>
      <c r="E91" s="5">
        <v>6.25E-2</v>
      </c>
      <c r="F91" s="2">
        <f>D91</f>
        <v>45004</v>
      </c>
      <c r="G91" s="5">
        <v>0.48958333333333331</v>
      </c>
      <c r="H91" s="10"/>
      <c r="I91" s="34"/>
    </row>
    <row r="92" spans="1:11" ht="24" hidden="1" customHeight="1">
      <c r="A92" s="37" t="s">
        <v>313</v>
      </c>
      <c r="B92" s="2">
        <v>45005</v>
      </c>
      <c r="C92" s="35">
        <v>0.1388888888888889</v>
      </c>
      <c r="D92" s="2">
        <v>45006</v>
      </c>
      <c r="E92" s="35">
        <v>0.3</v>
      </c>
      <c r="F92" s="2">
        <f>D92+1</f>
        <v>45007</v>
      </c>
      <c r="G92" s="5">
        <v>0.54166666666666663</v>
      </c>
      <c r="H92" s="55" t="s">
        <v>405</v>
      </c>
      <c r="I92" s="34"/>
    </row>
    <row r="93" spans="1:11" ht="24" hidden="1" customHeight="1">
      <c r="A93" s="46" t="s">
        <v>345</v>
      </c>
      <c r="B93" s="27"/>
      <c r="C93" s="28"/>
      <c r="D93" s="31"/>
      <c r="E93" s="28"/>
      <c r="F93" s="31"/>
      <c r="G93" s="28"/>
      <c r="H93" s="10" t="s">
        <v>277</v>
      </c>
      <c r="I93" s="34"/>
    </row>
    <row r="94" spans="1:11" ht="24" hidden="1" customHeight="1">
      <c r="A94" s="46" t="s">
        <v>391</v>
      </c>
      <c r="B94" s="2">
        <v>45010</v>
      </c>
      <c r="C94" s="35">
        <v>0.25</v>
      </c>
      <c r="D94" s="29">
        <f>B94</f>
        <v>45010</v>
      </c>
      <c r="E94" s="35">
        <v>0.3125</v>
      </c>
      <c r="F94" s="29">
        <f>D94+1</f>
        <v>45011</v>
      </c>
      <c r="G94" s="5">
        <v>7.0833333333333331E-2</v>
      </c>
      <c r="H94" s="1"/>
      <c r="I94" s="34"/>
    </row>
    <row r="95" spans="1:11" ht="24" hidden="1" customHeight="1">
      <c r="A95" s="46" t="s">
        <v>247</v>
      </c>
      <c r="B95" s="2">
        <v>45012</v>
      </c>
      <c r="C95" s="5">
        <v>0.625</v>
      </c>
      <c r="D95" s="29">
        <f>B95</f>
        <v>45012</v>
      </c>
      <c r="E95" s="5">
        <v>0.8125</v>
      </c>
      <c r="F95" s="29">
        <f>D95+1</f>
        <v>45013</v>
      </c>
      <c r="G95" s="5">
        <v>0.77083333333333337</v>
      </c>
      <c r="H95" s="10" t="s">
        <v>344</v>
      </c>
      <c r="I95" s="34"/>
    </row>
    <row r="96" spans="1:11" ht="24" hidden="1" customHeight="1">
      <c r="A96" s="46" t="s">
        <v>392</v>
      </c>
      <c r="B96" s="27"/>
      <c r="C96" s="28"/>
      <c r="D96" s="31"/>
      <c r="E96" s="28"/>
      <c r="F96" s="31"/>
      <c r="G96" s="28"/>
      <c r="H96" s="10" t="s">
        <v>402</v>
      </c>
      <c r="I96" s="34"/>
    </row>
    <row r="97" spans="1:17" ht="24" hidden="1" customHeight="1">
      <c r="A97" s="46" t="s">
        <v>370</v>
      </c>
      <c r="B97" s="2">
        <f>F95+4</f>
        <v>45017</v>
      </c>
      <c r="C97" s="35">
        <v>0.66666666666666663</v>
      </c>
      <c r="D97" s="2">
        <f>B97+1</f>
        <v>45018</v>
      </c>
      <c r="E97" s="19">
        <v>0.60833333333333328</v>
      </c>
      <c r="F97" s="2">
        <f>D97+1</f>
        <v>45019</v>
      </c>
      <c r="G97" s="19">
        <v>0.3125</v>
      </c>
      <c r="H97" s="55" t="s">
        <v>439</v>
      </c>
      <c r="I97" s="34"/>
    </row>
    <row r="98" spans="1:17" ht="24" hidden="1" customHeight="1">
      <c r="A98" s="37" t="s">
        <v>371</v>
      </c>
      <c r="B98" s="2">
        <v>45019</v>
      </c>
      <c r="C98" s="35">
        <v>0.83333333333333337</v>
      </c>
      <c r="D98" s="29">
        <f>B98+1</f>
        <v>45020</v>
      </c>
      <c r="E98" s="35">
        <v>0.63750000000000007</v>
      </c>
      <c r="F98" s="29">
        <f>D98+1</f>
        <v>45021</v>
      </c>
      <c r="G98" s="35">
        <v>0.125</v>
      </c>
      <c r="H98" s="10"/>
      <c r="I98" s="34"/>
    </row>
    <row r="99" spans="1:17" ht="24" hidden="1" customHeight="1">
      <c r="A99" s="46" t="s">
        <v>289</v>
      </c>
      <c r="B99" s="29">
        <f>F98+2</f>
        <v>45023</v>
      </c>
      <c r="C99" s="5">
        <v>0</v>
      </c>
      <c r="D99" s="2">
        <v>45023</v>
      </c>
      <c r="E99" s="5">
        <v>0.47916666666666669</v>
      </c>
      <c r="F99" s="29">
        <f>D99</f>
        <v>45023</v>
      </c>
      <c r="G99" s="5">
        <v>0.875</v>
      </c>
      <c r="H99" s="10"/>
      <c r="I99" s="34"/>
    </row>
    <row r="100" spans="1:17" ht="24" hidden="1" customHeight="1">
      <c r="A100" s="46" t="s">
        <v>415</v>
      </c>
      <c r="B100" s="29">
        <f>F99+1</f>
        <v>45024</v>
      </c>
      <c r="C100" s="35">
        <v>0.95833333333333337</v>
      </c>
      <c r="D100" s="29">
        <f>B100+1</f>
        <v>45025</v>
      </c>
      <c r="E100" s="5">
        <v>2.0833333333333332E-2</v>
      </c>
      <c r="F100" s="29">
        <f>D100</f>
        <v>45025</v>
      </c>
      <c r="G100" s="35">
        <v>0.75416666666666676</v>
      </c>
      <c r="H100" s="10"/>
      <c r="I100" s="34"/>
    </row>
    <row r="101" spans="1:17" ht="24" hidden="1" customHeight="1">
      <c r="A101" s="37" t="s">
        <v>261</v>
      </c>
      <c r="B101" s="2">
        <v>45027</v>
      </c>
      <c r="C101" s="5">
        <v>0.20833333333333334</v>
      </c>
      <c r="D101" s="2">
        <v>45027</v>
      </c>
      <c r="E101" s="5">
        <v>0.72083333333333333</v>
      </c>
      <c r="F101" s="29">
        <f>D101+1</f>
        <v>45028</v>
      </c>
      <c r="G101" s="5">
        <v>0.95416666666666661</v>
      </c>
      <c r="H101" s="10" t="s">
        <v>12</v>
      </c>
      <c r="I101" s="34"/>
    </row>
    <row r="102" spans="1:17" ht="24" hidden="1" customHeight="1">
      <c r="A102" s="46" t="s">
        <v>416</v>
      </c>
      <c r="B102" s="61"/>
      <c r="C102" s="22"/>
      <c r="D102" s="61"/>
      <c r="E102" s="22"/>
      <c r="F102" s="61"/>
      <c r="G102" s="22"/>
      <c r="H102" s="10" t="s">
        <v>402</v>
      </c>
      <c r="I102" s="34"/>
    </row>
    <row r="103" spans="1:17" ht="24" hidden="1" customHeight="1">
      <c r="A103" s="63" t="s">
        <v>417</v>
      </c>
      <c r="B103" s="2">
        <v>45032</v>
      </c>
      <c r="C103" s="5">
        <v>0.93055555555555547</v>
      </c>
      <c r="D103" s="2">
        <v>45033</v>
      </c>
      <c r="E103" s="5">
        <v>0.12083333333333333</v>
      </c>
      <c r="F103" s="29">
        <f>D103</f>
        <v>45033</v>
      </c>
      <c r="G103" s="5">
        <v>0.54999999999999993</v>
      </c>
      <c r="H103" s="10"/>
      <c r="I103" s="34"/>
    </row>
    <row r="104" spans="1:17" ht="24" hidden="1" customHeight="1">
      <c r="A104" s="38" t="s">
        <v>400</v>
      </c>
      <c r="B104" s="2">
        <v>45034</v>
      </c>
      <c r="C104" s="5">
        <v>9.5833333333333326E-2</v>
      </c>
      <c r="D104" s="2">
        <v>45035</v>
      </c>
      <c r="E104" s="5">
        <v>0.79166666666666663</v>
      </c>
      <c r="F104" s="29">
        <f>D104+1</f>
        <v>45036</v>
      </c>
      <c r="G104" s="5">
        <v>0.25833333333333336</v>
      </c>
      <c r="H104" s="10" t="s">
        <v>446</v>
      </c>
      <c r="I104" s="34"/>
      <c r="Q104" s="20" t="s">
        <v>16</v>
      </c>
    </row>
    <row r="105" spans="1:17" ht="24" hidden="1" customHeight="1">
      <c r="A105" s="46" t="s">
        <v>327</v>
      </c>
      <c r="B105" s="2">
        <v>45037</v>
      </c>
      <c r="C105" s="5">
        <v>0.75416666666666676</v>
      </c>
      <c r="D105" s="2">
        <v>45038</v>
      </c>
      <c r="E105" s="5">
        <v>0.89166666666666661</v>
      </c>
      <c r="F105" s="29">
        <f>D105+1</f>
        <v>45039</v>
      </c>
      <c r="G105" s="5">
        <v>0.32916666666666666</v>
      </c>
      <c r="H105" s="10" t="s">
        <v>447</v>
      </c>
      <c r="I105" s="34"/>
    </row>
    <row r="106" spans="1:17" ht="24" hidden="1" customHeight="1">
      <c r="A106" s="46" t="s">
        <v>435</v>
      </c>
      <c r="B106" s="2">
        <f>F105+1</f>
        <v>45040</v>
      </c>
      <c r="C106" s="5">
        <v>0.27083333333333331</v>
      </c>
      <c r="D106" s="2">
        <v>45040</v>
      </c>
      <c r="E106" s="5">
        <v>0.58333333333333337</v>
      </c>
      <c r="F106" s="29">
        <f>D106+1</f>
        <v>45041</v>
      </c>
      <c r="G106" s="5">
        <v>8.3333333333333329E-2</v>
      </c>
      <c r="H106" s="10"/>
      <c r="I106" s="34"/>
    </row>
    <row r="107" spans="1:17" ht="24" hidden="1" customHeight="1">
      <c r="A107" s="37" t="s">
        <v>282</v>
      </c>
      <c r="B107" s="29">
        <f>F106+1</f>
        <v>45042</v>
      </c>
      <c r="C107" s="5">
        <v>0.625</v>
      </c>
      <c r="D107" s="2">
        <v>45042</v>
      </c>
      <c r="E107" s="5">
        <v>0.72916666666666663</v>
      </c>
      <c r="F107" s="29">
        <f>D107+1</f>
        <v>45043</v>
      </c>
      <c r="G107" s="5">
        <v>0.62083333333333335</v>
      </c>
      <c r="H107" s="10" t="s">
        <v>486</v>
      </c>
      <c r="I107" s="34"/>
    </row>
    <row r="108" spans="1:17" ht="24" hidden="1" customHeight="1">
      <c r="A108" s="46" t="s">
        <v>445</v>
      </c>
      <c r="B108" s="61"/>
      <c r="C108" s="22"/>
      <c r="D108" s="61"/>
      <c r="E108" s="22"/>
      <c r="F108" s="61"/>
      <c r="G108" s="22"/>
      <c r="H108" s="10" t="s">
        <v>402</v>
      </c>
      <c r="I108" s="34"/>
    </row>
    <row r="109" spans="1:17" ht="24" hidden="1" customHeight="1">
      <c r="A109" s="7" t="s">
        <v>462</v>
      </c>
      <c r="B109" s="2">
        <v>45047</v>
      </c>
      <c r="C109" s="5">
        <v>0.41666666666666669</v>
      </c>
      <c r="D109" s="2">
        <v>45047</v>
      </c>
      <c r="E109" s="5">
        <v>0.48333333333333334</v>
      </c>
      <c r="F109" s="29">
        <f>D109+1</f>
        <v>45048</v>
      </c>
      <c r="G109" s="5">
        <v>8.3333333333333332E-3</v>
      </c>
      <c r="H109" s="10"/>
      <c r="I109" s="34"/>
      <c r="J109" s="20" t="s">
        <v>16</v>
      </c>
    </row>
    <row r="110" spans="1:17" ht="24" hidden="1" customHeight="1">
      <c r="A110" s="37" t="s">
        <v>463</v>
      </c>
      <c r="B110" s="29">
        <f>F109</f>
        <v>45048</v>
      </c>
      <c r="C110" s="5">
        <v>0.625</v>
      </c>
      <c r="D110" s="2">
        <v>45048</v>
      </c>
      <c r="E110" s="5">
        <v>0.91666666666666663</v>
      </c>
      <c r="F110" s="29">
        <f>D110+1</f>
        <v>45049</v>
      </c>
      <c r="G110" s="5">
        <v>0.39166666666666666</v>
      </c>
      <c r="H110" s="10"/>
      <c r="I110" s="34"/>
      <c r="J110" s="20"/>
    </row>
    <row r="111" spans="1:17" ht="24" hidden="1" customHeight="1">
      <c r="A111" s="46" t="s">
        <v>480</v>
      </c>
      <c r="B111" s="61"/>
      <c r="C111" s="22"/>
      <c r="D111" s="61"/>
      <c r="E111" s="22"/>
      <c r="F111" s="61"/>
      <c r="G111" s="22"/>
      <c r="H111" s="10" t="s">
        <v>277</v>
      </c>
      <c r="I111" s="34"/>
      <c r="J111" s="20"/>
      <c r="K111" s="20" t="s">
        <v>360</v>
      </c>
    </row>
    <row r="112" spans="1:17" ht="24" hidden="1" customHeight="1">
      <c r="A112" s="46" t="s">
        <v>481</v>
      </c>
      <c r="B112" s="2">
        <v>45052</v>
      </c>
      <c r="C112" s="5">
        <v>0.39583333333333331</v>
      </c>
      <c r="D112" s="2">
        <f>B112</f>
        <v>45052</v>
      </c>
      <c r="E112" s="5">
        <v>0.45833333333333331</v>
      </c>
      <c r="F112" s="29">
        <f>D112</f>
        <v>45052</v>
      </c>
      <c r="G112" s="5">
        <v>0.95833333333333337</v>
      </c>
      <c r="H112" s="10" t="s">
        <v>513</v>
      </c>
      <c r="I112" s="34"/>
      <c r="J112" s="20"/>
    </row>
    <row r="113" spans="1:13" ht="24" hidden="1" customHeight="1">
      <c r="A113" s="37" t="s">
        <v>298</v>
      </c>
      <c r="B113" s="29">
        <f>F112+2</f>
        <v>45054</v>
      </c>
      <c r="C113" s="5">
        <v>0.70833333333333337</v>
      </c>
      <c r="D113" s="2">
        <f>B113</f>
        <v>45054</v>
      </c>
      <c r="E113" s="5">
        <v>0.83333333333333337</v>
      </c>
      <c r="F113" s="29">
        <f>D113+1</f>
        <v>45055</v>
      </c>
      <c r="G113" s="5">
        <v>0.87083333333333324</v>
      </c>
      <c r="H113" s="10" t="s">
        <v>521</v>
      </c>
      <c r="I113" s="34"/>
      <c r="J113" s="20"/>
    </row>
    <row r="114" spans="1:13" ht="24" hidden="1" customHeight="1">
      <c r="A114" s="38" t="s">
        <v>530</v>
      </c>
      <c r="B114" s="2">
        <v>45057</v>
      </c>
      <c r="C114" s="5">
        <v>0.8041666666666667</v>
      </c>
      <c r="D114" s="2">
        <v>45058</v>
      </c>
      <c r="E114" s="5">
        <v>0.40416666666666662</v>
      </c>
      <c r="F114" s="29">
        <f>D114</f>
        <v>45058</v>
      </c>
      <c r="G114" s="5">
        <v>0.86249999999999993</v>
      </c>
      <c r="H114" s="10" t="s">
        <v>529</v>
      </c>
      <c r="I114" s="34"/>
      <c r="J114" s="20"/>
    </row>
    <row r="115" spans="1:13" ht="24" hidden="1" customHeight="1">
      <c r="A115" s="7" t="s">
        <v>500</v>
      </c>
      <c r="B115" s="2">
        <v>45061</v>
      </c>
      <c r="C115" s="5">
        <v>0.70833333333333337</v>
      </c>
      <c r="D115" s="2">
        <v>45064</v>
      </c>
      <c r="E115" s="5">
        <v>0.16250000000000001</v>
      </c>
      <c r="F115" s="2">
        <v>45064</v>
      </c>
      <c r="G115" s="5">
        <v>0.5541666666666667</v>
      </c>
      <c r="H115" s="18" t="s">
        <v>511</v>
      </c>
      <c r="I115" s="34"/>
      <c r="J115" s="20"/>
    </row>
    <row r="116" spans="1:13" ht="24" hidden="1" customHeight="1">
      <c r="A116" s="37" t="s">
        <v>510</v>
      </c>
      <c r="B116" s="2">
        <f>F115+1</f>
        <v>45065</v>
      </c>
      <c r="C116" s="5">
        <v>0.21249999999999999</v>
      </c>
      <c r="D116" s="2">
        <f>B116</f>
        <v>45065</v>
      </c>
      <c r="E116" s="5">
        <v>0.93333333333333324</v>
      </c>
      <c r="F116" s="2">
        <f>D116+1</f>
        <v>45066</v>
      </c>
      <c r="G116" s="5">
        <v>0.38750000000000001</v>
      </c>
      <c r="H116" s="10"/>
      <c r="I116" s="34"/>
      <c r="J116" s="20"/>
    </row>
    <row r="117" spans="1:13" ht="24" hidden="1" customHeight="1">
      <c r="A117" s="46" t="s">
        <v>367</v>
      </c>
      <c r="B117" s="29">
        <f>F116+2</f>
        <v>45068</v>
      </c>
      <c r="C117" s="5">
        <v>0.54166666666666663</v>
      </c>
      <c r="D117" s="45">
        <f>B117+1</f>
        <v>45069</v>
      </c>
      <c r="E117" s="15">
        <v>0.27499999999999997</v>
      </c>
      <c r="F117" s="45">
        <f>D117</f>
        <v>45069</v>
      </c>
      <c r="G117" s="5">
        <v>0.54166666666666663</v>
      </c>
      <c r="H117" s="10" t="s">
        <v>11</v>
      </c>
      <c r="I117" s="34"/>
      <c r="J117" s="20"/>
    </row>
    <row r="118" spans="1:13" ht="24" hidden="1" customHeight="1">
      <c r="A118" s="46" t="s">
        <v>517</v>
      </c>
      <c r="B118" s="2">
        <v>45070</v>
      </c>
      <c r="C118" s="5">
        <v>0.4375</v>
      </c>
      <c r="D118" s="29">
        <f t="shared" ref="D118:D124" si="8">B118</f>
        <v>45070</v>
      </c>
      <c r="E118" s="5">
        <v>0.52083333333333337</v>
      </c>
      <c r="F118" s="29">
        <f>D118+1</f>
        <v>45071</v>
      </c>
      <c r="G118" s="5">
        <v>0.5</v>
      </c>
      <c r="H118" s="10"/>
      <c r="I118" s="34"/>
      <c r="J118" s="20"/>
    </row>
    <row r="119" spans="1:13" ht="24" hidden="1" customHeight="1">
      <c r="A119" s="37" t="s">
        <v>320</v>
      </c>
      <c r="B119" s="2">
        <v>45072</v>
      </c>
      <c r="C119" s="5">
        <v>0.875</v>
      </c>
      <c r="D119" s="29">
        <f t="shared" si="8"/>
        <v>45072</v>
      </c>
      <c r="E119" s="5">
        <v>0.96666666666666667</v>
      </c>
      <c r="F119" s="29">
        <f>D119+1</f>
        <v>45073</v>
      </c>
      <c r="G119" s="5">
        <v>0.85416666666666663</v>
      </c>
      <c r="H119" s="10" t="s">
        <v>536</v>
      </c>
      <c r="I119" s="34"/>
      <c r="J119" s="20"/>
    </row>
    <row r="120" spans="1:13" ht="24" hidden="1" customHeight="1">
      <c r="A120" s="63" t="s">
        <v>584</v>
      </c>
      <c r="B120" s="2">
        <f>F119+2</f>
        <v>45075</v>
      </c>
      <c r="C120" s="5">
        <v>0.54166666666666663</v>
      </c>
      <c r="D120" s="29">
        <f t="shared" si="8"/>
        <v>45075</v>
      </c>
      <c r="E120" s="5">
        <v>0.65416666666666667</v>
      </c>
      <c r="F120" s="29">
        <f>D120+1</f>
        <v>45076</v>
      </c>
      <c r="G120" s="5">
        <v>5.4166666666666669E-2</v>
      </c>
      <c r="H120" s="10" t="s">
        <v>529</v>
      </c>
      <c r="I120" s="34"/>
      <c r="J120" s="20"/>
    </row>
    <row r="121" spans="1:13" ht="24" hidden="1" customHeight="1">
      <c r="A121" s="7" t="s">
        <v>532</v>
      </c>
      <c r="B121" s="2">
        <v>45078</v>
      </c>
      <c r="C121" s="5">
        <v>0.375</v>
      </c>
      <c r="D121" s="2">
        <f>B121+1</f>
        <v>45079</v>
      </c>
      <c r="E121" s="19">
        <v>1.6666666666666666E-2</v>
      </c>
      <c r="F121" s="29">
        <f>D121</f>
        <v>45079</v>
      </c>
      <c r="G121" s="5">
        <v>0.41250000000000003</v>
      </c>
      <c r="H121" s="10" t="s">
        <v>11</v>
      </c>
      <c r="I121" s="34"/>
      <c r="J121" s="20"/>
    </row>
    <row r="122" spans="1:13" ht="24" hidden="1" customHeight="1">
      <c r="A122" s="37" t="s">
        <v>547</v>
      </c>
      <c r="B122" s="29">
        <f>F121+1</f>
        <v>45080</v>
      </c>
      <c r="C122" s="5">
        <v>0</v>
      </c>
      <c r="D122" s="2">
        <v>45080</v>
      </c>
      <c r="E122" s="5">
        <v>0.30833333333333335</v>
      </c>
      <c r="F122" s="29">
        <f>D122</f>
        <v>45080</v>
      </c>
      <c r="G122" s="50">
        <v>0.70833333333333337</v>
      </c>
      <c r="H122" s="10"/>
      <c r="I122" s="34"/>
      <c r="J122" s="20"/>
    </row>
    <row r="123" spans="1:13" ht="24" hidden="1" customHeight="1">
      <c r="A123" s="46" t="s">
        <v>552</v>
      </c>
      <c r="B123" s="29">
        <f>F122+2</f>
        <v>45082</v>
      </c>
      <c r="C123" s="5">
        <v>0.58333333333333337</v>
      </c>
      <c r="D123" s="2">
        <f>B123+1</f>
        <v>45083</v>
      </c>
      <c r="E123" s="19">
        <v>8.3333333333333329E-2</v>
      </c>
      <c r="F123" s="29">
        <f>D123</f>
        <v>45083</v>
      </c>
      <c r="G123" s="5">
        <v>0.37916666666666665</v>
      </c>
      <c r="H123" s="10"/>
      <c r="I123" s="34"/>
      <c r="J123" s="20"/>
    </row>
    <row r="124" spans="1:13" ht="24" hidden="1" customHeight="1">
      <c r="A124" s="46" t="s">
        <v>553</v>
      </c>
      <c r="B124" s="2">
        <v>45084</v>
      </c>
      <c r="C124" s="5">
        <v>0.4375</v>
      </c>
      <c r="D124" s="29">
        <f t="shared" si="8"/>
        <v>45084</v>
      </c>
      <c r="E124" s="5">
        <v>0.4916666666666667</v>
      </c>
      <c r="F124" s="29">
        <f>D124+1</f>
        <v>45085</v>
      </c>
      <c r="G124" s="5">
        <v>9.5833333333333326E-2</v>
      </c>
      <c r="H124" s="10"/>
      <c r="I124" s="34"/>
      <c r="J124" s="20"/>
    </row>
    <row r="125" spans="1:13" ht="24" hidden="1" customHeight="1">
      <c r="A125" s="37" t="s">
        <v>340</v>
      </c>
      <c r="B125" s="29">
        <f>F124+1</f>
        <v>45086</v>
      </c>
      <c r="C125" s="5">
        <v>0.625</v>
      </c>
      <c r="D125" s="29">
        <f>B125</f>
        <v>45086</v>
      </c>
      <c r="E125" s="5">
        <v>0.71666666666666667</v>
      </c>
      <c r="F125" s="29">
        <f>D125+1</f>
        <v>45087</v>
      </c>
      <c r="G125" s="5">
        <v>0.52083333333333337</v>
      </c>
      <c r="H125" s="10" t="s">
        <v>536</v>
      </c>
      <c r="I125" s="34"/>
      <c r="J125" s="20"/>
    </row>
    <row r="126" spans="1:13" ht="24" hidden="1" customHeight="1">
      <c r="A126" s="7" t="s">
        <v>567</v>
      </c>
      <c r="B126" s="2">
        <v>45091</v>
      </c>
      <c r="C126" s="5">
        <v>0.33333333333333331</v>
      </c>
      <c r="D126" s="29">
        <f>B126</f>
        <v>45091</v>
      </c>
      <c r="E126" s="5">
        <v>0.57916666666666672</v>
      </c>
      <c r="F126" s="29">
        <f>D126+1</f>
        <v>45092</v>
      </c>
      <c r="G126" s="5">
        <v>4.5833333333333337E-2</v>
      </c>
      <c r="H126" s="10"/>
      <c r="I126" s="34"/>
      <c r="J126" s="20"/>
    </row>
    <row r="127" spans="1:13" ht="24" hidden="1" customHeight="1">
      <c r="A127" s="37" t="s">
        <v>585</v>
      </c>
      <c r="B127" s="2">
        <f>F126</f>
        <v>45092</v>
      </c>
      <c r="C127" s="5">
        <v>0.7104166666666667</v>
      </c>
      <c r="D127" s="2">
        <f>B127</f>
        <v>45092</v>
      </c>
      <c r="E127" s="5">
        <v>0.8833333333333333</v>
      </c>
      <c r="F127" s="2">
        <f>D127+1</f>
        <v>45093</v>
      </c>
      <c r="G127" s="5">
        <v>0.36249999999999999</v>
      </c>
      <c r="H127" s="10"/>
      <c r="I127" s="34"/>
      <c r="J127" s="20"/>
      <c r="M127" s="20" t="s">
        <v>16</v>
      </c>
    </row>
    <row r="128" spans="1:13" ht="24" hidden="1" customHeight="1">
      <c r="A128" s="46" t="s">
        <v>598</v>
      </c>
      <c r="B128" s="21"/>
      <c r="C128" s="73"/>
      <c r="D128" s="21"/>
      <c r="E128" s="22"/>
      <c r="F128" s="21"/>
      <c r="G128" s="22"/>
      <c r="H128" s="10" t="s">
        <v>277</v>
      </c>
      <c r="I128" s="34"/>
      <c r="J128" s="20"/>
    </row>
    <row r="129" spans="1:11" ht="24" hidden="1" customHeight="1">
      <c r="A129" s="46" t="s">
        <v>599</v>
      </c>
      <c r="B129" s="2">
        <v>45095</v>
      </c>
      <c r="C129" s="5">
        <v>0.9375</v>
      </c>
      <c r="D129" s="2">
        <f>B129</f>
        <v>45095</v>
      </c>
      <c r="E129" s="5">
        <v>0.97916666666666663</v>
      </c>
      <c r="F129" s="2">
        <f>D129+1</f>
        <v>45096</v>
      </c>
      <c r="G129" s="5">
        <v>0.50416666666666665</v>
      </c>
      <c r="H129" s="10"/>
      <c r="I129" s="34"/>
      <c r="J129" s="20"/>
    </row>
    <row r="130" spans="1:11" ht="24" hidden="1" customHeight="1">
      <c r="A130" s="37" t="s">
        <v>623</v>
      </c>
      <c r="B130" s="29">
        <f>F129+1</f>
        <v>45097</v>
      </c>
      <c r="C130" s="5">
        <v>0.875</v>
      </c>
      <c r="D130" s="29">
        <f>B130</f>
        <v>45097</v>
      </c>
      <c r="E130" s="5">
        <v>0.97083333333333333</v>
      </c>
      <c r="F130" s="29">
        <f>D130+1</f>
        <v>45098</v>
      </c>
      <c r="G130" s="5">
        <v>0.59166666666666667</v>
      </c>
      <c r="H130" s="10" t="s">
        <v>220</v>
      </c>
      <c r="I130" s="34"/>
      <c r="J130" s="20"/>
    </row>
    <row r="131" spans="1:11" ht="24" customHeight="1">
      <c r="A131" s="95" t="s">
        <v>657</v>
      </c>
      <c r="B131" s="96"/>
      <c r="C131" s="96"/>
      <c r="D131" s="96"/>
      <c r="E131" s="96"/>
      <c r="F131" s="96"/>
      <c r="G131" s="96"/>
      <c r="H131" s="96"/>
      <c r="I131" s="97"/>
    </row>
    <row r="132" spans="1:11" ht="24" customHeight="1">
      <c r="A132" s="14" t="s">
        <v>4</v>
      </c>
      <c r="B132" s="86" t="s">
        <v>5</v>
      </c>
      <c r="C132" s="87"/>
      <c r="D132" s="86" t="s">
        <v>6</v>
      </c>
      <c r="E132" s="87"/>
      <c r="F132" s="86" t="s">
        <v>7</v>
      </c>
      <c r="G132" s="87"/>
      <c r="H132" s="3" t="s">
        <v>8</v>
      </c>
      <c r="I132" s="3" t="s">
        <v>9</v>
      </c>
      <c r="K132" s="20" t="s">
        <v>360</v>
      </c>
    </row>
    <row r="133" spans="1:11" ht="24" customHeight="1">
      <c r="A133" s="7" t="s">
        <v>659</v>
      </c>
      <c r="B133" s="2">
        <v>45098</v>
      </c>
      <c r="C133" s="5">
        <v>0.5625</v>
      </c>
      <c r="D133" s="2">
        <f>B133</f>
        <v>45098</v>
      </c>
      <c r="E133" s="5">
        <v>0.66666666666666663</v>
      </c>
      <c r="F133" s="2">
        <f>D133+1</f>
        <v>45099</v>
      </c>
      <c r="G133" s="5">
        <v>0.12916666666666668</v>
      </c>
      <c r="H133" s="10"/>
      <c r="I133" s="34"/>
      <c r="J133" s="20"/>
    </row>
    <row r="134" spans="1:11" ht="24" customHeight="1">
      <c r="A134" s="7" t="s">
        <v>658</v>
      </c>
      <c r="B134" s="2">
        <f>F133+1</f>
        <v>45100</v>
      </c>
      <c r="C134" s="50">
        <v>0.29166666666666669</v>
      </c>
      <c r="D134" s="2">
        <f>B134</f>
        <v>45100</v>
      </c>
      <c r="E134" s="5">
        <v>0.6</v>
      </c>
      <c r="F134" s="2">
        <f>D134</f>
        <v>45100</v>
      </c>
      <c r="G134" s="50">
        <v>0.76250000000000007</v>
      </c>
      <c r="H134" s="10"/>
      <c r="I134" s="34"/>
      <c r="J134" s="20"/>
    </row>
    <row r="135" spans="1:11" ht="24" customHeight="1">
      <c r="A135" s="7" t="s">
        <v>660</v>
      </c>
      <c r="B135" s="21"/>
      <c r="C135" s="73"/>
      <c r="D135" s="21"/>
      <c r="E135" s="73"/>
      <c r="F135" s="21"/>
      <c r="G135" s="22"/>
      <c r="H135" s="10" t="s">
        <v>686</v>
      </c>
      <c r="I135" s="34"/>
      <c r="J135" s="20"/>
    </row>
    <row r="136" spans="1:11" ht="24" customHeight="1">
      <c r="A136" s="7" t="s">
        <v>661</v>
      </c>
      <c r="B136" s="2">
        <v>45102</v>
      </c>
      <c r="C136" s="5">
        <v>2.9166666666666664E-2</v>
      </c>
      <c r="D136" s="2">
        <f>B136+1</f>
        <v>45103</v>
      </c>
      <c r="E136" s="5">
        <v>0.10833333333333334</v>
      </c>
      <c r="F136" s="2">
        <f>D136</f>
        <v>45103</v>
      </c>
      <c r="G136" s="50">
        <v>0.39583333333333331</v>
      </c>
      <c r="H136" s="10"/>
      <c r="I136" s="34"/>
      <c r="J136" s="20"/>
    </row>
    <row r="137" spans="1:11" ht="24" customHeight="1">
      <c r="A137" s="7" t="s">
        <v>662</v>
      </c>
      <c r="B137" s="2">
        <f>F136+1</f>
        <v>45104</v>
      </c>
      <c r="C137" s="5">
        <v>0.75</v>
      </c>
      <c r="D137" s="2">
        <f>B137+1</f>
        <v>45105</v>
      </c>
      <c r="E137" s="50">
        <v>0.16666666666666666</v>
      </c>
      <c r="F137" s="2">
        <f>D137</f>
        <v>45105</v>
      </c>
      <c r="G137" s="50">
        <v>0.41250000000000003</v>
      </c>
      <c r="H137" s="10"/>
      <c r="I137" s="34"/>
      <c r="J137" s="20"/>
    </row>
    <row r="138" spans="1:11" ht="24" customHeight="1">
      <c r="A138" s="7" t="s">
        <v>670</v>
      </c>
      <c r="B138" s="2">
        <f>F137+2</f>
        <v>45107</v>
      </c>
      <c r="C138" s="5">
        <v>0.27499999999999997</v>
      </c>
      <c r="D138" s="2">
        <f>B138</f>
        <v>45107</v>
      </c>
      <c r="E138" s="5">
        <v>0.47222222222222227</v>
      </c>
      <c r="F138" s="2">
        <f t="shared" ref="F138:F143" si="9">D138+1</f>
        <v>45108</v>
      </c>
      <c r="G138" s="5">
        <v>0.32916666666666666</v>
      </c>
      <c r="H138" s="10"/>
      <c r="I138" s="34"/>
      <c r="J138" s="20"/>
    </row>
    <row r="139" spans="1:11" ht="24" customHeight="1">
      <c r="A139" s="46" t="s">
        <v>687</v>
      </c>
      <c r="B139" s="68">
        <f>F138+1</f>
        <v>45109</v>
      </c>
      <c r="C139" s="5">
        <v>0.9375</v>
      </c>
      <c r="D139" s="68">
        <f>B139</f>
        <v>45109</v>
      </c>
      <c r="E139" s="5">
        <v>0.9916666666666667</v>
      </c>
      <c r="F139" s="83">
        <f t="shared" si="9"/>
        <v>45110</v>
      </c>
      <c r="G139" s="5">
        <v>0.19166666666666665</v>
      </c>
      <c r="H139" s="10" t="s">
        <v>688</v>
      </c>
      <c r="I139" s="34"/>
      <c r="J139" s="20"/>
    </row>
    <row r="140" spans="1:11" ht="24" customHeight="1">
      <c r="A140" s="46" t="s">
        <v>673</v>
      </c>
      <c r="B140" s="2">
        <v>45111</v>
      </c>
      <c r="C140" s="5">
        <v>0.70833333333333337</v>
      </c>
      <c r="D140" s="2">
        <f t="shared" ref="D140:D141" si="10">B140</f>
        <v>45111</v>
      </c>
      <c r="E140" s="5">
        <v>0.8208333333333333</v>
      </c>
      <c r="F140" s="2">
        <f t="shared" si="9"/>
        <v>45112</v>
      </c>
      <c r="G140" s="19">
        <v>0.77083333333333337</v>
      </c>
      <c r="H140" s="10" t="s">
        <v>732</v>
      </c>
      <c r="I140" s="34"/>
      <c r="J140" s="20"/>
    </row>
    <row r="141" spans="1:11" ht="24" customHeight="1">
      <c r="A141" s="46" t="s">
        <v>671</v>
      </c>
      <c r="B141" s="2">
        <f>F140+4</f>
        <v>45116</v>
      </c>
      <c r="C141" s="5">
        <v>0.79166666666666663</v>
      </c>
      <c r="D141" s="2">
        <f t="shared" si="10"/>
        <v>45116</v>
      </c>
      <c r="E141" s="5">
        <v>0.83333333333333337</v>
      </c>
      <c r="F141" s="2">
        <f t="shared" si="9"/>
        <v>45117</v>
      </c>
      <c r="G141" s="50">
        <v>0.41666666666666669</v>
      </c>
      <c r="H141" s="10" t="s">
        <v>672</v>
      </c>
      <c r="I141" s="34"/>
      <c r="J141" s="20"/>
    </row>
    <row r="142" spans="1:11" ht="24" customHeight="1">
      <c r="A142" s="7" t="s">
        <v>738</v>
      </c>
      <c r="B142" s="29">
        <f>F141+1</f>
        <v>45118</v>
      </c>
      <c r="C142" s="5">
        <v>0.41666666666666669</v>
      </c>
      <c r="D142" s="29">
        <f>B142</f>
        <v>45118</v>
      </c>
      <c r="E142" s="5">
        <v>0.70833333333333337</v>
      </c>
      <c r="F142" s="29">
        <f t="shared" si="9"/>
        <v>45119</v>
      </c>
      <c r="G142" s="5">
        <v>0.125</v>
      </c>
      <c r="H142" s="10"/>
      <c r="I142" s="34"/>
      <c r="J142" s="20"/>
    </row>
    <row r="143" spans="1:11" ht="24" customHeight="1">
      <c r="A143" s="7" t="s">
        <v>739</v>
      </c>
      <c r="B143" s="29">
        <f>F142</f>
        <v>45119</v>
      </c>
      <c r="C143" s="5">
        <v>0.66666666666666663</v>
      </c>
      <c r="D143" s="29">
        <f>B143</f>
        <v>45119</v>
      </c>
      <c r="E143" s="5">
        <v>0.75</v>
      </c>
      <c r="F143" s="29">
        <f t="shared" si="9"/>
        <v>45120</v>
      </c>
      <c r="G143" s="5">
        <v>0.16666666666666666</v>
      </c>
      <c r="H143" s="10"/>
      <c r="I143" s="34"/>
      <c r="J143" s="20"/>
    </row>
    <row r="144" spans="1:11" ht="24" customHeight="1">
      <c r="A144" s="95" t="s">
        <v>722</v>
      </c>
      <c r="B144" s="96"/>
      <c r="C144" s="96"/>
      <c r="D144" s="96"/>
      <c r="E144" s="96"/>
      <c r="F144" s="96"/>
      <c r="G144" s="96"/>
      <c r="H144" s="96"/>
      <c r="I144" s="97"/>
    </row>
    <row r="145" spans="1:14" ht="24" customHeight="1">
      <c r="A145" s="14" t="s">
        <v>4</v>
      </c>
      <c r="B145" s="86" t="s">
        <v>5</v>
      </c>
      <c r="C145" s="87"/>
      <c r="D145" s="86" t="s">
        <v>6</v>
      </c>
      <c r="E145" s="87"/>
      <c r="F145" s="86" t="s">
        <v>7</v>
      </c>
      <c r="G145" s="87"/>
      <c r="H145" s="3" t="s">
        <v>8</v>
      </c>
      <c r="I145" s="3" t="s">
        <v>9</v>
      </c>
      <c r="K145" s="20" t="s">
        <v>360</v>
      </c>
    </row>
    <row r="146" spans="1:14" ht="24" customHeight="1">
      <c r="A146" s="7" t="s">
        <v>698</v>
      </c>
      <c r="B146" s="2">
        <v>45118</v>
      </c>
      <c r="C146" s="5">
        <v>0.33333333333333331</v>
      </c>
      <c r="D146" s="2">
        <f>B146</f>
        <v>45118</v>
      </c>
      <c r="E146" s="5">
        <v>0.41666666666666669</v>
      </c>
      <c r="F146" s="2">
        <f>D146</f>
        <v>45118</v>
      </c>
      <c r="G146" s="5">
        <v>0.75</v>
      </c>
      <c r="H146" s="10" t="s">
        <v>726</v>
      </c>
      <c r="I146" s="34"/>
      <c r="J146" s="20"/>
    </row>
    <row r="147" spans="1:14" ht="24" customHeight="1">
      <c r="A147" s="7" t="s">
        <v>723</v>
      </c>
      <c r="B147" s="2">
        <f>F146+1</f>
        <v>45119</v>
      </c>
      <c r="C147" s="5">
        <v>0.33333333333333331</v>
      </c>
      <c r="D147" s="2">
        <f>B147</f>
        <v>45119</v>
      </c>
      <c r="E147" s="5">
        <v>0.54166666666666663</v>
      </c>
      <c r="F147" s="2">
        <f>D147</f>
        <v>45119</v>
      </c>
      <c r="G147" s="5">
        <v>0.95833333333333337</v>
      </c>
      <c r="H147" s="10"/>
      <c r="I147" s="34"/>
      <c r="J147" s="20"/>
    </row>
    <row r="148" spans="1:14" ht="24" customHeight="1">
      <c r="A148" s="7" t="s">
        <v>724</v>
      </c>
      <c r="B148" s="2">
        <f>F147+2</f>
        <v>45121</v>
      </c>
      <c r="C148" s="5">
        <v>0.70833333333333337</v>
      </c>
      <c r="D148" s="2">
        <f>B148</f>
        <v>45121</v>
      </c>
      <c r="E148" s="5">
        <v>0.79166666666666663</v>
      </c>
      <c r="F148" s="2">
        <f>D148+1</f>
        <v>45122</v>
      </c>
      <c r="G148" s="5">
        <v>8.3333333333333329E-2</v>
      </c>
      <c r="H148" s="10"/>
      <c r="I148" s="34"/>
      <c r="J148" s="20"/>
    </row>
    <row r="149" spans="1:14" ht="24" customHeight="1">
      <c r="A149" s="76" t="s">
        <v>725</v>
      </c>
      <c r="B149" s="2">
        <f>F148+1</f>
        <v>45123</v>
      </c>
      <c r="C149" s="5">
        <v>4.1666666666666664E-2</v>
      </c>
      <c r="D149" s="2">
        <f>B149</f>
        <v>45123</v>
      </c>
      <c r="E149" s="5">
        <v>0.125</v>
      </c>
      <c r="F149" s="2">
        <f>D149</f>
        <v>45123</v>
      </c>
      <c r="G149" s="5">
        <v>0.625</v>
      </c>
      <c r="H149" s="10"/>
      <c r="I149" s="34"/>
      <c r="J149" s="20"/>
    </row>
    <row r="150" spans="1:14" ht="24" customHeight="1">
      <c r="A150" s="46" t="s">
        <v>399</v>
      </c>
      <c r="B150" s="2">
        <f>F149+1</f>
        <v>45124</v>
      </c>
      <c r="C150" s="5">
        <v>0.95833333333333337</v>
      </c>
      <c r="D150" s="2">
        <f>B150+1</f>
        <v>45125</v>
      </c>
      <c r="E150" s="5">
        <v>6.25E-2</v>
      </c>
      <c r="F150" s="2">
        <f>D150</f>
        <v>45125</v>
      </c>
      <c r="G150" s="5">
        <v>0.85416666666666663</v>
      </c>
      <c r="H150" s="10"/>
      <c r="I150" s="34"/>
      <c r="J150" s="20"/>
    </row>
    <row r="151" spans="1:14" ht="24" customHeight="1">
      <c r="A151" s="75" t="s">
        <v>741</v>
      </c>
      <c r="B151" s="2">
        <f>F150+4</f>
        <v>45129</v>
      </c>
      <c r="C151" s="5">
        <v>0.25</v>
      </c>
      <c r="D151" s="2">
        <v>45129</v>
      </c>
      <c r="E151" s="5">
        <v>0.33333333333333331</v>
      </c>
      <c r="F151" s="2">
        <f>D151</f>
        <v>45129</v>
      </c>
      <c r="G151" s="5">
        <v>0.66666666666666663</v>
      </c>
      <c r="H151" s="10"/>
      <c r="I151" s="34"/>
      <c r="J151" s="20"/>
    </row>
    <row r="152" spans="1:14" ht="24" customHeight="1">
      <c r="A152" s="75" t="s">
        <v>742</v>
      </c>
      <c r="B152" s="2">
        <f>F151+1</f>
        <v>45130</v>
      </c>
      <c r="C152" s="5">
        <v>0.25</v>
      </c>
      <c r="D152" s="2">
        <f>B152</f>
        <v>45130</v>
      </c>
      <c r="E152" s="5">
        <v>0.54166666666666663</v>
      </c>
      <c r="F152" s="2">
        <f>D152</f>
        <v>45130</v>
      </c>
      <c r="G152" s="5">
        <v>0.95833333333333337</v>
      </c>
      <c r="H152" s="10"/>
      <c r="I152" s="34"/>
      <c r="J152" s="20"/>
    </row>
    <row r="153" spans="1:14" ht="24" customHeight="1">
      <c r="A153" s="75" t="s">
        <v>743</v>
      </c>
      <c r="B153" s="2">
        <f>F152+2</f>
        <v>45132</v>
      </c>
      <c r="C153" s="5">
        <v>0.66666666666666663</v>
      </c>
      <c r="D153" s="2">
        <f>B153</f>
        <v>45132</v>
      </c>
      <c r="E153" s="5">
        <v>0.70833333333333337</v>
      </c>
      <c r="F153" s="2">
        <f>D153</f>
        <v>45132</v>
      </c>
      <c r="G153" s="5">
        <v>0.95833333333333337</v>
      </c>
      <c r="H153" s="10"/>
      <c r="I153" s="34"/>
      <c r="J153" s="20"/>
    </row>
    <row r="154" spans="1:14" ht="24" customHeight="1">
      <c r="A154" s="76" t="s">
        <v>744</v>
      </c>
      <c r="B154" s="2">
        <f>F153+1</f>
        <v>45133</v>
      </c>
      <c r="C154" s="5">
        <v>0.875</v>
      </c>
      <c r="D154" s="2">
        <f>B154</f>
        <v>45133</v>
      </c>
      <c r="E154" s="5">
        <v>0.91666666666666663</v>
      </c>
      <c r="F154" s="2">
        <f>D154+1</f>
        <v>45134</v>
      </c>
      <c r="G154" s="5">
        <v>0.41666666666666669</v>
      </c>
      <c r="H154" s="10"/>
      <c r="I154" s="34"/>
      <c r="J154" s="20"/>
    </row>
    <row r="155" spans="1:14" ht="24" customHeight="1">
      <c r="A155" s="95" t="s">
        <v>695</v>
      </c>
      <c r="B155" s="96"/>
      <c r="C155" s="96"/>
      <c r="D155" s="96"/>
      <c r="E155" s="96"/>
      <c r="F155" s="96"/>
      <c r="G155" s="96"/>
      <c r="H155" s="96"/>
      <c r="I155" s="97"/>
    </row>
    <row r="156" spans="1:14" ht="24" customHeight="1">
      <c r="A156" s="14" t="s">
        <v>4</v>
      </c>
      <c r="B156" s="86" t="s">
        <v>5</v>
      </c>
      <c r="C156" s="87"/>
      <c r="D156" s="86" t="s">
        <v>6</v>
      </c>
      <c r="E156" s="87"/>
      <c r="F156" s="86" t="s">
        <v>7</v>
      </c>
      <c r="G156" s="87"/>
      <c r="H156" s="3" t="s">
        <v>8</v>
      </c>
      <c r="I156" s="3" t="s">
        <v>9</v>
      </c>
      <c r="K156" s="20" t="s">
        <v>360</v>
      </c>
    </row>
    <row r="157" spans="1:14" ht="24" customHeight="1">
      <c r="A157" s="75" t="s">
        <v>696</v>
      </c>
      <c r="B157" s="2">
        <v>45104</v>
      </c>
      <c r="C157" s="5">
        <v>0.58333333333333337</v>
      </c>
      <c r="D157" s="2">
        <v>45105</v>
      </c>
      <c r="E157" s="5">
        <v>0.27499999999999997</v>
      </c>
      <c r="F157" s="2">
        <f>D157</f>
        <v>45105</v>
      </c>
      <c r="G157" s="5">
        <v>0.73333333333333339</v>
      </c>
      <c r="H157" s="10" t="s">
        <v>699</v>
      </c>
      <c r="I157" s="34"/>
      <c r="J157" s="20"/>
    </row>
    <row r="158" spans="1:14" ht="24" customHeight="1">
      <c r="A158" s="75" t="s">
        <v>697</v>
      </c>
      <c r="B158" s="2">
        <f>F157+1</f>
        <v>45106</v>
      </c>
      <c r="C158" s="5">
        <v>0.26666666666666666</v>
      </c>
      <c r="D158" s="2">
        <f>B158</f>
        <v>45106</v>
      </c>
      <c r="E158" s="5">
        <v>0.90833333333333333</v>
      </c>
      <c r="F158" s="2">
        <f>D158+1</f>
        <v>45107</v>
      </c>
      <c r="G158" s="5">
        <v>0.46666666666666662</v>
      </c>
      <c r="H158" s="72" t="s">
        <v>11</v>
      </c>
      <c r="I158" s="34"/>
      <c r="J158" s="20"/>
    </row>
    <row r="159" spans="1:14" ht="24" customHeight="1">
      <c r="A159" s="76" t="s">
        <v>565</v>
      </c>
      <c r="B159" s="2">
        <f>F158+3</f>
        <v>45110</v>
      </c>
      <c r="C159" s="5">
        <v>0.25</v>
      </c>
      <c r="D159" s="2">
        <v>45110</v>
      </c>
      <c r="E159" s="5">
        <v>0.33749999999999997</v>
      </c>
      <c r="F159" s="2">
        <f>D159</f>
        <v>45110</v>
      </c>
      <c r="G159" s="50">
        <v>0.79166666666666663</v>
      </c>
      <c r="H159" s="10" t="s">
        <v>568</v>
      </c>
      <c r="I159" s="34"/>
      <c r="J159" s="20"/>
      <c r="N159" s="20" t="s">
        <v>16</v>
      </c>
    </row>
    <row r="160" spans="1:14" ht="24" customHeight="1">
      <c r="A160" s="77" t="s">
        <v>528</v>
      </c>
      <c r="B160" s="2">
        <f>F159</f>
        <v>45110</v>
      </c>
      <c r="C160" s="5">
        <v>0.875</v>
      </c>
      <c r="D160" s="2">
        <f>B160+1</f>
        <v>45111</v>
      </c>
      <c r="E160" s="5">
        <v>0.17500000000000002</v>
      </c>
      <c r="F160" s="2">
        <f>D160</f>
        <v>45111</v>
      </c>
      <c r="G160" s="5">
        <v>0.53749999999999998</v>
      </c>
      <c r="H160" s="10" t="s">
        <v>529</v>
      </c>
      <c r="I160" s="34"/>
      <c r="J160" s="20"/>
    </row>
    <row r="161" spans="1:15" ht="24" customHeight="1">
      <c r="A161" s="46" t="s">
        <v>375</v>
      </c>
      <c r="B161" s="2">
        <f>F160+2</f>
        <v>45113</v>
      </c>
      <c r="C161" s="50">
        <v>0.625</v>
      </c>
      <c r="D161" s="2">
        <f>B161</f>
        <v>45113</v>
      </c>
      <c r="E161" s="5">
        <v>0.72916666666666663</v>
      </c>
      <c r="F161" s="2">
        <f>D161+1</f>
        <v>45114</v>
      </c>
      <c r="G161" s="5">
        <v>0.77083333333333337</v>
      </c>
      <c r="H161" s="10" t="s">
        <v>735</v>
      </c>
      <c r="I161" s="34"/>
      <c r="J161" s="20"/>
    </row>
    <row r="162" spans="1:15" ht="24" customHeight="1">
      <c r="A162" s="75" t="s">
        <v>698</v>
      </c>
      <c r="B162" s="2">
        <f>F161+5</f>
        <v>45119</v>
      </c>
      <c r="C162" s="5">
        <v>0.58333333333333337</v>
      </c>
      <c r="D162" s="2">
        <v>45119</v>
      </c>
      <c r="E162" s="5">
        <v>0.66666666666666663</v>
      </c>
      <c r="F162" s="2">
        <f>D162+1</f>
        <v>45120</v>
      </c>
      <c r="G162" s="50">
        <v>8.3333333333333329E-2</v>
      </c>
      <c r="H162" s="10"/>
      <c r="I162" s="34"/>
      <c r="J162" s="20"/>
    </row>
    <row r="163" spans="1:15" ht="24" customHeight="1">
      <c r="A163" s="75" t="s">
        <v>723</v>
      </c>
      <c r="B163" s="2">
        <v>45120</v>
      </c>
      <c r="C163" s="5">
        <v>0.66666666666666663</v>
      </c>
      <c r="D163" s="2">
        <f>B163</f>
        <v>45120</v>
      </c>
      <c r="E163" s="5">
        <v>0.95833333333333337</v>
      </c>
      <c r="F163" s="2">
        <f>D163+1</f>
        <v>45121</v>
      </c>
      <c r="G163" s="50">
        <v>0.375</v>
      </c>
      <c r="H163" s="10"/>
      <c r="I163" s="34"/>
      <c r="J163" s="20"/>
    </row>
    <row r="164" spans="1:15" ht="24" customHeight="1">
      <c r="A164" s="7" t="s">
        <v>724</v>
      </c>
      <c r="B164" s="2">
        <f>F163+2</f>
        <v>45123</v>
      </c>
      <c r="C164" s="50">
        <v>0.125</v>
      </c>
      <c r="D164" s="2">
        <f>B164</f>
        <v>45123</v>
      </c>
      <c r="E164" s="50">
        <v>0.20833333333333334</v>
      </c>
      <c r="F164" s="2">
        <f>D164</f>
        <v>45123</v>
      </c>
      <c r="G164" s="5">
        <v>0.54166666666666663</v>
      </c>
      <c r="H164" s="10"/>
      <c r="I164" s="34"/>
      <c r="J164" s="20"/>
    </row>
    <row r="165" spans="1:15" ht="24" customHeight="1">
      <c r="A165" s="76" t="s">
        <v>725</v>
      </c>
      <c r="B165" s="2">
        <f>F164+1</f>
        <v>45124</v>
      </c>
      <c r="C165" s="5">
        <v>0.45833333333333331</v>
      </c>
      <c r="D165" s="2">
        <f>B165</f>
        <v>45124</v>
      </c>
      <c r="E165" s="5">
        <v>0.5</v>
      </c>
      <c r="F165" s="2">
        <f>D165+1</f>
        <v>45125</v>
      </c>
      <c r="G165" s="50">
        <v>0</v>
      </c>
      <c r="H165" s="10"/>
      <c r="I165" s="34"/>
      <c r="J165" s="20"/>
    </row>
    <row r="166" spans="1:15" ht="24" customHeight="1">
      <c r="A166" s="95" t="s">
        <v>736</v>
      </c>
      <c r="B166" s="96"/>
      <c r="C166" s="96"/>
      <c r="D166" s="96"/>
      <c r="E166" s="96"/>
      <c r="F166" s="96"/>
      <c r="G166" s="96"/>
      <c r="H166" s="96"/>
      <c r="I166" s="97"/>
    </row>
    <row r="167" spans="1:15" ht="24" customHeight="1">
      <c r="A167" s="14" t="s">
        <v>4</v>
      </c>
      <c r="B167" s="86" t="s">
        <v>5</v>
      </c>
      <c r="C167" s="87"/>
      <c r="D167" s="86" t="s">
        <v>6</v>
      </c>
      <c r="E167" s="87"/>
      <c r="F167" s="86" t="s">
        <v>7</v>
      </c>
      <c r="G167" s="87"/>
      <c r="H167" s="3" t="s">
        <v>8</v>
      </c>
      <c r="I167" s="3" t="s">
        <v>9</v>
      </c>
    </row>
    <row r="168" spans="1:15" ht="24" hidden="1" customHeight="1">
      <c r="A168" s="37" t="s">
        <v>328</v>
      </c>
      <c r="B168" s="54">
        <v>44983</v>
      </c>
      <c r="C168" s="35">
        <v>0.83333333333333337</v>
      </c>
      <c r="D168" s="54">
        <v>44983</v>
      </c>
      <c r="E168" s="35">
        <v>0.87083333333333324</v>
      </c>
      <c r="F168" s="54">
        <v>44984</v>
      </c>
      <c r="G168" s="35">
        <v>0.3125</v>
      </c>
      <c r="H168" s="55" t="s">
        <v>329</v>
      </c>
      <c r="I168" s="34"/>
    </row>
    <row r="169" spans="1:15" ht="24" hidden="1" customHeight="1">
      <c r="A169" s="37" t="s">
        <v>330</v>
      </c>
      <c r="B169" s="54">
        <v>44985</v>
      </c>
      <c r="C169" s="35">
        <v>0.47916666666666669</v>
      </c>
      <c r="D169" s="54">
        <f t="shared" ref="D169:D174" si="11">B169</f>
        <v>44985</v>
      </c>
      <c r="E169" s="35">
        <v>0.64583333333333337</v>
      </c>
      <c r="F169" s="54">
        <f t="shared" ref="F169:F174" si="12">D169+1</f>
        <v>44986</v>
      </c>
      <c r="G169" s="35">
        <v>0.9375</v>
      </c>
      <c r="H169" s="55" t="s">
        <v>280</v>
      </c>
      <c r="I169" s="34"/>
    </row>
    <row r="170" spans="1:15" ht="24" hidden="1" customHeight="1">
      <c r="A170" s="37" t="s">
        <v>331</v>
      </c>
      <c r="B170" s="54">
        <v>44991</v>
      </c>
      <c r="C170" s="35">
        <v>0.18333333333333335</v>
      </c>
      <c r="D170" s="54">
        <f t="shared" si="11"/>
        <v>44991</v>
      </c>
      <c r="E170" s="35">
        <v>0.96666666666666667</v>
      </c>
      <c r="F170" s="54">
        <f t="shared" si="12"/>
        <v>44992</v>
      </c>
      <c r="G170" s="35">
        <v>0.57916666666666672</v>
      </c>
      <c r="H170" s="55" t="s">
        <v>351</v>
      </c>
      <c r="I170" s="34"/>
      <c r="O170" s="20" t="s">
        <v>360</v>
      </c>
    </row>
    <row r="171" spans="1:15" ht="24" hidden="1" customHeight="1">
      <c r="A171" s="37" t="s">
        <v>332</v>
      </c>
      <c r="B171" s="54">
        <v>44993</v>
      </c>
      <c r="C171" s="35">
        <v>0.75</v>
      </c>
      <c r="D171" s="54">
        <f>B171+1</f>
        <v>44994</v>
      </c>
      <c r="E171" s="35">
        <v>0.21666666666666667</v>
      </c>
      <c r="F171" s="54">
        <f>D171</f>
        <v>44994</v>
      </c>
      <c r="G171" s="57">
        <v>0.47083333333333338</v>
      </c>
      <c r="H171" s="55"/>
      <c r="I171" s="34"/>
    </row>
    <row r="172" spans="1:15" ht="24" hidden="1" customHeight="1">
      <c r="A172" s="43" t="s">
        <v>142</v>
      </c>
      <c r="B172" s="56">
        <f>F171+2</f>
        <v>44996</v>
      </c>
      <c r="C172" s="35">
        <v>0.75</v>
      </c>
      <c r="D172" s="56">
        <f t="shared" si="11"/>
        <v>44996</v>
      </c>
      <c r="E172" s="35">
        <v>0.82500000000000007</v>
      </c>
      <c r="F172" s="56">
        <f>D172+1</f>
        <v>44997</v>
      </c>
      <c r="G172" s="35">
        <v>4.1666666666666664E-2</v>
      </c>
      <c r="H172" s="55"/>
      <c r="I172" s="34"/>
    </row>
    <row r="173" spans="1:15" ht="24" hidden="1" customHeight="1">
      <c r="A173" s="37" t="s">
        <v>362</v>
      </c>
      <c r="B173" s="2">
        <v>44998</v>
      </c>
      <c r="C173" s="35">
        <v>0.45833333333333331</v>
      </c>
      <c r="D173" s="2">
        <v>44998</v>
      </c>
      <c r="E173" s="35">
        <v>0.5083333333333333</v>
      </c>
      <c r="F173" s="56">
        <f>D173</f>
        <v>44998</v>
      </c>
      <c r="G173" s="35">
        <v>0.75</v>
      </c>
      <c r="H173" s="10" t="s">
        <v>363</v>
      </c>
      <c r="I173" s="34"/>
    </row>
    <row r="174" spans="1:15" ht="24" hidden="1" customHeight="1">
      <c r="A174" s="37" t="s">
        <v>161</v>
      </c>
      <c r="B174" s="2">
        <v>44998</v>
      </c>
      <c r="C174" s="35">
        <v>0.77083333333333337</v>
      </c>
      <c r="D174" s="54">
        <f t="shared" si="11"/>
        <v>44998</v>
      </c>
      <c r="E174" s="35">
        <v>0.8125</v>
      </c>
      <c r="F174" s="54">
        <f t="shared" si="12"/>
        <v>44999</v>
      </c>
      <c r="G174" s="35">
        <v>0.93333333333333324</v>
      </c>
      <c r="H174" s="55"/>
      <c r="I174" s="34"/>
    </row>
    <row r="175" spans="1:15" ht="24" hidden="1" customHeight="1">
      <c r="A175" s="37" t="s">
        <v>364</v>
      </c>
      <c r="B175" s="2">
        <v>45004</v>
      </c>
      <c r="C175" s="5">
        <v>0.53333333333333333</v>
      </c>
      <c r="D175" s="2">
        <f>B175</f>
        <v>45004</v>
      </c>
      <c r="E175" s="5">
        <v>0.625</v>
      </c>
      <c r="F175" s="2">
        <f>D175+1</f>
        <v>45005</v>
      </c>
      <c r="G175" s="5">
        <v>0.20833333333333334</v>
      </c>
      <c r="H175" s="10" t="s">
        <v>381</v>
      </c>
      <c r="I175" s="34"/>
    </row>
    <row r="176" spans="1:15" ht="24" hidden="1" customHeight="1">
      <c r="A176" s="37" t="s">
        <v>224</v>
      </c>
      <c r="B176" s="2">
        <v>45005</v>
      </c>
      <c r="C176" s="5">
        <v>0.625</v>
      </c>
      <c r="D176" s="2">
        <v>45006</v>
      </c>
      <c r="E176" s="5">
        <v>3.7499999999999999E-2</v>
      </c>
      <c r="F176" s="2">
        <v>45006</v>
      </c>
      <c r="G176" s="5">
        <v>0.6875</v>
      </c>
      <c r="H176" s="55" t="s">
        <v>351</v>
      </c>
      <c r="I176" s="34"/>
    </row>
    <row r="177" spans="1:14" ht="24" hidden="1" customHeight="1">
      <c r="A177" s="37" t="s">
        <v>225</v>
      </c>
      <c r="B177" s="2">
        <f>F176+1</f>
        <v>45007</v>
      </c>
      <c r="C177" s="5">
        <v>0.75</v>
      </c>
      <c r="D177" s="2">
        <f>B177+3</f>
        <v>45010</v>
      </c>
      <c r="E177" s="5">
        <v>0.70000000000000007</v>
      </c>
      <c r="F177" s="2">
        <f>D177</f>
        <v>45010</v>
      </c>
      <c r="G177" s="5">
        <v>0.97499999999999998</v>
      </c>
      <c r="H177" s="55" t="s">
        <v>407</v>
      </c>
      <c r="I177" s="34"/>
    </row>
    <row r="178" spans="1:14" ht="24" hidden="1" customHeight="1">
      <c r="A178" s="43" t="s">
        <v>186</v>
      </c>
      <c r="B178" s="56">
        <f>F177+3</f>
        <v>45013</v>
      </c>
      <c r="C178" s="35">
        <v>0.25</v>
      </c>
      <c r="D178" s="56">
        <f>B178</f>
        <v>45013</v>
      </c>
      <c r="E178" s="35">
        <v>0.22916666666666666</v>
      </c>
      <c r="F178" s="56">
        <f>D178</f>
        <v>45013</v>
      </c>
      <c r="G178" s="5">
        <v>0.54166666666666663</v>
      </c>
      <c r="H178" s="55"/>
      <c r="I178" s="34"/>
    </row>
    <row r="179" spans="1:14" ht="24" hidden="1" customHeight="1">
      <c r="A179" s="37" t="s">
        <v>189</v>
      </c>
      <c r="B179" s="2">
        <v>45014</v>
      </c>
      <c r="C179" s="5">
        <v>0.70833333333333337</v>
      </c>
      <c r="D179" s="54">
        <f t="shared" ref="D179" si="13">B179</f>
        <v>45014</v>
      </c>
      <c r="E179" s="35">
        <v>0.79583333333333339</v>
      </c>
      <c r="F179" s="56">
        <f>D179+1</f>
        <v>45015</v>
      </c>
      <c r="G179" s="19">
        <v>0.86249999999999993</v>
      </c>
      <c r="H179" s="10" t="s">
        <v>344</v>
      </c>
      <c r="I179" s="34"/>
    </row>
    <row r="180" spans="1:14" ht="24" hidden="1" customHeight="1">
      <c r="A180" s="37" t="s">
        <v>403</v>
      </c>
      <c r="B180" s="21"/>
      <c r="C180" s="22"/>
      <c r="D180" s="61"/>
      <c r="E180" s="22"/>
      <c r="F180" s="61"/>
      <c r="G180" s="22"/>
      <c r="H180" s="10" t="s">
        <v>412</v>
      </c>
      <c r="I180" s="34"/>
    </row>
    <row r="181" spans="1:14" ht="24" hidden="1" customHeight="1">
      <c r="A181" s="37" t="s">
        <v>231</v>
      </c>
      <c r="B181" s="2">
        <v>45019</v>
      </c>
      <c r="C181" s="35">
        <v>0.91666666666666663</v>
      </c>
      <c r="D181" s="56">
        <f>B181</f>
        <v>45019</v>
      </c>
      <c r="E181" s="35">
        <v>0.96527777777777779</v>
      </c>
      <c r="F181" s="56">
        <f>D181+2</f>
        <v>45021</v>
      </c>
      <c r="G181" s="35">
        <v>0.80138888888888893</v>
      </c>
      <c r="H181" s="55" t="s">
        <v>443</v>
      </c>
      <c r="I181" s="34"/>
    </row>
    <row r="182" spans="1:14" ht="24" hidden="1" customHeight="1">
      <c r="A182" s="37" t="s">
        <v>232</v>
      </c>
      <c r="B182" s="2">
        <v>45022</v>
      </c>
      <c r="C182" s="35">
        <v>0.83333333333333337</v>
      </c>
      <c r="D182" s="56">
        <f>B182+1</f>
        <v>45023</v>
      </c>
      <c r="E182" s="35">
        <v>0.47361111111111115</v>
      </c>
      <c r="F182" s="56">
        <f>D182+1</f>
        <v>45024</v>
      </c>
      <c r="G182" s="35">
        <v>8.3333333333333332E-3</v>
      </c>
      <c r="H182" s="10"/>
      <c r="I182" s="34"/>
    </row>
    <row r="183" spans="1:14" ht="24" hidden="1" customHeight="1">
      <c r="A183" s="43" t="s">
        <v>202</v>
      </c>
      <c r="B183" s="2">
        <f>F182+2</f>
        <v>45026</v>
      </c>
      <c r="C183" s="5">
        <v>0.16666666666666666</v>
      </c>
      <c r="D183" s="54">
        <f>B183</f>
        <v>45026</v>
      </c>
      <c r="E183" s="5">
        <v>0.21666666666666667</v>
      </c>
      <c r="F183" s="54">
        <f>D183</f>
        <v>45026</v>
      </c>
      <c r="G183" s="5">
        <v>0.45833333333333331</v>
      </c>
      <c r="H183" s="10" t="s">
        <v>432</v>
      </c>
      <c r="I183" s="34"/>
    </row>
    <row r="184" spans="1:14" ht="24" hidden="1" customHeight="1">
      <c r="A184" s="37" t="s">
        <v>203</v>
      </c>
      <c r="B184" s="29">
        <f>F183+1</f>
        <v>45027</v>
      </c>
      <c r="C184" s="5">
        <v>0.625</v>
      </c>
      <c r="D184" s="56">
        <f>B184</f>
        <v>45027</v>
      </c>
      <c r="E184" s="5">
        <v>0.73749999999999993</v>
      </c>
      <c r="F184" s="56">
        <f>D184+1</f>
        <v>45028</v>
      </c>
      <c r="G184" s="5">
        <v>0.69166666666666676</v>
      </c>
      <c r="H184" s="10" t="s">
        <v>12</v>
      </c>
      <c r="I184" s="34"/>
    </row>
    <row r="185" spans="1:14" ht="24" hidden="1" customHeight="1">
      <c r="A185" s="37" t="s">
        <v>311</v>
      </c>
      <c r="B185" s="2">
        <v>45032</v>
      </c>
      <c r="C185" s="5">
        <v>0.625</v>
      </c>
      <c r="D185" s="2">
        <v>45032</v>
      </c>
      <c r="E185" s="5">
        <v>0.84166666666666667</v>
      </c>
      <c r="F185" s="56">
        <f>D185+1</f>
        <v>45033</v>
      </c>
      <c r="G185" s="5">
        <v>0.3</v>
      </c>
      <c r="H185" s="10"/>
      <c r="I185" s="34"/>
    </row>
    <row r="186" spans="1:14" ht="24" hidden="1" customHeight="1">
      <c r="A186" s="37" t="s">
        <v>288</v>
      </c>
      <c r="B186" s="2">
        <v>45034</v>
      </c>
      <c r="C186" s="5">
        <v>0.33333333333333331</v>
      </c>
      <c r="D186" s="2">
        <v>45034</v>
      </c>
      <c r="E186" s="5">
        <v>0.59583333333333333</v>
      </c>
      <c r="F186" s="56">
        <f>D186+1</f>
        <v>45035</v>
      </c>
      <c r="G186" s="5">
        <v>2.4999999999999998E-2</v>
      </c>
      <c r="H186" s="10"/>
      <c r="I186" s="34"/>
      <c r="J186" s="20" t="s">
        <v>16</v>
      </c>
    </row>
    <row r="187" spans="1:14" ht="24" hidden="1" customHeight="1">
      <c r="A187" s="43" t="s">
        <v>223</v>
      </c>
      <c r="B187" s="2">
        <v>45037</v>
      </c>
      <c r="C187" s="5">
        <v>0.27083333333333331</v>
      </c>
      <c r="D187" s="56">
        <f>B187</f>
        <v>45037</v>
      </c>
      <c r="E187" s="5">
        <v>0.33333333333333331</v>
      </c>
      <c r="F187" s="56">
        <f>D187</f>
        <v>45037</v>
      </c>
      <c r="G187" s="5">
        <v>0.66666666666666663</v>
      </c>
      <c r="H187" s="10" t="s">
        <v>432</v>
      </c>
      <c r="I187" s="34"/>
    </row>
    <row r="188" spans="1:14" ht="24" hidden="1" customHeight="1">
      <c r="A188" s="37" t="s">
        <v>239</v>
      </c>
      <c r="B188" s="29">
        <f>F187+1</f>
        <v>45038</v>
      </c>
      <c r="C188" s="5">
        <v>0.79166666666666663</v>
      </c>
      <c r="D188" s="2">
        <v>45038</v>
      </c>
      <c r="E188" s="5">
        <v>0.89583333333333337</v>
      </c>
      <c r="F188" s="56">
        <f>D188+1</f>
        <v>45039</v>
      </c>
      <c r="G188" s="5">
        <v>0.85833333333333339</v>
      </c>
      <c r="H188" s="10" t="s">
        <v>487</v>
      </c>
      <c r="I188" s="34"/>
      <c r="N188" s="20" t="s">
        <v>16</v>
      </c>
    </row>
    <row r="189" spans="1:14" ht="24" hidden="1" customHeight="1">
      <c r="A189" s="7" t="s">
        <v>312</v>
      </c>
      <c r="B189" s="2">
        <v>45043</v>
      </c>
      <c r="C189" s="5">
        <v>0.95833333333333337</v>
      </c>
      <c r="D189" s="2">
        <v>45043</v>
      </c>
      <c r="E189" s="5">
        <v>0.95833333333333337</v>
      </c>
      <c r="F189" s="2">
        <v>45044</v>
      </c>
      <c r="G189" s="5">
        <v>0.4375</v>
      </c>
      <c r="H189" s="10"/>
      <c r="I189" s="1"/>
    </row>
    <row r="190" spans="1:14" ht="24" hidden="1" customHeight="1">
      <c r="A190" s="7" t="s">
        <v>313</v>
      </c>
      <c r="B190" s="2">
        <f>F189+1</f>
        <v>45045</v>
      </c>
      <c r="C190" s="5">
        <v>0.45833333333333331</v>
      </c>
      <c r="D190" s="2">
        <f>B190</f>
        <v>45045</v>
      </c>
      <c r="E190" s="5">
        <v>0.9</v>
      </c>
      <c r="F190" s="2">
        <v>45046</v>
      </c>
      <c r="G190" s="5">
        <v>9.5833333333333326E-2</v>
      </c>
      <c r="H190" s="10"/>
      <c r="I190" s="1"/>
    </row>
    <row r="191" spans="1:14" ht="24" hidden="1" customHeight="1">
      <c r="A191" s="7" t="s">
        <v>242</v>
      </c>
      <c r="B191" s="56">
        <v>45048</v>
      </c>
      <c r="C191" s="35">
        <v>0.95833333333333337</v>
      </c>
      <c r="D191" s="56">
        <v>45049</v>
      </c>
      <c r="E191" s="5">
        <v>8.3333333333333332E-3</v>
      </c>
      <c r="F191" s="56">
        <v>45049</v>
      </c>
      <c r="G191" s="5">
        <v>0.25416666666666665</v>
      </c>
      <c r="H191" s="18" t="s">
        <v>512</v>
      </c>
      <c r="I191" s="1"/>
    </row>
    <row r="192" spans="1:14" ht="24" hidden="1" customHeight="1">
      <c r="A192" s="7" t="s">
        <v>247</v>
      </c>
      <c r="B192" s="2">
        <v>45050</v>
      </c>
      <c r="C192" s="35">
        <v>0.875</v>
      </c>
      <c r="D192" s="54">
        <f>B192+1</f>
        <v>45051</v>
      </c>
      <c r="E192" s="5">
        <v>0.46666666666666662</v>
      </c>
      <c r="F192" s="56">
        <f>D192+1</f>
        <v>45052</v>
      </c>
      <c r="G192" s="5">
        <v>0.4375</v>
      </c>
      <c r="H192" s="10" t="s">
        <v>518</v>
      </c>
      <c r="I192" s="1"/>
    </row>
    <row r="193" spans="1:9" ht="24" hidden="1" customHeight="1">
      <c r="A193" s="7" t="s">
        <v>525</v>
      </c>
      <c r="B193" s="2">
        <f>F192+1</f>
        <v>45053</v>
      </c>
      <c r="C193" s="5">
        <v>0.875</v>
      </c>
      <c r="D193" s="54">
        <f>B193</f>
        <v>45053</v>
      </c>
      <c r="E193" s="5">
        <v>0.95833333333333337</v>
      </c>
      <c r="F193" s="56">
        <f>D193+1</f>
        <v>45054</v>
      </c>
      <c r="G193" s="5">
        <v>0.30416666666666664</v>
      </c>
      <c r="H193" s="18" t="s">
        <v>424</v>
      </c>
      <c r="I193" s="1"/>
    </row>
    <row r="194" spans="1:9" ht="24" hidden="1" customHeight="1">
      <c r="A194" s="7" t="s">
        <v>491</v>
      </c>
      <c r="B194" s="2">
        <v>45057</v>
      </c>
      <c r="C194" s="5">
        <v>0.58333333333333337</v>
      </c>
      <c r="D194" s="2">
        <v>45057</v>
      </c>
      <c r="E194" s="5">
        <v>0.56944444444444442</v>
      </c>
      <c r="F194" s="2">
        <v>45058</v>
      </c>
      <c r="G194" s="5">
        <v>0.16666666666666666</v>
      </c>
      <c r="H194" s="18" t="s">
        <v>531</v>
      </c>
      <c r="I194" s="1"/>
    </row>
    <row r="195" spans="1:9" ht="24" hidden="1" customHeight="1">
      <c r="A195" s="7" t="s">
        <v>371</v>
      </c>
      <c r="B195" s="2">
        <v>45059</v>
      </c>
      <c r="C195" s="5">
        <v>0.5</v>
      </c>
      <c r="D195" s="2">
        <f>B195+1</f>
        <v>45060</v>
      </c>
      <c r="E195" s="5">
        <v>0</v>
      </c>
      <c r="F195" s="2">
        <v>45060</v>
      </c>
      <c r="G195" s="5">
        <v>0.25</v>
      </c>
      <c r="H195" s="10"/>
      <c r="I195" s="1"/>
    </row>
    <row r="196" spans="1:9" ht="24" hidden="1" customHeight="1">
      <c r="A196" s="7" t="s">
        <v>249</v>
      </c>
      <c r="B196" s="2">
        <v>45063</v>
      </c>
      <c r="C196" s="5">
        <v>0.5</v>
      </c>
      <c r="D196" s="2">
        <v>45063</v>
      </c>
      <c r="E196" s="5">
        <v>0.66666666666666663</v>
      </c>
      <c r="F196" s="2">
        <f>D196</f>
        <v>45063</v>
      </c>
      <c r="G196" s="35">
        <v>0.8125</v>
      </c>
      <c r="H196" s="18" t="s">
        <v>549</v>
      </c>
      <c r="I196" s="34"/>
    </row>
    <row r="197" spans="1:9" ht="24" hidden="1" customHeight="1">
      <c r="A197" s="7" t="s">
        <v>261</v>
      </c>
      <c r="B197" s="2">
        <v>45065</v>
      </c>
      <c r="C197" s="35">
        <v>0.54166666666666663</v>
      </c>
      <c r="D197" s="2">
        <f>B197</f>
        <v>45065</v>
      </c>
      <c r="E197" s="5">
        <v>0.6333333333333333</v>
      </c>
      <c r="F197" s="2">
        <f>D197+1</f>
        <v>45066</v>
      </c>
      <c r="G197" s="5">
        <v>0.4375</v>
      </c>
      <c r="H197" s="10" t="s">
        <v>521</v>
      </c>
      <c r="I197" s="34"/>
    </row>
    <row r="198" spans="1:9" ht="24" hidden="1" customHeight="1">
      <c r="A198" s="7" t="s">
        <v>533</v>
      </c>
      <c r="B198" s="2">
        <v>45071</v>
      </c>
      <c r="C198" s="35">
        <v>0.625</v>
      </c>
      <c r="D198" s="29">
        <f>B198</f>
        <v>45071</v>
      </c>
      <c r="E198" s="5">
        <v>0.66666666666666663</v>
      </c>
      <c r="F198" s="29">
        <f>D198+1</f>
        <v>45072</v>
      </c>
      <c r="G198" s="5">
        <v>0.14166666666666666</v>
      </c>
      <c r="H198" s="10" t="s">
        <v>568</v>
      </c>
      <c r="I198" s="34"/>
    </row>
    <row r="199" spans="1:9" ht="24" hidden="1" customHeight="1">
      <c r="A199" s="7" t="s">
        <v>417</v>
      </c>
      <c r="B199" s="29">
        <f>F198+1</f>
        <v>45073</v>
      </c>
      <c r="C199" s="5">
        <v>0.50694444444444442</v>
      </c>
      <c r="D199" s="29">
        <f>B199</f>
        <v>45073</v>
      </c>
      <c r="E199" s="35">
        <v>0.72916666666666663</v>
      </c>
      <c r="F199" s="29">
        <f>D199+1</f>
        <v>45074</v>
      </c>
      <c r="G199" s="5">
        <v>0.11666666666666665</v>
      </c>
      <c r="H199" s="10"/>
      <c r="I199" s="34"/>
    </row>
    <row r="200" spans="1:9" ht="24" hidden="1" customHeight="1">
      <c r="A200" s="7" t="s">
        <v>263</v>
      </c>
      <c r="B200" s="29">
        <f>F199+3</f>
        <v>45077</v>
      </c>
      <c r="C200" s="35">
        <v>0.20833333333333334</v>
      </c>
      <c r="D200" s="29">
        <f>B200</f>
        <v>45077</v>
      </c>
      <c r="E200" s="35">
        <v>0.3666666666666667</v>
      </c>
      <c r="F200" s="29">
        <f>D200</f>
        <v>45077</v>
      </c>
      <c r="G200" s="35">
        <v>0.62916666666666665</v>
      </c>
      <c r="H200" s="10" t="s">
        <v>432</v>
      </c>
      <c r="I200" s="34"/>
    </row>
    <row r="201" spans="1:9" ht="24" hidden="1" customHeight="1">
      <c r="A201" s="7" t="s">
        <v>282</v>
      </c>
      <c r="B201" s="29">
        <f>F200+2</f>
        <v>45079</v>
      </c>
      <c r="C201" s="35">
        <v>0.45833333333333331</v>
      </c>
      <c r="D201" s="2">
        <v>45079</v>
      </c>
      <c r="E201" s="5">
        <v>0.54999999999999993</v>
      </c>
      <c r="F201" s="29">
        <f>D201+1</f>
        <v>45080</v>
      </c>
      <c r="G201" s="5">
        <v>0.51666666666666672</v>
      </c>
      <c r="H201" s="10" t="s">
        <v>492</v>
      </c>
      <c r="I201" s="34"/>
    </row>
    <row r="202" spans="1:9" ht="24" hidden="1" customHeight="1">
      <c r="A202" s="7" t="s">
        <v>566</v>
      </c>
      <c r="B202" s="2">
        <v>45085</v>
      </c>
      <c r="C202" s="35">
        <v>0.5</v>
      </c>
      <c r="D202" s="2">
        <v>45085</v>
      </c>
      <c r="E202" s="35">
        <v>0.54166666666666663</v>
      </c>
      <c r="F202" s="29">
        <f>D202+1</f>
        <v>45086</v>
      </c>
      <c r="G202" s="35">
        <v>3.3333333333333333E-2</v>
      </c>
      <c r="H202" s="10" t="s">
        <v>629</v>
      </c>
      <c r="I202" s="34"/>
    </row>
    <row r="203" spans="1:9" ht="24" hidden="1" customHeight="1">
      <c r="A203" s="7" t="s">
        <v>463</v>
      </c>
      <c r="B203" s="29">
        <f>F202+1</f>
        <v>45087</v>
      </c>
      <c r="C203" s="5">
        <v>0.625</v>
      </c>
      <c r="D203" s="29">
        <f>B203</f>
        <v>45087</v>
      </c>
      <c r="E203" s="35">
        <v>0.88750000000000007</v>
      </c>
      <c r="F203" s="29">
        <f>D203+1</f>
        <v>45088</v>
      </c>
      <c r="G203" s="35">
        <v>0.17916666666666667</v>
      </c>
      <c r="H203" s="10"/>
      <c r="I203" s="34"/>
    </row>
    <row r="204" spans="1:9" ht="24" hidden="1" customHeight="1">
      <c r="A204" s="7" t="s">
        <v>284</v>
      </c>
      <c r="B204" s="29">
        <f>F203+3</f>
        <v>45091</v>
      </c>
      <c r="C204" s="35">
        <v>0.25</v>
      </c>
      <c r="D204" s="2">
        <v>45091</v>
      </c>
      <c r="E204" s="5">
        <v>0.33333333333333331</v>
      </c>
      <c r="F204" s="29">
        <f>D204</f>
        <v>45091</v>
      </c>
      <c r="G204" s="35">
        <v>0.66666666666666663</v>
      </c>
      <c r="H204" s="10" t="s">
        <v>432</v>
      </c>
      <c r="I204" s="34"/>
    </row>
    <row r="205" spans="1:9" ht="24" hidden="1" customHeight="1">
      <c r="A205" s="7" t="s">
        <v>298</v>
      </c>
      <c r="B205" s="2">
        <v>45093</v>
      </c>
      <c r="C205" s="35">
        <v>0.54166666666666663</v>
      </c>
      <c r="D205" s="2">
        <v>45093</v>
      </c>
      <c r="E205" s="5">
        <v>0.64583333333333337</v>
      </c>
      <c r="F205" s="29">
        <f t="shared" ref="F205:F210" si="14">D205+1</f>
        <v>45094</v>
      </c>
      <c r="G205" s="5">
        <v>0.62916666666666665</v>
      </c>
      <c r="H205" s="10" t="s">
        <v>33</v>
      </c>
      <c r="I205" s="34"/>
    </row>
    <row r="206" spans="1:9" ht="24" hidden="1" customHeight="1">
      <c r="A206" s="7" t="s">
        <v>500</v>
      </c>
      <c r="B206" s="2">
        <f>F205+3</f>
        <v>45097</v>
      </c>
      <c r="C206" s="35">
        <v>0.66666666666666663</v>
      </c>
      <c r="D206" s="2">
        <f>B206+2</f>
        <v>45099</v>
      </c>
      <c r="E206" s="35">
        <v>0.64583333333333337</v>
      </c>
      <c r="F206" s="2">
        <f t="shared" si="14"/>
        <v>45100</v>
      </c>
      <c r="G206" s="35">
        <v>9.1666666666666674E-2</v>
      </c>
      <c r="H206" s="72" t="s">
        <v>689</v>
      </c>
      <c r="I206" s="34"/>
    </row>
    <row r="207" spans="1:9" ht="24" hidden="1" customHeight="1">
      <c r="A207" s="7" t="s">
        <v>627</v>
      </c>
      <c r="B207" s="2">
        <v>45101</v>
      </c>
      <c r="C207" s="35">
        <v>0.375</v>
      </c>
      <c r="D207" s="2">
        <f t="shared" ref="D207:D212" si="15">B207</f>
        <v>45101</v>
      </c>
      <c r="E207" s="35">
        <v>0.51666666666666672</v>
      </c>
      <c r="F207" s="2">
        <f t="shared" si="14"/>
        <v>45102</v>
      </c>
      <c r="G207" s="35">
        <v>6.25E-2</v>
      </c>
      <c r="H207" s="10"/>
      <c r="I207" s="34"/>
    </row>
    <row r="208" spans="1:9" ht="24" hidden="1" customHeight="1">
      <c r="A208" s="7" t="s">
        <v>510</v>
      </c>
      <c r="B208" s="2">
        <f>F207+1</f>
        <v>45103</v>
      </c>
      <c r="C208" s="35">
        <v>0</v>
      </c>
      <c r="D208" s="2">
        <f t="shared" si="15"/>
        <v>45103</v>
      </c>
      <c r="E208" s="35">
        <v>0.60833333333333328</v>
      </c>
      <c r="F208" s="2">
        <f t="shared" si="14"/>
        <v>45104</v>
      </c>
      <c r="G208" s="35">
        <v>0.19166666666666665</v>
      </c>
      <c r="H208" s="10"/>
      <c r="I208" s="34"/>
    </row>
    <row r="209" spans="1:11" ht="24" hidden="1" customHeight="1">
      <c r="A209" s="7" t="s">
        <v>674</v>
      </c>
      <c r="B209" s="2">
        <v>45106</v>
      </c>
      <c r="C209" s="35">
        <v>0.45833333333333331</v>
      </c>
      <c r="D209" s="2">
        <f t="shared" si="15"/>
        <v>45106</v>
      </c>
      <c r="E209" s="35">
        <v>0.65416666666666667</v>
      </c>
      <c r="F209" s="2">
        <f t="shared" si="14"/>
        <v>45107</v>
      </c>
      <c r="G209" s="35">
        <v>4.9999999999999996E-2</v>
      </c>
      <c r="H209" s="10"/>
      <c r="I209" s="34"/>
    </row>
    <row r="210" spans="1:11" ht="24" hidden="1" customHeight="1">
      <c r="A210" s="7" t="s">
        <v>320</v>
      </c>
      <c r="B210" s="2">
        <f>F209+1</f>
        <v>45108</v>
      </c>
      <c r="C210" s="35">
        <v>0.45833333333333331</v>
      </c>
      <c r="D210" s="2">
        <f t="shared" si="15"/>
        <v>45108</v>
      </c>
      <c r="E210" s="35">
        <v>0.65</v>
      </c>
      <c r="F210" s="2">
        <f t="shared" si="14"/>
        <v>45109</v>
      </c>
      <c r="G210" s="35">
        <v>0.77500000000000002</v>
      </c>
      <c r="H210" s="10" t="s">
        <v>625</v>
      </c>
      <c r="I210" s="34"/>
    </row>
    <row r="211" spans="1:11" ht="24" customHeight="1">
      <c r="A211" s="7" t="s">
        <v>712</v>
      </c>
      <c r="B211" s="2">
        <f>F210+2</f>
        <v>45111</v>
      </c>
      <c r="C211" s="35">
        <v>0.20833333333333334</v>
      </c>
      <c r="D211" s="2">
        <f t="shared" si="15"/>
        <v>45111</v>
      </c>
      <c r="E211" s="35">
        <v>0.3666666666666667</v>
      </c>
      <c r="F211" s="2">
        <f>D211</f>
        <v>45111</v>
      </c>
      <c r="G211" s="35">
        <v>0.8833333333333333</v>
      </c>
      <c r="H211" s="10" t="s">
        <v>424</v>
      </c>
      <c r="I211" s="34"/>
    </row>
    <row r="212" spans="1:11" ht="24" customHeight="1">
      <c r="A212" s="7" t="s">
        <v>700</v>
      </c>
      <c r="B212" s="2">
        <v>45114</v>
      </c>
      <c r="C212" s="35">
        <v>0.75</v>
      </c>
      <c r="D212" s="2">
        <f t="shared" si="15"/>
        <v>45114</v>
      </c>
      <c r="E212" s="35">
        <v>0.79166666666666663</v>
      </c>
      <c r="F212" s="2">
        <f>D212+1</f>
        <v>45115</v>
      </c>
      <c r="G212" s="35">
        <v>0.33333333333333331</v>
      </c>
      <c r="H212" s="10"/>
      <c r="I212" s="34"/>
    </row>
    <row r="213" spans="1:11" ht="24" customHeight="1">
      <c r="A213" s="7" t="s">
        <v>547</v>
      </c>
      <c r="B213" s="2">
        <f>F212+1</f>
        <v>45116</v>
      </c>
      <c r="C213" s="35">
        <v>0.33333333333333331</v>
      </c>
      <c r="D213" s="2">
        <f>B213</f>
        <v>45116</v>
      </c>
      <c r="E213" s="35">
        <v>0.625</v>
      </c>
      <c r="F213" s="2">
        <f>D213+1</f>
        <v>45117</v>
      </c>
      <c r="G213" s="35">
        <v>4.1666666666666664E-2</v>
      </c>
      <c r="H213" s="10"/>
      <c r="I213" s="34"/>
    </row>
    <row r="214" spans="1:11" ht="24" customHeight="1">
      <c r="A214" s="7" t="s">
        <v>719</v>
      </c>
      <c r="B214" s="2">
        <v>45119</v>
      </c>
      <c r="C214" s="35">
        <v>0.33333333333333331</v>
      </c>
      <c r="D214" s="2">
        <f>B214</f>
        <v>45119</v>
      </c>
      <c r="E214" s="35">
        <v>0.375</v>
      </c>
      <c r="F214" s="2">
        <f>D214</f>
        <v>45119</v>
      </c>
      <c r="G214" s="35">
        <v>0.875</v>
      </c>
      <c r="H214" s="10"/>
      <c r="I214" s="34"/>
    </row>
    <row r="215" spans="1:11" ht="24" customHeight="1">
      <c r="A215" s="7" t="s">
        <v>340</v>
      </c>
      <c r="B215" s="2">
        <v>45121</v>
      </c>
      <c r="C215" s="35">
        <v>4.1666666666666664E-2</v>
      </c>
      <c r="D215" s="2">
        <v>45121</v>
      </c>
      <c r="E215" s="35">
        <v>0.47916666666666669</v>
      </c>
      <c r="F215" s="29">
        <f>D215+1</f>
        <v>45122</v>
      </c>
      <c r="G215" s="35">
        <v>0.35416666666666669</v>
      </c>
      <c r="H215" s="10" t="s">
        <v>536</v>
      </c>
      <c r="I215" s="34"/>
    </row>
    <row r="216" spans="1:11" ht="24" customHeight="1">
      <c r="A216" s="7" t="s">
        <v>737</v>
      </c>
      <c r="B216" s="2">
        <v>45127</v>
      </c>
      <c r="C216" s="35">
        <v>0.625</v>
      </c>
      <c r="D216" s="29">
        <f>B216</f>
        <v>45127</v>
      </c>
      <c r="E216" s="35">
        <v>0.66666666666666663</v>
      </c>
      <c r="F216" s="29">
        <f>D216+1</f>
        <v>45128</v>
      </c>
      <c r="G216" s="35">
        <v>0.25</v>
      </c>
      <c r="H216" s="10"/>
      <c r="I216" s="34"/>
    </row>
    <row r="217" spans="1:11" ht="24" customHeight="1">
      <c r="A217" s="7" t="s">
        <v>585</v>
      </c>
      <c r="B217" s="2">
        <v>45129</v>
      </c>
      <c r="C217" s="35">
        <v>0.41666666666666669</v>
      </c>
      <c r="D217" s="2">
        <f>B217</f>
        <v>45129</v>
      </c>
      <c r="E217" s="35">
        <v>0.70833333333333337</v>
      </c>
      <c r="F217" s="2">
        <f>D217+1</f>
        <v>45130</v>
      </c>
      <c r="G217" s="35">
        <v>0.125</v>
      </c>
      <c r="H217" s="10"/>
      <c r="I217" s="34"/>
    </row>
    <row r="218" spans="1:11" ht="24" customHeight="1">
      <c r="A218" s="7" t="s">
        <v>740</v>
      </c>
      <c r="B218" s="2">
        <v>45133</v>
      </c>
      <c r="C218" s="35">
        <v>0.25</v>
      </c>
      <c r="D218" s="2">
        <f>B218</f>
        <v>45133</v>
      </c>
      <c r="E218" s="35">
        <v>0.29166666666666669</v>
      </c>
      <c r="F218" s="2">
        <f>D218</f>
        <v>45133</v>
      </c>
      <c r="G218" s="35">
        <v>0.79166666666666663</v>
      </c>
      <c r="H218" s="10"/>
      <c r="I218" s="34"/>
    </row>
    <row r="219" spans="1:11" ht="24" customHeight="1">
      <c r="A219" s="95" t="s">
        <v>711</v>
      </c>
      <c r="B219" s="96"/>
      <c r="C219" s="96"/>
      <c r="D219" s="96"/>
      <c r="E219" s="96"/>
      <c r="F219" s="96"/>
      <c r="G219" s="96"/>
      <c r="H219" s="96"/>
      <c r="I219" s="97"/>
    </row>
    <row r="220" spans="1:11" ht="24" customHeight="1">
      <c r="A220" s="14" t="s">
        <v>4</v>
      </c>
      <c r="B220" s="86" t="s">
        <v>5</v>
      </c>
      <c r="C220" s="87"/>
      <c r="D220" s="86" t="s">
        <v>6</v>
      </c>
      <c r="E220" s="87"/>
      <c r="F220" s="86" t="s">
        <v>7</v>
      </c>
      <c r="G220" s="87"/>
      <c r="H220" s="3" t="s">
        <v>8</v>
      </c>
      <c r="I220" s="3" t="s">
        <v>9</v>
      </c>
      <c r="K220" s="20" t="s">
        <v>16</v>
      </c>
    </row>
    <row r="221" spans="1:11" ht="24" hidden="1" customHeight="1">
      <c r="A221" s="37" t="s">
        <v>383</v>
      </c>
      <c r="B221" s="2">
        <v>45010</v>
      </c>
      <c r="C221" s="5">
        <v>0.79166666666666663</v>
      </c>
      <c r="D221" s="2">
        <v>45011</v>
      </c>
      <c r="E221" s="5">
        <v>3.3333333333333333E-2</v>
      </c>
      <c r="F221" s="2">
        <v>45011</v>
      </c>
      <c r="G221" s="5">
        <v>0.5</v>
      </c>
      <c r="H221" s="10" t="s">
        <v>314</v>
      </c>
      <c r="I221" s="34"/>
    </row>
    <row r="222" spans="1:11" ht="24" hidden="1" customHeight="1">
      <c r="A222" s="37" t="s">
        <v>384</v>
      </c>
      <c r="B222" s="2">
        <v>45012</v>
      </c>
      <c r="C222" s="5">
        <v>0.625</v>
      </c>
      <c r="D222" s="2">
        <f>B222+1</f>
        <v>45013</v>
      </c>
      <c r="E222" s="5">
        <v>0.64166666666666672</v>
      </c>
      <c r="F222" s="2">
        <v>45014</v>
      </c>
      <c r="G222" s="5">
        <v>4.5833333333333337E-2</v>
      </c>
      <c r="H222" s="55" t="s">
        <v>351</v>
      </c>
      <c r="I222" s="34"/>
    </row>
    <row r="223" spans="1:11" ht="24" hidden="1" customHeight="1">
      <c r="A223" s="43" t="s">
        <v>385</v>
      </c>
      <c r="B223" s="2">
        <v>45016</v>
      </c>
      <c r="C223" s="5">
        <v>0.4375</v>
      </c>
      <c r="D223" s="2">
        <f>B223</f>
        <v>45016</v>
      </c>
      <c r="E223" s="5">
        <v>0.5</v>
      </c>
      <c r="F223" s="2">
        <f>D223</f>
        <v>45016</v>
      </c>
      <c r="G223" s="5">
        <v>0.97916666666666663</v>
      </c>
      <c r="H223" s="10"/>
      <c r="I223" s="34"/>
    </row>
    <row r="224" spans="1:11" ht="24" hidden="1" customHeight="1">
      <c r="A224" s="37" t="s">
        <v>161</v>
      </c>
      <c r="B224" s="2">
        <f>F223+2</f>
        <v>45018</v>
      </c>
      <c r="C224" s="35">
        <v>0.54166666666666663</v>
      </c>
      <c r="D224" s="2">
        <v>45019</v>
      </c>
      <c r="E224" s="35">
        <v>0.13749999999999998</v>
      </c>
      <c r="F224" s="2">
        <v>45020</v>
      </c>
      <c r="G224" s="5">
        <v>1.6666666666666666E-2</v>
      </c>
      <c r="H224" s="10" t="s">
        <v>434</v>
      </c>
      <c r="I224" s="34"/>
    </row>
    <row r="225" spans="1:9" ht="24" hidden="1" customHeight="1">
      <c r="A225" s="37" t="s">
        <v>364</v>
      </c>
      <c r="B225" s="21"/>
      <c r="C225" s="22"/>
      <c r="D225" s="21"/>
      <c r="E225" s="22"/>
      <c r="F225" s="21"/>
      <c r="G225" s="22"/>
      <c r="H225" s="10" t="s">
        <v>412</v>
      </c>
      <c r="I225" s="34"/>
    </row>
    <row r="226" spans="1:9" ht="24" hidden="1" customHeight="1">
      <c r="A226" s="37" t="s">
        <v>224</v>
      </c>
      <c r="B226" s="2">
        <v>45024</v>
      </c>
      <c r="C226" s="5">
        <v>0.5</v>
      </c>
      <c r="D226" s="64">
        <v>45025</v>
      </c>
      <c r="E226" s="5">
        <v>0.99583333333333324</v>
      </c>
      <c r="F226" s="54">
        <v>45026</v>
      </c>
      <c r="G226" s="5">
        <v>0.31666666666666665</v>
      </c>
      <c r="H226" s="10" t="s">
        <v>446</v>
      </c>
      <c r="I226" s="34"/>
    </row>
    <row r="227" spans="1:9" ht="24" hidden="1" customHeight="1">
      <c r="A227" s="37" t="s">
        <v>225</v>
      </c>
      <c r="B227" s="2">
        <v>45027</v>
      </c>
      <c r="C227" s="5">
        <v>0.29166666666666669</v>
      </c>
      <c r="D227" s="54">
        <v>45027</v>
      </c>
      <c r="E227" s="5">
        <v>0.77083333333333337</v>
      </c>
      <c r="F227" s="54">
        <f>D227+1</f>
        <v>45028</v>
      </c>
      <c r="G227" s="5">
        <v>0.12916666666666668</v>
      </c>
      <c r="H227" s="10"/>
      <c r="I227" s="34"/>
    </row>
    <row r="228" spans="1:9" ht="24" hidden="1" customHeight="1">
      <c r="A228" s="37" t="s">
        <v>230</v>
      </c>
      <c r="B228" s="2">
        <v>45029</v>
      </c>
      <c r="C228" s="5">
        <v>0.77083333333333337</v>
      </c>
      <c r="D228" s="54">
        <f>B228+1</f>
        <v>45030</v>
      </c>
      <c r="E228" s="19">
        <v>4.5833333333333337E-2</v>
      </c>
      <c r="F228" s="54">
        <f>D228</f>
        <v>45030</v>
      </c>
      <c r="G228" s="5">
        <v>0.3666666666666667</v>
      </c>
      <c r="H228" s="10" t="s">
        <v>211</v>
      </c>
      <c r="I228" s="34"/>
    </row>
    <row r="229" spans="1:9" ht="24" hidden="1" customHeight="1">
      <c r="A229" s="7" t="s">
        <v>186</v>
      </c>
      <c r="B229" s="2">
        <f>F228+1</f>
        <v>45031</v>
      </c>
      <c r="C229" s="5">
        <v>0.25</v>
      </c>
      <c r="D229" s="2">
        <v>45031</v>
      </c>
      <c r="E229" s="5">
        <v>0.45416666666666666</v>
      </c>
      <c r="F229" s="2">
        <v>45031</v>
      </c>
      <c r="G229" s="19">
        <v>0.71250000000000002</v>
      </c>
      <c r="H229" s="10"/>
      <c r="I229" s="34"/>
    </row>
    <row r="230" spans="1:9" ht="24" hidden="1" customHeight="1">
      <c r="A230" s="7" t="s">
        <v>189</v>
      </c>
      <c r="B230" s="2">
        <v>45032</v>
      </c>
      <c r="C230" s="5">
        <v>0.95833333333333337</v>
      </c>
      <c r="D230" s="2">
        <v>45033</v>
      </c>
      <c r="E230" s="5">
        <v>0.15</v>
      </c>
      <c r="F230" s="2">
        <f>D230+1</f>
        <v>45034</v>
      </c>
      <c r="G230" s="5">
        <v>2.4999999999999998E-2</v>
      </c>
      <c r="H230" s="10" t="s">
        <v>472</v>
      </c>
      <c r="I230" s="34"/>
    </row>
    <row r="231" spans="1:9" ht="24" hidden="1" customHeight="1">
      <c r="A231" s="25" t="s">
        <v>231</v>
      </c>
      <c r="B231" s="2">
        <v>45038</v>
      </c>
      <c r="C231" s="5">
        <v>0.375</v>
      </c>
      <c r="D231" s="54">
        <f>B231</f>
        <v>45038</v>
      </c>
      <c r="E231" s="5">
        <v>0.41666666666666669</v>
      </c>
      <c r="F231" s="54">
        <f>D231</f>
        <v>45038</v>
      </c>
      <c r="G231" s="5">
        <v>0.98958333333333337</v>
      </c>
      <c r="H231" s="10"/>
      <c r="I231" s="34"/>
    </row>
    <row r="232" spans="1:9" ht="24" hidden="1" customHeight="1">
      <c r="A232" s="25" t="s">
        <v>232</v>
      </c>
      <c r="B232" s="2">
        <v>45039</v>
      </c>
      <c r="C232" s="5">
        <v>0.9375</v>
      </c>
      <c r="D232" s="54">
        <f>B232+1</f>
        <v>45040</v>
      </c>
      <c r="E232" s="5">
        <v>0.75416666666666676</v>
      </c>
      <c r="F232" s="54">
        <f>D232+1</f>
        <v>45041</v>
      </c>
      <c r="G232" s="5">
        <v>2.9166666666666664E-2</v>
      </c>
      <c r="H232" s="10"/>
      <c r="I232" s="34"/>
    </row>
    <row r="233" spans="1:9" ht="24" hidden="1" customHeight="1">
      <c r="A233" s="7" t="s">
        <v>202</v>
      </c>
      <c r="B233" s="2">
        <v>45043</v>
      </c>
      <c r="C233" s="5">
        <v>0.3125</v>
      </c>
      <c r="D233" s="54">
        <f>B233</f>
        <v>45043</v>
      </c>
      <c r="E233" s="5">
        <v>0.375</v>
      </c>
      <c r="F233" s="54">
        <f>D233</f>
        <v>45043</v>
      </c>
      <c r="G233" s="5">
        <v>0.625</v>
      </c>
      <c r="H233" s="10" t="s">
        <v>432</v>
      </c>
      <c r="I233" s="34"/>
    </row>
    <row r="234" spans="1:9" ht="24" hidden="1" customHeight="1">
      <c r="A234" s="7" t="s">
        <v>203</v>
      </c>
      <c r="B234" s="2">
        <f>F233+1</f>
        <v>45044</v>
      </c>
      <c r="C234" s="5">
        <v>0.95833333333333337</v>
      </c>
      <c r="D234" s="2">
        <v>45045</v>
      </c>
      <c r="E234" s="5">
        <v>6.6666666666666666E-2</v>
      </c>
      <c r="F234" s="54">
        <f>D234+1</f>
        <v>45046</v>
      </c>
      <c r="G234" s="5">
        <v>4.3055555555555562E-2</v>
      </c>
      <c r="H234" s="10" t="s">
        <v>492</v>
      </c>
      <c r="I234" s="34"/>
    </row>
    <row r="235" spans="1:9" ht="24" hidden="1" customHeight="1">
      <c r="A235" s="37" t="s">
        <v>311</v>
      </c>
      <c r="B235" s="2">
        <f>F234+4</f>
        <v>45050</v>
      </c>
      <c r="C235" s="5">
        <v>0.58333333333333337</v>
      </c>
      <c r="D235" s="54">
        <f>B235+1</f>
        <v>45051</v>
      </c>
      <c r="E235" s="19">
        <v>0.55555555555555558</v>
      </c>
      <c r="F235" s="54">
        <f>D235+1</f>
        <v>45052</v>
      </c>
      <c r="G235" s="5">
        <v>0.11666666666666665</v>
      </c>
      <c r="H235" s="10" t="s">
        <v>522</v>
      </c>
      <c r="I235" s="34"/>
    </row>
    <row r="236" spans="1:9" ht="24" hidden="1" customHeight="1">
      <c r="A236" s="25" t="s">
        <v>288</v>
      </c>
      <c r="B236" s="2">
        <v>45053</v>
      </c>
      <c r="C236" s="5">
        <v>6.25E-2</v>
      </c>
      <c r="D236" s="54">
        <f t="shared" ref="D236:D239" si="16">B236</f>
        <v>45053</v>
      </c>
      <c r="E236" s="5">
        <v>0.52083333333333337</v>
      </c>
      <c r="F236" s="54">
        <f>D236</f>
        <v>45053</v>
      </c>
      <c r="G236" s="5">
        <v>0.91666666666666663</v>
      </c>
      <c r="H236" s="10"/>
      <c r="I236" s="34"/>
    </row>
    <row r="237" spans="1:9" ht="24" hidden="1" customHeight="1">
      <c r="A237" s="7" t="s">
        <v>287</v>
      </c>
      <c r="B237" s="2">
        <v>45054</v>
      </c>
      <c r="C237" s="5">
        <v>0.45833333333333331</v>
      </c>
      <c r="D237" s="54">
        <f>B237</f>
        <v>45054</v>
      </c>
      <c r="E237" s="5">
        <v>0.5625</v>
      </c>
      <c r="F237" s="54">
        <f>D237</f>
        <v>45054</v>
      </c>
      <c r="G237" s="5">
        <v>0.83333333333333337</v>
      </c>
      <c r="H237" s="10"/>
      <c r="I237" s="34"/>
    </row>
    <row r="238" spans="1:9" ht="24" hidden="1" customHeight="1">
      <c r="A238" s="7" t="s">
        <v>266</v>
      </c>
      <c r="B238" s="2">
        <f>F237+2</f>
        <v>45056</v>
      </c>
      <c r="C238" s="5">
        <v>0.16666666666666666</v>
      </c>
      <c r="D238" s="54">
        <f>B238</f>
        <v>45056</v>
      </c>
      <c r="E238" s="5">
        <v>0.5</v>
      </c>
      <c r="F238" s="54">
        <f>D238</f>
        <v>45056</v>
      </c>
      <c r="G238" s="5">
        <v>0.66666666666666663</v>
      </c>
      <c r="H238" s="17"/>
      <c r="I238" s="34"/>
    </row>
    <row r="239" spans="1:9" ht="24" hidden="1" customHeight="1">
      <c r="A239" s="7" t="s">
        <v>223</v>
      </c>
      <c r="B239" s="2">
        <f>F238+1</f>
        <v>45057</v>
      </c>
      <c r="C239" s="5">
        <v>0.54166666666666663</v>
      </c>
      <c r="D239" s="54">
        <f t="shared" si="16"/>
        <v>45057</v>
      </c>
      <c r="E239" s="5">
        <v>0.60416666666666663</v>
      </c>
      <c r="F239" s="54">
        <f>D239</f>
        <v>45057</v>
      </c>
      <c r="G239" s="5">
        <v>0.9375</v>
      </c>
      <c r="H239" s="10" t="s">
        <v>432</v>
      </c>
      <c r="I239" s="34"/>
    </row>
    <row r="240" spans="1:9" ht="24" hidden="1" customHeight="1">
      <c r="A240" s="7" t="s">
        <v>239</v>
      </c>
      <c r="B240" s="2">
        <v>45059</v>
      </c>
      <c r="C240" s="19">
        <v>0.625</v>
      </c>
      <c r="D240" s="54">
        <f t="shared" ref="D240" si="17">B240</f>
        <v>45059</v>
      </c>
      <c r="E240" s="19">
        <v>0.89583333333333337</v>
      </c>
      <c r="F240" s="54">
        <f>D240+1</f>
        <v>45060</v>
      </c>
      <c r="G240" s="5">
        <v>0.85416666666666663</v>
      </c>
      <c r="H240" s="10" t="s">
        <v>536</v>
      </c>
      <c r="I240" s="34"/>
    </row>
    <row r="241" spans="1:9" ht="24" hidden="1" customHeight="1">
      <c r="A241" s="37" t="s">
        <v>312</v>
      </c>
      <c r="B241" s="2">
        <v>45065</v>
      </c>
      <c r="C241" s="5">
        <v>2.0833333333333332E-2</v>
      </c>
      <c r="D241" s="54">
        <f>B241</f>
        <v>45065</v>
      </c>
      <c r="E241" s="5">
        <v>0.26250000000000001</v>
      </c>
      <c r="F241" s="54">
        <f>D241</f>
        <v>45065</v>
      </c>
      <c r="G241" s="5">
        <v>0.9</v>
      </c>
      <c r="H241" s="10"/>
      <c r="I241" s="34"/>
    </row>
    <row r="242" spans="1:9" ht="24" hidden="1" customHeight="1">
      <c r="A242" s="25" t="s">
        <v>313</v>
      </c>
      <c r="B242" s="2">
        <v>45066</v>
      </c>
      <c r="C242" s="5">
        <v>0.875</v>
      </c>
      <c r="D242" s="54">
        <f>B242+1</f>
        <v>45067</v>
      </c>
      <c r="E242" s="5">
        <v>0.12916666666666668</v>
      </c>
      <c r="F242" s="54">
        <f>D242</f>
        <v>45067</v>
      </c>
      <c r="G242" s="5">
        <v>0.45833333333333331</v>
      </c>
      <c r="H242" s="10"/>
      <c r="I242" s="34"/>
    </row>
    <row r="243" spans="1:9" ht="24" hidden="1" customHeight="1">
      <c r="A243" s="7" t="s">
        <v>343</v>
      </c>
      <c r="B243" s="2">
        <f>F242+1</f>
        <v>45068</v>
      </c>
      <c r="C243" s="19">
        <v>0.32500000000000001</v>
      </c>
      <c r="D243" s="54">
        <f>B243+1</f>
        <v>45069</v>
      </c>
      <c r="E243" s="19">
        <v>0.58333333333333337</v>
      </c>
      <c r="F243" s="54">
        <f>D243+1</f>
        <v>45070</v>
      </c>
      <c r="G243" s="5">
        <v>8.3333333333333329E-2</v>
      </c>
      <c r="H243" s="10" t="s">
        <v>573</v>
      </c>
      <c r="I243" s="34"/>
    </row>
    <row r="244" spans="1:9" ht="24" hidden="1" customHeight="1">
      <c r="A244" s="7" t="s">
        <v>242</v>
      </c>
      <c r="B244" s="2">
        <v>45072</v>
      </c>
      <c r="C244" s="5">
        <v>0.125</v>
      </c>
      <c r="D244" s="54">
        <f>B244</f>
        <v>45072</v>
      </c>
      <c r="E244" s="5">
        <v>0.18333333333333335</v>
      </c>
      <c r="F244" s="54">
        <f>D244</f>
        <v>45072</v>
      </c>
      <c r="G244" s="5">
        <v>0.41666666666666669</v>
      </c>
      <c r="H244" s="10"/>
      <c r="I244" s="34"/>
    </row>
    <row r="245" spans="1:9" ht="24" hidden="1" customHeight="1">
      <c r="A245" s="7" t="s">
        <v>247</v>
      </c>
      <c r="B245" s="2">
        <f>F244+1</f>
        <v>45073</v>
      </c>
      <c r="C245" s="19">
        <v>0.79166666666666663</v>
      </c>
      <c r="D245" s="54">
        <f>B245</f>
        <v>45073</v>
      </c>
      <c r="E245" s="19">
        <v>0.89583333333333337</v>
      </c>
      <c r="F245" s="54">
        <f t="shared" ref="F245:F251" si="18">D245+1</f>
        <v>45074</v>
      </c>
      <c r="G245" s="5">
        <v>0.77083333333333337</v>
      </c>
      <c r="H245" s="10" t="s">
        <v>521</v>
      </c>
      <c r="I245" s="34"/>
    </row>
    <row r="246" spans="1:9" ht="24" hidden="1" customHeight="1">
      <c r="A246" s="37" t="s">
        <v>491</v>
      </c>
      <c r="B246" s="2">
        <v>45078</v>
      </c>
      <c r="C246" s="19">
        <v>0.875</v>
      </c>
      <c r="D246" s="54">
        <f>B246+1</f>
        <v>45079</v>
      </c>
      <c r="E246" s="19">
        <v>0.67499999999999993</v>
      </c>
      <c r="F246" s="54">
        <f t="shared" si="18"/>
        <v>45080</v>
      </c>
      <c r="G246" s="5">
        <v>0.5083333333333333</v>
      </c>
      <c r="H246" s="10" t="s">
        <v>624</v>
      </c>
      <c r="I246" s="34"/>
    </row>
    <row r="247" spans="1:9" ht="24" hidden="1" customHeight="1">
      <c r="A247" s="25" t="s">
        <v>371</v>
      </c>
      <c r="B247" s="2">
        <f>F246+1</f>
        <v>45081</v>
      </c>
      <c r="C247" s="19">
        <v>0.4375</v>
      </c>
      <c r="D247" s="54">
        <f>B247</f>
        <v>45081</v>
      </c>
      <c r="E247" s="19">
        <v>0.72916666666666663</v>
      </c>
      <c r="F247" s="54">
        <f t="shared" si="18"/>
        <v>45082</v>
      </c>
      <c r="G247" s="5">
        <v>7.4999999999999997E-2</v>
      </c>
      <c r="H247" s="10"/>
      <c r="I247" s="34"/>
    </row>
    <row r="248" spans="1:9" ht="24" hidden="1" customHeight="1">
      <c r="A248" s="7" t="s">
        <v>249</v>
      </c>
      <c r="B248" s="2">
        <v>45084</v>
      </c>
      <c r="C248" s="5">
        <v>0.4375</v>
      </c>
      <c r="D248" s="54">
        <f>B248</f>
        <v>45084</v>
      </c>
      <c r="E248" s="5">
        <v>0.5</v>
      </c>
      <c r="F248" s="54">
        <f>D248</f>
        <v>45084</v>
      </c>
      <c r="G248" s="5">
        <v>0.83333333333333337</v>
      </c>
      <c r="H248" s="10" t="s">
        <v>432</v>
      </c>
      <c r="I248" s="34"/>
    </row>
    <row r="249" spans="1:9" ht="24" hidden="1" customHeight="1">
      <c r="A249" s="7" t="s">
        <v>261</v>
      </c>
      <c r="B249" s="2">
        <v>45086</v>
      </c>
      <c r="C249" s="19">
        <v>0.70833333333333337</v>
      </c>
      <c r="D249" s="2">
        <v>45086</v>
      </c>
      <c r="E249" s="19">
        <v>0.8125</v>
      </c>
      <c r="F249" s="54">
        <f t="shared" si="18"/>
        <v>45087</v>
      </c>
      <c r="G249" s="5">
        <v>0.77083333333333337</v>
      </c>
      <c r="H249" s="10" t="s">
        <v>536</v>
      </c>
      <c r="I249" s="34"/>
    </row>
    <row r="250" spans="1:9" ht="24" hidden="1" customHeight="1">
      <c r="A250" s="37" t="s">
        <v>533</v>
      </c>
      <c r="B250" s="2">
        <f>F249+5</f>
        <v>45092</v>
      </c>
      <c r="C250" s="19">
        <v>0.66666666666666663</v>
      </c>
      <c r="D250" s="2">
        <v>45092</v>
      </c>
      <c r="E250" s="19">
        <v>0.75</v>
      </c>
      <c r="F250" s="54">
        <f t="shared" si="18"/>
        <v>45093</v>
      </c>
      <c r="G250" s="5">
        <v>0.375</v>
      </c>
      <c r="H250" s="10"/>
      <c r="I250" s="34"/>
    </row>
    <row r="251" spans="1:9" ht="24" hidden="1" customHeight="1">
      <c r="A251" s="25" t="s">
        <v>417</v>
      </c>
      <c r="B251" s="2">
        <f>F250+1</f>
        <v>45094</v>
      </c>
      <c r="C251" s="19">
        <v>0.45833333333333331</v>
      </c>
      <c r="D251" s="54">
        <f>B251</f>
        <v>45094</v>
      </c>
      <c r="E251" s="19">
        <v>0.70833333333333337</v>
      </c>
      <c r="F251" s="54">
        <f t="shared" si="18"/>
        <v>45095</v>
      </c>
      <c r="G251" s="5">
        <v>0.12083333333333333</v>
      </c>
      <c r="H251" s="10"/>
      <c r="I251" s="34"/>
    </row>
    <row r="252" spans="1:9" ht="24" hidden="1" customHeight="1">
      <c r="A252" s="46" t="s">
        <v>327</v>
      </c>
      <c r="B252" s="2">
        <f>F251+1</f>
        <v>45096</v>
      </c>
      <c r="C252" s="19">
        <v>0.79166666666666663</v>
      </c>
      <c r="D252" s="54">
        <f>B252</f>
        <v>45096</v>
      </c>
      <c r="E252" s="19">
        <v>0.83333333333333337</v>
      </c>
      <c r="F252" s="54">
        <f>D252</f>
        <v>45096</v>
      </c>
      <c r="G252" s="5">
        <v>0.97916666666666663</v>
      </c>
      <c r="H252" s="72" t="s">
        <v>633</v>
      </c>
      <c r="I252" s="34"/>
    </row>
    <row r="253" spans="1:9" ht="24" hidden="1" customHeight="1">
      <c r="A253" s="7" t="s">
        <v>263</v>
      </c>
      <c r="B253" s="2">
        <v>45098</v>
      </c>
      <c r="C253" s="5">
        <v>0.20833333333333334</v>
      </c>
      <c r="D253" s="2">
        <v>45098</v>
      </c>
      <c r="E253" s="5">
        <v>0.32500000000000001</v>
      </c>
      <c r="F253" s="54">
        <f>D253</f>
        <v>45098</v>
      </c>
      <c r="G253" s="5">
        <v>0.79583333333333339</v>
      </c>
      <c r="H253" s="10" t="s">
        <v>432</v>
      </c>
      <c r="I253" s="34"/>
    </row>
    <row r="254" spans="1:9" ht="24" hidden="1" customHeight="1">
      <c r="A254" s="7" t="s">
        <v>282</v>
      </c>
      <c r="B254" s="2">
        <v>45100</v>
      </c>
      <c r="C254" s="19">
        <v>0.70833333333333337</v>
      </c>
      <c r="D254" s="2">
        <v>45100</v>
      </c>
      <c r="E254" s="19">
        <v>0.82500000000000007</v>
      </c>
      <c r="F254" s="54">
        <f>D254+1</f>
        <v>45101</v>
      </c>
      <c r="G254" s="5">
        <v>0.6875</v>
      </c>
      <c r="H254" s="10" t="s">
        <v>625</v>
      </c>
      <c r="I254" s="34"/>
    </row>
    <row r="255" spans="1:9" ht="24" customHeight="1">
      <c r="A255" s="37" t="s">
        <v>566</v>
      </c>
      <c r="B255" s="2">
        <f>F254+5</f>
        <v>45106</v>
      </c>
      <c r="C255" s="19">
        <v>0.625</v>
      </c>
      <c r="D255" s="2">
        <v>45106</v>
      </c>
      <c r="E255" s="19">
        <v>0.67499999999999993</v>
      </c>
      <c r="F255" s="54">
        <f>D255+1</f>
        <v>45107</v>
      </c>
      <c r="G255" s="5">
        <v>0.25</v>
      </c>
      <c r="H255" s="10"/>
      <c r="I255" s="34"/>
    </row>
    <row r="256" spans="1:9" ht="24" customHeight="1">
      <c r="A256" s="25" t="s">
        <v>463</v>
      </c>
      <c r="B256" s="2">
        <f>F255+1</f>
        <v>45108</v>
      </c>
      <c r="C256" s="19">
        <v>0.375</v>
      </c>
      <c r="D256" s="2">
        <f t="shared" ref="D256:D260" si="19">B256</f>
        <v>45108</v>
      </c>
      <c r="E256" s="19">
        <v>0.58333333333333337</v>
      </c>
      <c r="F256" s="54">
        <f>D256+1</f>
        <v>45109</v>
      </c>
      <c r="G256" s="5">
        <v>6.25E-2</v>
      </c>
      <c r="H256" s="10"/>
      <c r="I256" s="34"/>
    </row>
    <row r="257" spans="1:11" ht="24" customHeight="1">
      <c r="A257" s="7" t="s">
        <v>462</v>
      </c>
      <c r="B257" s="2">
        <v>45109</v>
      </c>
      <c r="C257" s="19">
        <v>0.79166666666666663</v>
      </c>
      <c r="D257" s="2">
        <f>B257</f>
        <v>45109</v>
      </c>
      <c r="E257" s="19">
        <v>0.92708333333333337</v>
      </c>
      <c r="F257" s="54">
        <f>D257+1</f>
        <v>45110</v>
      </c>
      <c r="G257" s="5">
        <v>0.29166666666666669</v>
      </c>
      <c r="H257" s="10"/>
      <c r="I257" s="34"/>
    </row>
    <row r="258" spans="1:11" ht="24" customHeight="1">
      <c r="A258" s="46" t="s">
        <v>480</v>
      </c>
      <c r="B258" s="2">
        <f>F257+1</f>
        <v>45111</v>
      </c>
      <c r="C258" s="19">
        <v>0.72916666666666663</v>
      </c>
      <c r="D258" s="2">
        <f>B258+1</f>
        <v>45112</v>
      </c>
      <c r="E258" s="5">
        <v>0.625</v>
      </c>
      <c r="F258" s="54">
        <f>D258</f>
        <v>45112</v>
      </c>
      <c r="G258" s="5">
        <v>0.79166666666666663</v>
      </c>
      <c r="H258" s="72" t="s">
        <v>11</v>
      </c>
      <c r="I258" s="34"/>
    </row>
    <row r="259" spans="1:11" ht="24" customHeight="1">
      <c r="A259" s="7" t="s">
        <v>707</v>
      </c>
      <c r="B259" s="2">
        <v>45113</v>
      </c>
      <c r="C259" s="5">
        <v>0.66666666666666663</v>
      </c>
      <c r="D259" s="2">
        <f t="shared" si="19"/>
        <v>45113</v>
      </c>
      <c r="E259" s="5">
        <v>0.72916666666666663</v>
      </c>
      <c r="F259" s="54">
        <f>D259+1</f>
        <v>45114</v>
      </c>
      <c r="G259" s="5">
        <v>0.10416666666666667</v>
      </c>
      <c r="H259" s="10"/>
      <c r="I259" s="34"/>
    </row>
    <row r="260" spans="1:11" ht="24" customHeight="1">
      <c r="A260" s="7" t="s">
        <v>298</v>
      </c>
      <c r="B260" s="2">
        <f>F259+1</f>
        <v>45115</v>
      </c>
      <c r="C260" s="5">
        <v>0.79166666666666663</v>
      </c>
      <c r="D260" s="2">
        <f t="shared" si="19"/>
        <v>45115</v>
      </c>
      <c r="E260" s="5">
        <v>0.89583333333333337</v>
      </c>
      <c r="F260" s="54">
        <f>D260+1</f>
        <v>45116</v>
      </c>
      <c r="G260" s="5">
        <v>0.77083333333333337</v>
      </c>
      <c r="H260" s="10" t="s">
        <v>472</v>
      </c>
      <c r="I260" s="34"/>
    </row>
    <row r="261" spans="1:11" ht="24" customHeight="1">
      <c r="A261" s="37" t="s">
        <v>627</v>
      </c>
      <c r="B261" s="2">
        <v>45120</v>
      </c>
      <c r="C261" s="5">
        <v>0.79166666666666663</v>
      </c>
      <c r="D261" s="2">
        <f t="shared" ref="D261" si="20">B261</f>
        <v>45120</v>
      </c>
      <c r="E261" s="5">
        <v>0.83333333333333337</v>
      </c>
      <c r="F261" s="54">
        <f>D261+1</f>
        <v>45121</v>
      </c>
      <c r="G261" s="5">
        <v>0.33333333333333331</v>
      </c>
      <c r="H261" s="10"/>
      <c r="I261" s="34"/>
    </row>
    <row r="262" spans="1:11" ht="24" customHeight="1">
      <c r="A262" s="25" t="s">
        <v>510</v>
      </c>
      <c r="B262" s="2">
        <v>45122</v>
      </c>
      <c r="C262" s="5">
        <v>0.41666666666666669</v>
      </c>
      <c r="D262" s="2">
        <f>B262</f>
        <v>45122</v>
      </c>
      <c r="E262" s="5">
        <v>0.70833333333333337</v>
      </c>
      <c r="F262" s="54">
        <f>D262+1</f>
        <v>45123</v>
      </c>
      <c r="G262" s="5">
        <v>0.125</v>
      </c>
      <c r="H262" s="10"/>
      <c r="I262" s="34"/>
    </row>
    <row r="263" spans="1:11" ht="24" customHeight="1">
      <c r="A263" s="7" t="s">
        <v>674</v>
      </c>
      <c r="B263" s="2">
        <v>45126</v>
      </c>
      <c r="C263" s="5">
        <v>0.25</v>
      </c>
      <c r="D263" s="2">
        <f>B263</f>
        <v>45126</v>
      </c>
      <c r="E263" s="5">
        <v>0.29166666666666669</v>
      </c>
      <c r="F263" s="54">
        <f>D263</f>
        <v>45126</v>
      </c>
      <c r="G263" s="5">
        <v>0.79166666666666663</v>
      </c>
      <c r="H263" s="10"/>
      <c r="I263" s="34"/>
    </row>
    <row r="264" spans="1:11" ht="24" hidden="1" customHeight="1">
      <c r="A264" s="95" t="s">
        <v>361</v>
      </c>
      <c r="B264" s="96"/>
      <c r="C264" s="96"/>
      <c r="D264" s="96"/>
      <c r="E264" s="96"/>
      <c r="F264" s="96"/>
      <c r="G264" s="96"/>
      <c r="H264" s="96"/>
      <c r="I264" s="97"/>
    </row>
    <row r="265" spans="1:11" ht="24" hidden="1" customHeight="1">
      <c r="A265" s="14" t="s">
        <v>4</v>
      </c>
      <c r="B265" s="86" t="s">
        <v>5</v>
      </c>
      <c r="C265" s="87"/>
      <c r="D265" s="86" t="s">
        <v>6</v>
      </c>
      <c r="E265" s="87"/>
      <c r="F265" s="86" t="s">
        <v>7</v>
      </c>
      <c r="G265" s="87"/>
      <c r="H265" s="3" t="s">
        <v>8</v>
      </c>
      <c r="I265" s="3" t="s">
        <v>9</v>
      </c>
      <c r="K265" s="20" t="s">
        <v>16</v>
      </c>
    </row>
    <row r="266" spans="1:11" ht="24" hidden="1" customHeight="1">
      <c r="A266" s="7" t="s">
        <v>311</v>
      </c>
      <c r="B266" s="54">
        <v>44983</v>
      </c>
      <c r="C266" s="35">
        <v>0.4375</v>
      </c>
      <c r="D266" s="54">
        <v>44983</v>
      </c>
      <c r="E266" s="35">
        <v>0.52500000000000002</v>
      </c>
      <c r="F266" s="54">
        <v>44983</v>
      </c>
      <c r="G266" s="35">
        <v>0.875</v>
      </c>
      <c r="H266" s="10" t="s">
        <v>314</v>
      </c>
      <c r="I266" s="34"/>
    </row>
    <row r="267" spans="1:11" ht="24" hidden="1" customHeight="1">
      <c r="A267" s="39" t="s">
        <v>288</v>
      </c>
      <c r="B267" s="54">
        <v>44985</v>
      </c>
      <c r="C267" s="35">
        <v>0</v>
      </c>
      <c r="D267" s="54">
        <v>44985</v>
      </c>
      <c r="E267" s="35">
        <v>0.21666666666666667</v>
      </c>
      <c r="F267" s="54">
        <v>44985</v>
      </c>
      <c r="G267" s="35">
        <v>0.65833333333333333</v>
      </c>
      <c r="H267" s="10"/>
      <c r="I267" s="34"/>
    </row>
    <row r="268" spans="1:11" ht="24" hidden="1" customHeight="1">
      <c r="A268" s="43" t="s">
        <v>229</v>
      </c>
      <c r="B268" s="2">
        <v>44988</v>
      </c>
      <c r="C268" s="35">
        <v>0.125</v>
      </c>
      <c r="D268" s="2">
        <f t="shared" ref="D268" si="21">B268</f>
        <v>44988</v>
      </c>
      <c r="E268" s="35">
        <v>0.17083333333333331</v>
      </c>
      <c r="F268" s="2">
        <f>D268</f>
        <v>44988</v>
      </c>
      <c r="G268" s="35">
        <v>0.625</v>
      </c>
      <c r="H268" s="10"/>
      <c r="I268" s="34"/>
    </row>
    <row r="269" spans="1:11" ht="24" hidden="1" customHeight="1">
      <c r="A269" s="7" t="s">
        <v>239</v>
      </c>
      <c r="B269" s="2">
        <v>44990</v>
      </c>
      <c r="C269" s="35">
        <v>0.125</v>
      </c>
      <c r="D269" s="2">
        <f>B269</f>
        <v>44990</v>
      </c>
      <c r="E269" s="35">
        <v>0.33333333333333331</v>
      </c>
      <c r="F269" s="2">
        <f t="shared" ref="F269:F270" si="22">D269+1</f>
        <v>44991</v>
      </c>
      <c r="G269" s="35">
        <v>0.1388888888888889</v>
      </c>
      <c r="H269" s="10" t="s">
        <v>334</v>
      </c>
      <c r="I269" s="34"/>
    </row>
    <row r="270" spans="1:11" ht="24" hidden="1" customHeight="1">
      <c r="A270" s="7" t="s">
        <v>349</v>
      </c>
      <c r="B270" s="54">
        <v>44995</v>
      </c>
      <c r="C270" s="35">
        <v>0.85416666666666663</v>
      </c>
      <c r="D270" s="2">
        <f>B270</f>
        <v>44995</v>
      </c>
      <c r="E270" s="35">
        <v>0.90416666666666667</v>
      </c>
      <c r="F270" s="2">
        <f t="shared" si="22"/>
        <v>44996</v>
      </c>
      <c r="G270" s="35">
        <v>0.40416666666666662</v>
      </c>
      <c r="H270" s="10" t="s">
        <v>305</v>
      </c>
      <c r="I270" s="34"/>
    </row>
    <row r="271" spans="1:11" ht="24" hidden="1" customHeight="1">
      <c r="A271" s="7" t="s">
        <v>312</v>
      </c>
      <c r="B271" s="54">
        <v>44996</v>
      </c>
      <c r="C271" s="35">
        <v>0.875</v>
      </c>
      <c r="D271" s="2">
        <f>B271+1</f>
        <v>44997</v>
      </c>
      <c r="E271" s="35">
        <v>0.13333333333333333</v>
      </c>
      <c r="F271" s="2">
        <f>D271+1</f>
        <v>44998</v>
      </c>
      <c r="G271" s="35">
        <v>0.125</v>
      </c>
      <c r="H271" s="10" t="s">
        <v>372</v>
      </c>
      <c r="I271" s="34"/>
    </row>
    <row r="272" spans="1:11" ht="24" hidden="1" customHeight="1">
      <c r="A272" s="39" t="s">
        <v>313</v>
      </c>
      <c r="B272" s="54">
        <f>F271+1</f>
        <v>44999</v>
      </c>
      <c r="C272" s="35">
        <v>0.20833333333333334</v>
      </c>
      <c r="D272" s="2">
        <f>B272</f>
        <v>44999</v>
      </c>
      <c r="E272" s="35">
        <v>0.39999999999999997</v>
      </c>
      <c r="F272" s="2">
        <f>D272</f>
        <v>44999</v>
      </c>
      <c r="G272" s="35">
        <v>0.65833333333333333</v>
      </c>
      <c r="H272" s="10"/>
      <c r="I272" s="34"/>
    </row>
    <row r="273" spans="1:9" ht="24" hidden="1" customHeight="1">
      <c r="A273" s="43" t="s">
        <v>285</v>
      </c>
      <c r="B273" s="54">
        <f>F272+3</f>
        <v>45002</v>
      </c>
      <c r="C273" s="35">
        <v>0.41666666666666669</v>
      </c>
      <c r="D273" s="2">
        <f>B273</f>
        <v>45002</v>
      </c>
      <c r="E273" s="35">
        <v>0.46666666666666662</v>
      </c>
      <c r="F273" s="2">
        <f>D273</f>
        <v>45002</v>
      </c>
      <c r="G273" s="35">
        <v>0.875</v>
      </c>
      <c r="H273" s="10"/>
      <c r="I273" s="34"/>
    </row>
    <row r="274" spans="1:9" ht="24" hidden="1" customHeight="1">
      <c r="A274" s="7" t="s">
        <v>247</v>
      </c>
      <c r="B274" s="54">
        <v>45005</v>
      </c>
      <c r="C274" s="15">
        <v>4.1666666666666664E-2</v>
      </c>
      <c r="D274" s="2">
        <v>45005</v>
      </c>
      <c r="E274" s="15">
        <v>0.17500000000000002</v>
      </c>
      <c r="F274" s="2">
        <f t="shared" ref="F274" si="23">D274+1</f>
        <v>45006</v>
      </c>
      <c r="G274" s="35">
        <v>2.0833333333333332E-2</v>
      </c>
      <c r="H274" s="10" t="s">
        <v>29</v>
      </c>
      <c r="I274" s="34"/>
    </row>
    <row r="275" spans="1:9" ht="24" hidden="1" customHeight="1">
      <c r="A275" s="7" t="s">
        <v>368</v>
      </c>
      <c r="B275" s="54">
        <v>45010</v>
      </c>
      <c r="C275" s="15">
        <v>0.75</v>
      </c>
      <c r="D275" s="2">
        <f>B275</f>
        <v>45010</v>
      </c>
      <c r="E275" s="15">
        <v>0.87916666666666676</v>
      </c>
      <c r="F275" s="2">
        <v>45011</v>
      </c>
      <c r="G275" s="35">
        <v>0.30833333333333335</v>
      </c>
      <c r="H275" s="10"/>
      <c r="I275" s="34"/>
    </row>
    <row r="276" spans="1:9" ht="24" hidden="1" customHeight="1">
      <c r="A276" s="39" t="s">
        <v>369</v>
      </c>
      <c r="B276" s="54">
        <f>F275+1</f>
        <v>45012</v>
      </c>
      <c r="C276" s="15">
        <v>0.41666666666666669</v>
      </c>
      <c r="D276" s="2">
        <f>B276+1</f>
        <v>45013</v>
      </c>
      <c r="E276" s="19">
        <v>0.41666666666666669</v>
      </c>
      <c r="F276" s="2">
        <f>D276</f>
        <v>45013</v>
      </c>
      <c r="G276" s="19">
        <v>0.62083333333333335</v>
      </c>
      <c r="H276" s="10" t="s">
        <v>26</v>
      </c>
      <c r="I276" s="34"/>
    </row>
    <row r="277" spans="1:9" ht="24" hidden="1" customHeight="1">
      <c r="A277" s="95" t="s">
        <v>628</v>
      </c>
      <c r="B277" s="96"/>
      <c r="C277" s="96"/>
      <c r="D277" s="96"/>
      <c r="E277" s="96"/>
      <c r="F277" s="96"/>
      <c r="G277" s="96"/>
      <c r="H277" s="96"/>
      <c r="I277" s="97"/>
    </row>
    <row r="278" spans="1:9" ht="24" hidden="1" customHeight="1">
      <c r="A278" s="14" t="s">
        <v>4</v>
      </c>
      <c r="B278" s="86" t="s">
        <v>5</v>
      </c>
      <c r="C278" s="87"/>
      <c r="D278" s="86" t="s">
        <v>6</v>
      </c>
      <c r="E278" s="87"/>
      <c r="F278" s="86" t="s">
        <v>7</v>
      </c>
      <c r="G278" s="87"/>
      <c r="H278" s="3" t="s">
        <v>8</v>
      </c>
      <c r="I278" s="3" t="s">
        <v>9</v>
      </c>
    </row>
    <row r="279" spans="1:9" ht="24" hidden="1" customHeight="1">
      <c r="A279" s="7" t="s">
        <v>232</v>
      </c>
      <c r="B279" s="2">
        <v>44967</v>
      </c>
      <c r="C279" s="5">
        <v>6.9444444444444447E-4</v>
      </c>
      <c r="D279" s="2">
        <f>B279</f>
        <v>44967</v>
      </c>
      <c r="E279" s="5">
        <v>0.62916666666666665</v>
      </c>
      <c r="F279" s="2">
        <f>D279+1</f>
        <v>44968</v>
      </c>
      <c r="G279" s="5">
        <v>0.19583333333333333</v>
      </c>
      <c r="H279" s="10" t="s">
        <v>257</v>
      </c>
      <c r="I279" s="1"/>
    </row>
    <row r="280" spans="1:9" ht="24" hidden="1" customHeight="1">
      <c r="A280" s="7" t="s">
        <v>258</v>
      </c>
      <c r="B280" s="2">
        <f>F279</f>
        <v>44968</v>
      </c>
      <c r="C280" s="5">
        <v>0.8125</v>
      </c>
      <c r="D280" s="2">
        <f>B280+1</f>
        <v>44969</v>
      </c>
      <c r="E280" s="5">
        <v>0.97083333333333333</v>
      </c>
      <c r="F280" s="2">
        <f>D280+1</f>
        <v>44970</v>
      </c>
      <c r="G280" s="5">
        <v>0.30416666666666664</v>
      </c>
      <c r="H280" s="10" t="s">
        <v>295</v>
      </c>
      <c r="I280" s="1"/>
    </row>
    <row r="281" spans="1:9" ht="24" hidden="1" customHeight="1">
      <c r="A281" s="46" t="s">
        <v>259</v>
      </c>
      <c r="B281" s="27"/>
      <c r="C281" s="28"/>
      <c r="D281" s="31"/>
      <c r="E281" s="28"/>
      <c r="F281" s="31"/>
      <c r="G281" s="28"/>
      <c r="H281" s="10" t="s">
        <v>277</v>
      </c>
      <c r="I281" s="1"/>
    </row>
    <row r="282" spans="1:9" ht="24" hidden="1" customHeight="1">
      <c r="A282" s="43" t="s">
        <v>192</v>
      </c>
      <c r="B282" s="2">
        <v>44972</v>
      </c>
      <c r="C282" s="5">
        <v>0.5625</v>
      </c>
      <c r="D282" s="2">
        <f>B282+1</f>
        <v>44973</v>
      </c>
      <c r="E282" s="5">
        <v>0.13333333333333333</v>
      </c>
      <c r="F282" s="2">
        <f>D282</f>
        <v>44973</v>
      </c>
      <c r="G282" s="5">
        <v>0.72916666666666663</v>
      </c>
      <c r="H282" s="10" t="s">
        <v>300</v>
      </c>
      <c r="I282" s="1"/>
    </row>
    <row r="283" spans="1:9" ht="24" hidden="1" customHeight="1">
      <c r="A283" s="7" t="s">
        <v>203</v>
      </c>
      <c r="B283" s="2">
        <v>44975</v>
      </c>
      <c r="C283" s="5">
        <v>0.16666666666666666</v>
      </c>
      <c r="D283" s="2">
        <f t="shared" ref="D283:D286" si="24">B283</f>
        <v>44975</v>
      </c>
      <c r="E283" s="5">
        <v>0.29375000000000001</v>
      </c>
      <c r="F283" s="2">
        <f>D283+1</f>
        <v>44976</v>
      </c>
      <c r="G283" s="5">
        <v>0.1125</v>
      </c>
      <c r="H283" s="10" t="s">
        <v>280</v>
      </c>
      <c r="I283" s="1"/>
    </row>
    <row r="284" spans="1:9" ht="24" hidden="1" customHeight="1">
      <c r="A284" s="7" t="s">
        <v>287</v>
      </c>
      <c r="B284" s="2">
        <v>44980</v>
      </c>
      <c r="C284" s="5">
        <v>0.70000000000000007</v>
      </c>
      <c r="D284" s="2">
        <f t="shared" si="24"/>
        <v>44980</v>
      </c>
      <c r="E284" s="5">
        <v>0.97083333333333333</v>
      </c>
      <c r="F284" s="2">
        <f>D284+1</f>
        <v>44981</v>
      </c>
      <c r="G284" s="5">
        <v>0.50416666666666665</v>
      </c>
      <c r="H284" s="10"/>
      <c r="I284" s="1"/>
    </row>
    <row r="285" spans="1:9" ht="24" hidden="1" customHeight="1">
      <c r="A285" s="7" t="s">
        <v>288</v>
      </c>
      <c r="B285" s="2">
        <v>44982</v>
      </c>
      <c r="C285" s="5">
        <v>8.3333333333333329E-2</v>
      </c>
      <c r="D285" s="2">
        <f t="shared" si="24"/>
        <v>44982</v>
      </c>
      <c r="E285" s="5">
        <v>0.32916666666666666</v>
      </c>
      <c r="F285" s="2">
        <f t="shared" ref="F285:F287" si="25">D285</f>
        <v>44982</v>
      </c>
      <c r="G285" s="5">
        <v>0.80833333333333324</v>
      </c>
      <c r="H285" s="10"/>
      <c r="I285" s="1"/>
    </row>
    <row r="286" spans="1:9" ht="24" hidden="1" customHeight="1">
      <c r="A286" s="46" t="s">
        <v>266</v>
      </c>
      <c r="B286" s="54">
        <v>44984</v>
      </c>
      <c r="C286" s="19">
        <v>0.66666666666666663</v>
      </c>
      <c r="D286" s="2">
        <f t="shared" si="24"/>
        <v>44984</v>
      </c>
      <c r="E286" s="19">
        <v>0.8833333333333333</v>
      </c>
      <c r="F286" s="2">
        <f t="shared" si="25"/>
        <v>44984</v>
      </c>
      <c r="G286" s="5">
        <v>0.97916666666666663</v>
      </c>
      <c r="H286" s="10" t="s">
        <v>11</v>
      </c>
      <c r="I286" s="1"/>
    </row>
    <row r="287" spans="1:9" ht="24" hidden="1" customHeight="1">
      <c r="A287" s="43" t="s">
        <v>229</v>
      </c>
      <c r="B287" s="2">
        <v>44986</v>
      </c>
      <c r="C287" s="5">
        <v>4.1666666666666664E-2</v>
      </c>
      <c r="D287" s="2">
        <f t="shared" ref="D287" si="26">B287</f>
        <v>44986</v>
      </c>
      <c r="E287" s="5">
        <v>9.5833333333333326E-2</v>
      </c>
      <c r="F287" s="2">
        <f t="shared" si="25"/>
        <v>44986</v>
      </c>
      <c r="G287" s="5">
        <v>0.6333333333333333</v>
      </c>
      <c r="H287" s="10"/>
      <c r="I287" s="1"/>
    </row>
    <row r="288" spans="1:9" ht="24" hidden="1" customHeight="1">
      <c r="A288" s="7" t="s">
        <v>239</v>
      </c>
      <c r="B288" s="2">
        <v>44988</v>
      </c>
      <c r="C288" s="35">
        <v>0.125</v>
      </c>
      <c r="D288" s="2">
        <f>B288</f>
        <v>44988</v>
      </c>
      <c r="E288" s="35">
        <v>0.21666666666666667</v>
      </c>
      <c r="F288" s="2">
        <v>44989</v>
      </c>
      <c r="G288" s="5">
        <v>9.1666666666666674E-2</v>
      </c>
      <c r="H288" s="10" t="s">
        <v>344</v>
      </c>
      <c r="I288" s="1"/>
    </row>
    <row r="289" spans="1:9" ht="24" hidden="1" customHeight="1">
      <c r="A289" s="43" t="s">
        <v>326</v>
      </c>
      <c r="B289" s="54">
        <v>44990</v>
      </c>
      <c r="C289" s="35">
        <v>0.83333333333333337</v>
      </c>
      <c r="D289" s="2">
        <f t="shared" ref="D289" si="27">B289</f>
        <v>44990</v>
      </c>
      <c r="E289" s="35">
        <v>0.88750000000000007</v>
      </c>
      <c r="F289" s="2">
        <f>D289+1</f>
        <v>44991</v>
      </c>
      <c r="G289" s="5">
        <v>0.23333333333333331</v>
      </c>
      <c r="H289" s="10"/>
      <c r="I289" s="1"/>
    </row>
    <row r="290" spans="1:9" ht="24" hidden="1" customHeight="1">
      <c r="A290" s="7" t="s">
        <v>343</v>
      </c>
      <c r="B290" s="54">
        <v>44993</v>
      </c>
      <c r="C290" s="35">
        <v>0.625</v>
      </c>
      <c r="D290" s="2">
        <f>B290+1</f>
        <v>44994</v>
      </c>
      <c r="E290" s="5">
        <v>0.375</v>
      </c>
      <c r="F290" s="2">
        <f>D290</f>
        <v>44994</v>
      </c>
      <c r="G290" s="5">
        <v>0.79166666666666663</v>
      </c>
      <c r="H290" s="55" t="s">
        <v>351</v>
      </c>
      <c r="I290" s="1"/>
    </row>
    <row r="291" spans="1:9" ht="24" hidden="1" customHeight="1">
      <c r="A291" s="7" t="s">
        <v>313</v>
      </c>
      <c r="B291" s="54">
        <f>F290+1</f>
        <v>44995</v>
      </c>
      <c r="C291" s="35">
        <v>0.4375</v>
      </c>
      <c r="D291" s="2">
        <f>B291</f>
        <v>44995</v>
      </c>
      <c r="E291" s="35">
        <v>0.9916666666666667</v>
      </c>
      <c r="F291" s="2">
        <f>D291+1</f>
        <v>44996</v>
      </c>
      <c r="G291" s="5">
        <v>0.38750000000000001</v>
      </c>
      <c r="H291" s="10"/>
      <c r="I291" s="1"/>
    </row>
    <row r="292" spans="1:9" ht="24" hidden="1" customHeight="1">
      <c r="A292" s="46" t="s">
        <v>345</v>
      </c>
      <c r="B292" s="54">
        <v>44998</v>
      </c>
      <c r="C292" s="35">
        <v>0.35416666666666669</v>
      </c>
      <c r="D292" s="54">
        <v>44998</v>
      </c>
      <c r="E292" s="35">
        <v>0.91249999999999998</v>
      </c>
      <c r="F292" s="2">
        <f>D292+1</f>
        <v>44999</v>
      </c>
      <c r="G292" s="5">
        <v>0.17083333333333331</v>
      </c>
      <c r="H292" s="55" t="s">
        <v>351</v>
      </c>
      <c r="I292" s="1"/>
    </row>
    <row r="293" spans="1:9" ht="24" hidden="1" customHeight="1">
      <c r="A293" s="43" t="s">
        <v>285</v>
      </c>
      <c r="B293" s="54">
        <v>45000</v>
      </c>
      <c r="C293" s="5">
        <v>0.14583333333333334</v>
      </c>
      <c r="D293" s="2">
        <f t="shared" ref="D293:D295" si="28">B293</f>
        <v>45000</v>
      </c>
      <c r="E293" s="5">
        <v>0.16250000000000001</v>
      </c>
      <c r="F293" s="2">
        <f t="shared" ref="F293:F295" si="29">D293</f>
        <v>45000</v>
      </c>
      <c r="G293" s="5">
        <v>0.58333333333333337</v>
      </c>
      <c r="H293" s="10"/>
      <c r="I293" s="1"/>
    </row>
    <row r="294" spans="1:9" ht="24" hidden="1" customHeight="1">
      <c r="A294" s="7" t="s">
        <v>247</v>
      </c>
      <c r="B294" s="54">
        <f>F293+2</f>
        <v>45002</v>
      </c>
      <c r="C294" s="19">
        <v>4.1666666666666664E-2</v>
      </c>
      <c r="D294" s="2">
        <f t="shared" si="28"/>
        <v>45002</v>
      </c>
      <c r="E294" s="5">
        <v>0.125</v>
      </c>
      <c r="F294" s="2">
        <f t="shared" si="29"/>
        <v>45002</v>
      </c>
      <c r="G294" s="5">
        <v>0.8833333333333333</v>
      </c>
      <c r="H294" s="10" t="s">
        <v>33</v>
      </c>
      <c r="I294" s="1"/>
    </row>
    <row r="295" spans="1:9" ht="24" hidden="1" customHeight="1">
      <c r="A295" s="43" t="s">
        <v>353</v>
      </c>
      <c r="B295" s="54">
        <v>45004</v>
      </c>
      <c r="C295" s="5">
        <v>0.5625</v>
      </c>
      <c r="D295" s="2">
        <f t="shared" si="28"/>
        <v>45004</v>
      </c>
      <c r="E295" s="5">
        <v>0.60416666666666663</v>
      </c>
      <c r="F295" s="2">
        <f t="shared" si="29"/>
        <v>45004</v>
      </c>
      <c r="G295" s="5">
        <v>0.83333333333333337</v>
      </c>
      <c r="H295" s="10"/>
      <c r="I295" s="1"/>
    </row>
    <row r="296" spans="1:9" ht="24" hidden="1" customHeight="1">
      <c r="A296" s="7" t="s">
        <v>370</v>
      </c>
      <c r="B296" s="54">
        <v>45007</v>
      </c>
      <c r="C296" s="5">
        <v>0.30277777777777776</v>
      </c>
      <c r="D296" s="2">
        <v>45009</v>
      </c>
      <c r="E296" s="5">
        <v>0.38750000000000001</v>
      </c>
      <c r="F296" s="2">
        <v>45009</v>
      </c>
      <c r="G296" s="5">
        <v>0.83333333333333337</v>
      </c>
      <c r="H296" s="55" t="s">
        <v>406</v>
      </c>
      <c r="I296" s="1"/>
    </row>
    <row r="297" spans="1:9" ht="24" hidden="1" customHeight="1">
      <c r="A297" s="7" t="s">
        <v>371</v>
      </c>
      <c r="B297" s="54">
        <v>45010</v>
      </c>
      <c r="C297" s="5">
        <v>0.53333333333333333</v>
      </c>
      <c r="D297" s="2">
        <v>45011</v>
      </c>
      <c r="E297" s="5">
        <v>0.39999999999999997</v>
      </c>
      <c r="F297" s="2">
        <v>45011</v>
      </c>
      <c r="G297" s="5">
        <v>0.76666666666666661</v>
      </c>
      <c r="H297" s="55" t="s">
        <v>351</v>
      </c>
      <c r="I297" s="1"/>
    </row>
    <row r="298" spans="1:9" ht="24" hidden="1" customHeight="1">
      <c r="A298" s="7" t="s">
        <v>289</v>
      </c>
      <c r="B298" s="54">
        <f>F297+2</f>
        <v>45013</v>
      </c>
      <c r="C298" s="5">
        <v>0.54583333333333328</v>
      </c>
      <c r="D298" s="54">
        <f>B298+1</f>
        <v>45014</v>
      </c>
      <c r="E298" s="5">
        <v>0.6791666666666667</v>
      </c>
      <c r="F298" s="2">
        <f>D298</f>
        <v>45014</v>
      </c>
      <c r="G298" s="5">
        <v>0.96250000000000002</v>
      </c>
      <c r="H298" s="10"/>
      <c r="I298" s="1"/>
    </row>
    <row r="299" spans="1:9" ht="24" hidden="1" customHeight="1">
      <c r="A299" s="7" t="s">
        <v>415</v>
      </c>
      <c r="B299" s="54">
        <f>F298+2</f>
        <v>45016</v>
      </c>
      <c r="C299" s="15">
        <v>4.1666666666666664E-2</v>
      </c>
      <c r="D299" s="2">
        <f>B299</f>
        <v>45016</v>
      </c>
      <c r="E299" s="5">
        <v>8.3333333333333329E-2</v>
      </c>
      <c r="F299" s="2">
        <f>D299</f>
        <v>45016</v>
      </c>
      <c r="G299" s="5">
        <v>0.5</v>
      </c>
      <c r="H299" s="10"/>
      <c r="I299" s="1"/>
    </row>
    <row r="300" spans="1:9" ht="24" hidden="1" customHeight="1">
      <c r="A300" s="7" t="s">
        <v>261</v>
      </c>
      <c r="B300" s="54">
        <f>F299+2</f>
        <v>45018</v>
      </c>
      <c r="C300" s="5">
        <v>4.1666666666666664E-2</v>
      </c>
      <c r="D300" s="2">
        <v>45018</v>
      </c>
      <c r="E300" s="5">
        <v>0.15</v>
      </c>
      <c r="F300" s="2">
        <f>D300+1</f>
        <v>45019</v>
      </c>
      <c r="G300" s="5">
        <v>2.0833333333333332E-2</v>
      </c>
      <c r="H300" s="10" t="s">
        <v>13</v>
      </c>
      <c r="I300" s="1"/>
    </row>
    <row r="301" spans="1:9" ht="24" hidden="1" customHeight="1">
      <c r="A301" s="7" t="s">
        <v>416</v>
      </c>
      <c r="B301" s="54">
        <v>45020</v>
      </c>
      <c r="C301" s="35">
        <v>0.60416666666666663</v>
      </c>
      <c r="D301" s="54">
        <v>45020</v>
      </c>
      <c r="E301" s="35">
        <v>0.63750000000000007</v>
      </c>
      <c r="F301" s="2">
        <f>D301+1</f>
        <v>45021</v>
      </c>
      <c r="G301" s="5">
        <v>0.14583333333333334</v>
      </c>
      <c r="H301" s="10"/>
      <c r="I301" s="1"/>
    </row>
    <row r="302" spans="1:9" ht="24" hidden="1" customHeight="1">
      <c r="A302" s="7" t="s">
        <v>400</v>
      </c>
      <c r="B302" s="54">
        <f>F301+2</f>
        <v>45023</v>
      </c>
      <c r="C302" s="5">
        <v>0.70833333333333337</v>
      </c>
      <c r="D302" s="2">
        <f>B302+4</f>
        <v>45027</v>
      </c>
      <c r="E302" s="5">
        <v>0.29166666666666669</v>
      </c>
      <c r="F302" s="2">
        <f>D302</f>
        <v>45027</v>
      </c>
      <c r="G302" s="5">
        <v>0.77083333333333337</v>
      </c>
      <c r="H302" s="10" t="s">
        <v>447</v>
      </c>
      <c r="I302" s="1"/>
    </row>
    <row r="303" spans="1:9" ht="24" hidden="1" customHeight="1">
      <c r="A303" s="7" t="s">
        <v>417</v>
      </c>
      <c r="B303" s="54">
        <f>F302+1</f>
        <v>45028</v>
      </c>
      <c r="C303" s="19">
        <v>0.35416666666666669</v>
      </c>
      <c r="D303" s="2">
        <f>B303</f>
        <v>45028</v>
      </c>
      <c r="E303" s="19">
        <v>0.64583333333333337</v>
      </c>
      <c r="F303" s="2">
        <f>D303+1</f>
        <v>45029</v>
      </c>
      <c r="G303" s="5">
        <v>0.16666666666666666</v>
      </c>
      <c r="H303" s="10"/>
      <c r="I303" s="1"/>
    </row>
    <row r="304" spans="1:9" ht="24" hidden="1" customHeight="1">
      <c r="A304" s="7" t="s">
        <v>327</v>
      </c>
      <c r="B304" s="62"/>
      <c r="C304" s="22"/>
      <c r="D304" s="21"/>
      <c r="E304" s="22"/>
      <c r="F304" s="21"/>
      <c r="G304" s="22"/>
      <c r="H304" s="10" t="s">
        <v>277</v>
      </c>
      <c r="I304" s="1"/>
    </row>
    <row r="305" spans="1:15" ht="24" hidden="1" customHeight="1">
      <c r="A305" s="7" t="s">
        <v>435</v>
      </c>
      <c r="B305" s="54">
        <v>45032</v>
      </c>
      <c r="C305" s="5">
        <v>4.1666666666666664E-2</v>
      </c>
      <c r="D305" s="2">
        <f>B305</f>
        <v>45032</v>
      </c>
      <c r="E305" s="5">
        <v>8.3333333333333329E-2</v>
      </c>
      <c r="F305" s="2">
        <f>D305</f>
        <v>45032</v>
      </c>
      <c r="G305" s="5">
        <v>0.77083333333333337</v>
      </c>
      <c r="H305" s="10"/>
      <c r="I305" s="1"/>
    </row>
    <row r="306" spans="1:15" ht="24" hidden="1" customHeight="1">
      <c r="A306" s="7" t="s">
        <v>282</v>
      </c>
      <c r="B306" s="54">
        <f>F305+2</f>
        <v>45034</v>
      </c>
      <c r="C306" s="19">
        <v>0.29166666666666669</v>
      </c>
      <c r="D306" s="2">
        <f>B306</f>
        <v>45034</v>
      </c>
      <c r="E306" s="19">
        <v>0.37083333333333335</v>
      </c>
      <c r="F306" s="2">
        <f>D306+1</f>
        <v>45035</v>
      </c>
      <c r="G306" s="5">
        <v>0.27083333333333331</v>
      </c>
      <c r="H306" s="10" t="s">
        <v>473</v>
      </c>
      <c r="I306" s="1"/>
    </row>
    <row r="307" spans="1:15" ht="24" hidden="1" customHeight="1">
      <c r="A307" s="7" t="s">
        <v>445</v>
      </c>
      <c r="B307" s="54">
        <v>45036</v>
      </c>
      <c r="C307" s="19">
        <v>0.95833333333333337</v>
      </c>
      <c r="D307" s="2">
        <f>B307+1</f>
        <v>45037</v>
      </c>
      <c r="E307" s="5">
        <v>4.1666666666666666E-3</v>
      </c>
      <c r="F307" s="2">
        <f>D307</f>
        <v>45037</v>
      </c>
      <c r="G307" s="5">
        <v>0.88750000000000007</v>
      </c>
      <c r="H307" s="10" t="s">
        <v>67</v>
      </c>
      <c r="I307" s="1"/>
    </row>
    <row r="308" spans="1:15" ht="24" hidden="1" customHeight="1">
      <c r="A308" s="11" t="s">
        <v>463</v>
      </c>
      <c r="B308" s="2">
        <v>45040</v>
      </c>
      <c r="C308" s="5">
        <v>0.93333333333333324</v>
      </c>
      <c r="D308" s="2">
        <f>B308+1</f>
        <v>45041</v>
      </c>
      <c r="E308" s="5">
        <v>0.71666666666666667</v>
      </c>
      <c r="F308" s="2">
        <f>D308+1</f>
        <v>45042</v>
      </c>
      <c r="G308" s="5">
        <v>9.5833333333333326E-2</v>
      </c>
      <c r="H308" s="10" t="s">
        <v>447</v>
      </c>
      <c r="I308" s="1"/>
    </row>
    <row r="309" spans="1:15" ht="24" hidden="1" customHeight="1">
      <c r="A309" s="11" t="s">
        <v>462</v>
      </c>
      <c r="B309" s="54">
        <v>45042</v>
      </c>
      <c r="C309" s="5">
        <v>0.83333333333333337</v>
      </c>
      <c r="D309" s="2">
        <f>B309+1</f>
        <v>45043</v>
      </c>
      <c r="E309" s="5">
        <v>0.9458333333333333</v>
      </c>
      <c r="F309" s="2">
        <f>D309+1</f>
        <v>45044</v>
      </c>
      <c r="G309" s="5">
        <v>0.45833333333333331</v>
      </c>
      <c r="H309" s="10" t="s">
        <v>447</v>
      </c>
      <c r="I309" s="1"/>
      <c r="O309" s="20" t="s">
        <v>16</v>
      </c>
    </row>
    <row r="310" spans="1:15" ht="24" hidden="1" customHeight="1">
      <c r="A310" s="7" t="s">
        <v>480</v>
      </c>
      <c r="B310" s="54">
        <f>F309+2</f>
        <v>45046</v>
      </c>
      <c r="C310" s="5">
        <v>0.375</v>
      </c>
      <c r="D310" s="2">
        <f>B310</f>
        <v>45046</v>
      </c>
      <c r="E310" s="5">
        <v>0.8125</v>
      </c>
      <c r="F310" s="2">
        <f>D310+1</f>
        <v>45047</v>
      </c>
      <c r="G310" s="5">
        <v>0.21666666666666667</v>
      </c>
      <c r="H310" s="10" t="s">
        <v>447</v>
      </c>
      <c r="I310" s="1"/>
    </row>
    <row r="311" spans="1:15" ht="24" hidden="1" customHeight="1">
      <c r="A311" s="7" t="s">
        <v>481</v>
      </c>
      <c r="B311" s="54">
        <f>F310+1</f>
        <v>45048</v>
      </c>
      <c r="C311" s="5">
        <v>8.3333333333333329E-2</v>
      </c>
      <c r="D311" s="2">
        <f>B311</f>
        <v>45048</v>
      </c>
      <c r="E311" s="5">
        <v>0.15833333333333333</v>
      </c>
      <c r="F311" s="2">
        <f>D311</f>
        <v>45048</v>
      </c>
      <c r="G311" s="5">
        <v>0.8208333333333333</v>
      </c>
      <c r="H311" s="10"/>
      <c r="I311" s="1"/>
    </row>
    <row r="312" spans="1:15" ht="24" hidden="1" customHeight="1">
      <c r="A312" s="7" t="s">
        <v>298</v>
      </c>
      <c r="B312" s="2">
        <v>45050</v>
      </c>
      <c r="C312" s="5">
        <v>0.29166666666666669</v>
      </c>
      <c r="D312" s="2">
        <f>B312</f>
        <v>45050</v>
      </c>
      <c r="E312" s="5">
        <v>0.40416666666666662</v>
      </c>
      <c r="F312" s="2">
        <f>D312+1</f>
        <v>45051</v>
      </c>
      <c r="G312" s="5">
        <v>0.27499999999999997</v>
      </c>
      <c r="H312" s="10" t="s">
        <v>473</v>
      </c>
      <c r="I312" s="1"/>
    </row>
    <row r="313" spans="1:15" ht="24" hidden="1" customHeight="1">
      <c r="A313" s="46" t="s">
        <v>499</v>
      </c>
      <c r="B313" s="2">
        <v>45052</v>
      </c>
      <c r="C313" s="5">
        <v>0.875</v>
      </c>
      <c r="D313" s="2">
        <f>B313</f>
        <v>45052</v>
      </c>
      <c r="E313" s="5">
        <v>0.92499999999999993</v>
      </c>
      <c r="F313" s="2">
        <f>D313+1</f>
        <v>45053</v>
      </c>
      <c r="G313" s="5">
        <v>0.22083333333333333</v>
      </c>
      <c r="H313" s="10"/>
      <c r="I313" s="1"/>
    </row>
    <row r="314" spans="1:15" ht="24" hidden="1" customHeight="1">
      <c r="A314" s="7" t="s">
        <v>500</v>
      </c>
      <c r="B314" s="2">
        <v>45055</v>
      </c>
      <c r="C314" s="5">
        <v>0.4916666666666667</v>
      </c>
      <c r="D314" s="2">
        <f>B314+1</f>
        <v>45056</v>
      </c>
      <c r="E314" s="5">
        <v>0.625</v>
      </c>
      <c r="F314" s="2">
        <f>D314+1</f>
        <v>45057</v>
      </c>
      <c r="G314" s="5">
        <v>0.13333333333333333</v>
      </c>
      <c r="H314" s="18" t="s">
        <v>524</v>
      </c>
      <c r="I314" s="1"/>
    </row>
    <row r="315" spans="1:15" ht="24" hidden="1" customHeight="1">
      <c r="A315" s="25" t="s">
        <v>510</v>
      </c>
      <c r="B315" s="2">
        <f>F314</f>
        <v>45057</v>
      </c>
      <c r="C315" s="5">
        <v>0.66666666666666663</v>
      </c>
      <c r="D315" s="2">
        <f>B315+1</f>
        <v>45058</v>
      </c>
      <c r="E315" s="5">
        <v>2.0833333333333332E-2</v>
      </c>
      <c r="F315" s="2">
        <f>D315</f>
        <v>45058</v>
      </c>
      <c r="G315" s="5">
        <v>0.27499999999999997</v>
      </c>
      <c r="H315" s="10"/>
      <c r="I315" s="1"/>
    </row>
    <row r="316" spans="1:15" ht="24" hidden="1" customHeight="1">
      <c r="A316" s="7" t="s">
        <v>367</v>
      </c>
      <c r="B316" s="2">
        <f>F315+2</f>
        <v>45060</v>
      </c>
      <c r="C316" s="5">
        <v>0.125</v>
      </c>
      <c r="D316" s="2">
        <f>B316</f>
        <v>45060</v>
      </c>
      <c r="E316" s="5">
        <v>0.22916666666666666</v>
      </c>
      <c r="F316" s="2">
        <f>D316</f>
        <v>45060</v>
      </c>
      <c r="G316" s="5">
        <v>0.39583333333333331</v>
      </c>
      <c r="H316" s="10"/>
      <c r="I316" s="1"/>
    </row>
    <row r="317" spans="1:15" ht="24" hidden="1" customHeight="1">
      <c r="A317" s="7" t="s">
        <v>517</v>
      </c>
      <c r="B317" s="2">
        <v>45061</v>
      </c>
      <c r="C317" s="5">
        <v>0.375</v>
      </c>
      <c r="D317" s="2">
        <f>B317</f>
        <v>45061</v>
      </c>
      <c r="E317" s="5">
        <v>0.78749999999999998</v>
      </c>
      <c r="F317" s="2">
        <f>D317+1</f>
        <v>45062</v>
      </c>
      <c r="G317" s="5">
        <v>0.33749999999999997</v>
      </c>
      <c r="H317" s="10"/>
      <c r="I317" s="1"/>
    </row>
    <row r="318" spans="1:15" ht="24" hidden="1" customHeight="1">
      <c r="A318" s="7" t="s">
        <v>320</v>
      </c>
      <c r="B318" s="2">
        <v>45064</v>
      </c>
      <c r="C318" s="5">
        <v>0.29166666666666669</v>
      </c>
      <c r="D318" s="2">
        <f>B318</f>
        <v>45064</v>
      </c>
      <c r="E318" s="5">
        <v>0.34583333333333338</v>
      </c>
      <c r="F318" s="2">
        <f>D318+1</f>
        <v>45065</v>
      </c>
      <c r="G318" s="5">
        <v>0.27916666666666667</v>
      </c>
      <c r="H318" s="10" t="s">
        <v>550</v>
      </c>
      <c r="I318" s="1"/>
    </row>
    <row r="319" spans="1:15" ht="24" hidden="1" customHeight="1">
      <c r="A319" s="7" t="s">
        <v>532</v>
      </c>
      <c r="B319" s="2">
        <v>45068</v>
      </c>
      <c r="C319" s="5">
        <v>0.93333333333333324</v>
      </c>
      <c r="D319" s="2">
        <v>45071</v>
      </c>
      <c r="E319" s="5">
        <v>0.37083333333333335</v>
      </c>
      <c r="F319" s="2">
        <f>D319</f>
        <v>45071</v>
      </c>
      <c r="G319" s="5">
        <v>0.83333333333333337</v>
      </c>
      <c r="H319" s="10" t="s">
        <v>573</v>
      </c>
      <c r="I319" s="1"/>
    </row>
    <row r="320" spans="1:15" ht="24" hidden="1" customHeight="1">
      <c r="A320" s="25" t="s">
        <v>547</v>
      </c>
      <c r="B320" s="2">
        <v>45072</v>
      </c>
      <c r="C320" s="5">
        <v>0.45</v>
      </c>
      <c r="D320" s="2">
        <f>B320+1</f>
        <v>45073</v>
      </c>
      <c r="E320" s="19">
        <v>0.35416666666666669</v>
      </c>
      <c r="F320" s="2">
        <f>D320</f>
        <v>45073</v>
      </c>
      <c r="G320" s="5">
        <v>0.72916666666666663</v>
      </c>
      <c r="H320" s="10" t="s">
        <v>587</v>
      </c>
      <c r="I320" s="1"/>
    </row>
    <row r="321" spans="1:9" ht="24" hidden="1" customHeight="1">
      <c r="A321" s="7" t="s">
        <v>552</v>
      </c>
      <c r="B321" s="2">
        <f>F320+2</f>
        <v>45075</v>
      </c>
      <c r="C321" s="5">
        <v>0.45</v>
      </c>
      <c r="D321" s="2">
        <f>B321+1</f>
        <v>45076</v>
      </c>
      <c r="E321" s="5">
        <v>0.25833333333333336</v>
      </c>
      <c r="F321" s="2">
        <f>D321</f>
        <v>45076</v>
      </c>
      <c r="G321" s="5">
        <v>0.4916666666666667</v>
      </c>
      <c r="H321" s="10"/>
      <c r="I321" s="1"/>
    </row>
    <row r="322" spans="1:9" ht="24" hidden="1" customHeight="1">
      <c r="A322" s="7" t="s">
        <v>553</v>
      </c>
      <c r="B322" s="2">
        <v>45077</v>
      </c>
      <c r="C322" s="35">
        <v>0.5625</v>
      </c>
      <c r="D322" s="2">
        <f t="shared" ref="D322:D325" si="30">B322</f>
        <v>45077</v>
      </c>
      <c r="E322" s="35">
        <v>0.6</v>
      </c>
      <c r="F322" s="2">
        <f>D322+1</f>
        <v>45078</v>
      </c>
      <c r="G322" s="5">
        <v>0.10833333333333334</v>
      </c>
      <c r="H322" s="10"/>
      <c r="I322" s="1"/>
    </row>
    <row r="323" spans="1:9" ht="24" hidden="1" customHeight="1">
      <c r="A323" s="7" t="s">
        <v>340</v>
      </c>
      <c r="B323" s="2">
        <f>F322+1</f>
        <v>45079</v>
      </c>
      <c r="C323" s="19">
        <v>0.625</v>
      </c>
      <c r="D323" s="2">
        <f t="shared" si="30"/>
        <v>45079</v>
      </c>
      <c r="E323" s="19">
        <v>0.70833333333333337</v>
      </c>
      <c r="F323" s="2">
        <f>D323+1</f>
        <v>45080</v>
      </c>
      <c r="G323" s="5">
        <v>0.77500000000000002</v>
      </c>
      <c r="H323" s="10" t="s">
        <v>600</v>
      </c>
      <c r="I323" s="1"/>
    </row>
    <row r="324" spans="1:9" ht="24" hidden="1" customHeight="1">
      <c r="A324" s="7" t="s">
        <v>567</v>
      </c>
      <c r="B324" s="2">
        <v>45085</v>
      </c>
      <c r="C324" s="19">
        <v>0.24583333333333335</v>
      </c>
      <c r="D324" s="2">
        <f>B324+2</f>
        <v>45087</v>
      </c>
      <c r="E324" s="5">
        <v>0.35000000000000003</v>
      </c>
      <c r="F324" s="2">
        <f>D324</f>
        <v>45087</v>
      </c>
      <c r="G324" s="5">
        <v>0.83333333333333337</v>
      </c>
      <c r="H324" s="10" t="s">
        <v>636</v>
      </c>
      <c r="I324" s="1"/>
    </row>
    <row r="325" spans="1:9" ht="24" hidden="1" customHeight="1">
      <c r="A325" s="25" t="s">
        <v>585</v>
      </c>
      <c r="B325" s="2">
        <v>45088</v>
      </c>
      <c r="C325" s="35">
        <v>0.41666666666666669</v>
      </c>
      <c r="D325" s="2">
        <f t="shared" si="30"/>
        <v>45088</v>
      </c>
      <c r="E325" s="5">
        <v>0.82500000000000007</v>
      </c>
      <c r="F325" s="2">
        <f>D325+1</f>
        <v>45089</v>
      </c>
      <c r="G325" s="5">
        <v>0.20833333333333334</v>
      </c>
      <c r="H325" s="10"/>
      <c r="I325" s="1"/>
    </row>
    <row r="326" spans="1:9" ht="24" hidden="1" customHeight="1">
      <c r="A326" s="7" t="s">
        <v>598</v>
      </c>
      <c r="B326" s="2">
        <f>F325+2</f>
        <v>45091</v>
      </c>
      <c r="C326" s="35">
        <v>0.45833333333333331</v>
      </c>
      <c r="D326" s="2">
        <f>B326+1</f>
        <v>45092</v>
      </c>
      <c r="E326" s="5">
        <v>0.125</v>
      </c>
      <c r="F326" s="2">
        <f>D326</f>
        <v>45092</v>
      </c>
      <c r="G326" s="5">
        <v>0.42499999999999999</v>
      </c>
      <c r="H326" s="10" t="s">
        <v>11</v>
      </c>
      <c r="I326" s="1"/>
    </row>
    <row r="327" spans="1:9" ht="24" hidden="1" customHeight="1">
      <c r="A327" s="7" t="s">
        <v>599</v>
      </c>
      <c r="B327" s="2">
        <v>45093</v>
      </c>
      <c r="C327" s="5">
        <v>0.375</v>
      </c>
      <c r="D327" s="2">
        <f>B327</f>
        <v>45093</v>
      </c>
      <c r="E327" s="5">
        <v>0.42083333333333334</v>
      </c>
      <c r="F327" s="2">
        <f>D327</f>
        <v>45093</v>
      </c>
      <c r="G327" s="5">
        <v>0.91666666666666663</v>
      </c>
      <c r="H327" s="10"/>
      <c r="I327" s="1"/>
    </row>
    <row r="328" spans="1:9" ht="24" hidden="1" customHeight="1">
      <c r="A328" s="7" t="s">
        <v>623</v>
      </c>
      <c r="B328" s="2">
        <v>45095</v>
      </c>
      <c r="C328" s="35">
        <v>0.70833333333333337</v>
      </c>
      <c r="D328" s="2">
        <f>B328</f>
        <v>45095</v>
      </c>
      <c r="E328" s="35">
        <v>0.8041666666666667</v>
      </c>
      <c r="F328" s="2">
        <f>D328+1</f>
        <v>45096</v>
      </c>
      <c r="G328" s="5">
        <v>0.27083333333333331</v>
      </c>
      <c r="H328" s="10" t="s">
        <v>668</v>
      </c>
      <c r="I328" s="1"/>
    </row>
    <row r="329" spans="1:9" ht="24" hidden="1" customHeight="1">
      <c r="A329" s="95" t="s">
        <v>94</v>
      </c>
      <c r="B329" s="96"/>
      <c r="C329" s="96"/>
      <c r="D329" s="96"/>
      <c r="E329" s="96"/>
      <c r="F329" s="96"/>
      <c r="G329" s="96"/>
      <c r="H329" s="96"/>
      <c r="I329" s="97"/>
    </row>
    <row r="330" spans="1:9" ht="24" hidden="1" customHeight="1">
      <c r="A330" s="14" t="s">
        <v>4</v>
      </c>
      <c r="B330" s="86" t="s">
        <v>5</v>
      </c>
      <c r="C330" s="87"/>
      <c r="D330" s="86" t="s">
        <v>6</v>
      </c>
      <c r="E330" s="87"/>
      <c r="F330" s="86" t="s">
        <v>7</v>
      </c>
      <c r="G330" s="87"/>
      <c r="H330" s="3" t="s">
        <v>8</v>
      </c>
      <c r="I330" s="3" t="s">
        <v>9</v>
      </c>
    </row>
    <row r="331" spans="1:9" ht="24" hidden="1" customHeight="1">
      <c r="A331" s="37" t="s">
        <v>74</v>
      </c>
      <c r="B331" s="2">
        <v>44858</v>
      </c>
      <c r="C331" s="5">
        <v>0.52083333333333337</v>
      </c>
      <c r="D331" s="2">
        <f>B331</f>
        <v>44858</v>
      </c>
      <c r="E331" s="5">
        <v>0.70833333333333337</v>
      </c>
      <c r="F331" s="2">
        <f>D331+1</f>
        <v>44859</v>
      </c>
      <c r="G331" s="5">
        <v>0.35833333333333334</v>
      </c>
      <c r="H331" s="10" t="s">
        <v>78</v>
      </c>
      <c r="I331" s="34"/>
    </row>
    <row r="332" spans="1:9" ht="24" hidden="1" customHeight="1">
      <c r="A332" s="37" t="s">
        <v>75</v>
      </c>
      <c r="B332" s="2">
        <f>F331+2</f>
        <v>44861</v>
      </c>
      <c r="C332" s="5">
        <v>0.1875</v>
      </c>
      <c r="D332" s="2">
        <f>B332</f>
        <v>44861</v>
      </c>
      <c r="E332" s="5">
        <v>0.375</v>
      </c>
      <c r="F332" s="2">
        <f>D332</f>
        <v>44861</v>
      </c>
      <c r="G332" s="5">
        <v>0.70000000000000007</v>
      </c>
      <c r="H332" s="10"/>
      <c r="I332" s="34"/>
    </row>
    <row r="333" spans="1:9" ht="24" hidden="1" customHeight="1">
      <c r="A333" s="38" t="s">
        <v>79</v>
      </c>
      <c r="B333" s="2">
        <f>F332+3</f>
        <v>44864</v>
      </c>
      <c r="C333" s="5">
        <v>0.32916666666666666</v>
      </c>
      <c r="D333" s="2">
        <v>44865</v>
      </c>
      <c r="E333" s="5">
        <v>4.9999999999999996E-2</v>
      </c>
      <c r="F333" s="2">
        <f>D333</f>
        <v>44865</v>
      </c>
      <c r="G333" s="5">
        <v>0.58333333333333337</v>
      </c>
      <c r="H333" s="10"/>
      <c r="I333" s="34"/>
    </row>
    <row r="334" spans="1:9" ht="24" hidden="1" customHeight="1">
      <c r="A334" s="11" t="s">
        <v>76</v>
      </c>
      <c r="B334" s="2">
        <f>F333+1</f>
        <v>44866</v>
      </c>
      <c r="C334" s="5">
        <v>0.20833333333333334</v>
      </c>
      <c r="D334" s="2">
        <f>B334</f>
        <v>44866</v>
      </c>
      <c r="E334" s="5">
        <v>0.30416666666666664</v>
      </c>
      <c r="F334" s="2">
        <f>D334</f>
        <v>44866</v>
      </c>
      <c r="G334" s="5">
        <v>0.71666666666666667</v>
      </c>
      <c r="H334" s="10"/>
      <c r="I334" s="34"/>
    </row>
    <row r="335" spans="1:9" ht="24" hidden="1" customHeight="1">
      <c r="A335" s="24" t="s">
        <v>80</v>
      </c>
      <c r="B335" s="21"/>
      <c r="C335" s="22"/>
      <c r="D335" s="21"/>
      <c r="E335" s="22"/>
      <c r="F335" s="21"/>
      <c r="G335" s="22"/>
      <c r="H335" s="18" t="s">
        <v>38</v>
      </c>
      <c r="I335" s="34"/>
    </row>
    <row r="336" spans="1:9" ht="24" hidden="1" customHeight="1">
      <c r="A336" s="39" t="s">
        <v>28</v>
      </c>
      <c r="B336" s="2">
        <f>F334+2</f>
        <v>44868</v>
      </c>
      <c r="C336" s="5">
        <v>0.82916666666666661</v>
      </c>
      <c r="D336" s="2">
        <f>B336+2</f>
        <v>44870</v>
      </c>
      <c r="E336" s="5">
        <v>0.14583333333333334</v>
      </c>
      <c r="F336" s="2">
        <v>44870</v>
      </c>
      <c r="G336" s="5">
        <v>0.54166666666666663</v>
      </c>
      <c r="H336" s="10" t="s">
        <v>11</v>
      </c>
      <c r="I336" s="34"/>
    </row>
    <row r="337" spans="1:9" ht="24" hidden="1" customHeight="1">
      <c r="A337" s="39" t="s">
        <v>22</v>
      </c>
      <c r="B337" s="2">
        <v>44870</v>
      </c>
      <c r="C337" s="5">
        <v>0.5625</v>
      </c>
      <c r="D337" s="2">
        <v>44871</v>
      </c>
      <c r="E337" s="5">
        <v>9.9999999999999992E-2</v>
      </c>
      <c r="F337" s="2">
        <f>D337</f>
        <v>44871</v>
      </c>
      <c r="G337" s="5">
        <v>0.25833333333333336</v>
      </c>
      <c r="H337" s="18" t="s">
        <v>83</v>
      </c>
      <c r="I337" s="34"/>
    </row>
    <row r="338" spans="1:9" ht="24" hidden="1" customHeight="1">
      <c r="A338" s="37" t="s">
        <v>84</v>
      </c>
      <c r="B338" s="2">
        <v>44872</v>
      </c>
      <c r="C338" s="5">
        <v>0.875</v>
      </c>
      <c r="D338" s="2">
        <f>B338</f>
        <v>44872</v>
      </c>
      <c r="E338" s="5">
        <v>0.96250000000000002</v>
      </c>
      <c r="F338" s="2">
        <f>D338+1</f>
        <v>44873</v>
      </c>
      <c r="G338" s="5">
        <v>0.93333333333333324</v>
      </c>
      <c r="H338" s="10" t="s">
        <v>87</v>
      </c>
      <c r="I338" s="34"/>
    </row>
    <row r="339" spans="1:9" ht="24" hidden="1" customHeight="1">
      <c r="A339" s="95" t="s">
        <v>89</v>
      </c>
      <c r="B339" s="96"/>
      <c r="C339" s="96"/>
      <c r="D339" s="96"/>
      <c r="E339" s="96"/>
      <c r="F339" s="96"/>
      <c r="G339" s="96"/>
      <c r="H339" s="96"/>
      <c r="I339" s="97"/>
    </row>
    <row r="340" spans="1:9" ht="24" hidden="1" customHeight="1">
      <c r="A340" s="14" t="s">
        <v>4</v>
      </c>
      <c r="B340" s="86" t="s">
        <v>5</v>
      </c>
      <c r="C340" s="87"/>
      <c r="D340" s="86" t="s">
        <v>6</v>
      </c>
      <c r="E340" s="87"/>
      <c r="F340" s="86" t="s">
        <v>7</v>
      </c>
      <c r="G340" s="87"/>
      <c r="H340" s="3" t="s">
        <v>8</v>
      </c>
      <c r="I340" s="3" t="s">
        <v>9</v>
      </c>
    </row>
    <row r="341" spans="1:9" ht="24" hidden="1" customHeight="1">
      <c r="A341" s="37" t="s">
        <v>84</v>
      </c>
      <c r="B341" s="2">
        <v>44872</v>
      </c>
      <c r="C341" s="5">
        <v>0.875</v>
      </c>
      <c r="D341" s="2">
        <f>B341</f>
        <v>44872</v>
      </c>
      <c r="E341" s="5">
        <v>0.96250000000000002</v>
      </c>
      <c r="F341" s="2">
        <f>D341+1</f>
        <v>44873</v>
      </c>
      <c r="G341" s="5">
        <v>0.93333333333333324</v>
      </c>
      <c r="H341" s="10" t="s">
        <v>88</v>
      </c>
      <c r="I341" s="42"/>
    </row>
    <row r="342" spans="1:9" ht="24" hidden="1" customHeight="1">
      <c r="A342" s="37" t="s">
        <v>85</v>
      </c>
      <c r="B342" s="2">
        <f>F341+5</f>
        <v>44878</v>
      </c>
      <c r="C342" s="5">
        <v>0.65833333333333333</v>
      </c>
      <c r="D342" s="2">
        <f>B342+1</f>
        <v>44879</v>
      </c>
      <c r="E342" s="5">
        <v>0.375</v>
      </c>
      <c r="F342" s="2">
        <f>D342+1</f>
        <v>44880</v>
      </c>
      <c r="G342" s="5">
        <v>0.20833333333333334</v>
      </c>
      <c r="H342" s="41"/>
      <c r="I342" s="42"/>
    </row>
    <row r="343" spans="1:9" ht="24" hidden="1" customHeight="1">
      <c r="A343" s="37" t="s">
        <v>86</v>
      </c>
      <c r="B343" s="2">
        <v>44885</v>
      </c>
      <c r="C343" s="5">
        <v>0.6875</v>
      </c>
      <c r="D343" s="2">
        <f>B343+1</f>
        <v>44886</v>
      </c>
      <c r="E343" s="5">
        <v>0.60416666666666663</v>
      </c>
      <c r="F343" s="2">
        <f>D343+1</f>
        <v>44887</v>
      </c>
      <c r="G343" s="5">
        <v>5.8333333333333327E-2</v>
      </c>
      <c r="H343" s="10" t="s">
        <v>90</v>
      </c>
      <c r="I343" s="34"/>
    </row>
    <row r="344" spans="1:9" ht="24.75" hidden="1" customHeight="1">
      <c r="A344" s="95" t="s">
        <v>48</v>
      </c>
      <c r="B344" s="96"/>
      <c r="C344" s="96"/>
      <c r="D344" s="96"/>
      <c r="E344" s="96"/>
      <c r="F344" s="96"/>
      <c r="G344" s="96"/>
      <c r="H344" s="96"/>
      <c r="I344" s="97"/>
    </row>
    <row r="345" spans="1:9" ht="24" hidden="1" customHeight="1">
      <c r="A345" s="14" t="s">
        <v>4</v>
      </c>
      <c r="B345" s="86" t="s">
        <v>5</v>
      </c>
      <c r="C345" s="87"/>
      <c r="D345" s="86" t="s">
        <v>6</v>
      </c>
      <c r="E345" s="87"/>
      <c r="F345" s="86" t="s">
        <v>7</v>
      </c>
      <c r="G345" s="87"/>
      <c r="H345" s="3" t="s">
        <v>8</v>
      </c>
      <c r="I345" s="3" t="s">
        <v>9</v>
      </c>
    </row>
    <row r="346" spans="1:9" ht="24" hidden="1" customHeight="1">
      <c r="A346" s="7" t="s">
        <v>34</v>
      </c>
      <c r="B346" s="2">
        <v>44782</v>
      </c>
      <c r="C346" s="5">
        <v>0.59166666666666667</v>
      </c>
      <c r="D346" s="2">
        <v>44783</v>
      </c>
      <c r="E346" s="5">
        <v>0.6</v>
      </c>
      <c r="F346" s="2">
        <v>44784</v>
      </c>
      <c r="G346" s="5">
        <v>0.29166666666666669</v>
      </c>
      <c r="H346" s="10" t="s">
        <v>31</v>
      </c>
      <c r="I346" s="1"/>
    </row>
    <row r="347" spans="1:9" ht="24" hidden="1" customHeight="1">
      <c r="A347" s="7" t="s">
        <v>32</v>
      </c>
      <c r="B347" s="2">
        <v>44784</v>
      </c>
      <c r="C347" s="5">
        <v>0.8125</v>
      </c>
      <c r="D347" s="2">
        <v>44785</v>
      </c>
      <c r="E347" s="5">
        <v>0.5395833333333333</v>
      </c>
      <c r="F347" s="2">
        <v>44787</v>
      </c>
      <c r="G347" s="5">
        <v>0.70833333333333337</v>
      </c>
      <c r="H347" s="10" t="s">
        <v>39</v>
      </c>
      <c r="I347" s="1"/>
    </row>
    <row r="348" spans="1:9" ht="24" hidden="1" customHeight="1">
      <c r="A348" s="7" t="s">
        <v>35</v>
      </c>
      <c r="B348" s="27"/>
      <c r="C348" s="28"/>
      <c r="D348" s="27"/>
      <c r="E348" s="28"/>
      <c r="F348" s="27"/>
      <c r="G348" s="28"/>
      <c r="H348" s="10" t="s">
        <v>10</v>
      </c>
      <c r="I348" s="1"/>
    </row>
    <row r="349" spans="1:9" ht="24" hidden="1" customHeight="1">
      <c r="A349" s="7" t="s">
        <v>15</v>
      </c>
      <c r="B349" s="2">
        <v>44790</v>
      </c>
      <c r="C349" s="23">
        <v>0.79166666666666663</v>
      </c>
      <c r="D349" s="2">
        <v>44791</v>
      </c>
      <c r="E349" s="5">
        <v>0.15833333333333333</v>
      </c>
      <c r="F349" s="2">
        <v>44791</v>
      </c>
      <c r="G349" s="5">
        <v>0.71319444444444446</v>
      </c>
      <c r="H349" s="10"/>
      <c r="I349" s="1"/>
    </row>
    <row r="350" spans="1:9" ht="24" hidden="1" customHeight="1">
      <c r="A350" s="7" t="s">
        <v>36</v>
      </c>
      <c r="B350" s="2">
        <v>44793</v>
      </c>
      <c r="C350" s="5">
        <v>0.375</v>
      </c>
      <c r="D350" s="2">
        <v>44793</v>
      </c>
      <c r="E350" s="5">
        <v>0.47500000000000003</v>
      </c>
      <c r="F350" s="2">
        <f>D350+1</f>
        <v>44794</v>
      </c>
      <c r="G350" s="5">
        <v>0.27916666666666667</v>
      </c>
      <c r="H350" s="10"/>
      <c r="I350" s="1"/>
    </row>
    <row r="351" spans="1:9" ht="24" hidden="1" customHeight="1">
      <c r="A351" s="7" t="s">
        <v>37</v>
      </c>
      <c r="B351" s="27"/>
      <c r="C351" s="28"/>
      <c r="D351" s="27"/>
      <c r="E351" s="28"/>
      <c r="F351" s="27"/>
      <c r="G351" s="28"/>
      <c r="H351" s="10" t="s">
        <v>10</v>
      </c>
      <c r="I351" s="1"/>
    </row>
    <row r="352" spans="1:9" ht="24" hidden="1" customHeight="1">
      <c r="A352" s="7" t="s">
        <v>40</v>
      </c>
      <c r="B352" s="2">
        <v>44798</v>
      </c>
      <c r="C352" s="5">
        <v>0.28472222222222221</v>
      </c>
      <c r="D352" s="2">
        <f>B352</f>
        <v>44798</v>
      </c>
      <c r="E352" s="5">
        <v>0.39930555555555558</v>
      </c>
      <c r="F352" s="2">
        <v>44798</v>
      </c>
      <c r="G352" s="5">
        <v>0.79166666666666663</v>
      </c>
      <c r="H352" s="10"/>
      <c r="I352" s="1"/>
    </row>
    <row r="353" spans="1:9" ht="24" hidden="1" customHeight="1">
      <c r="A353" s="7" t="s">
        <v>30</v>
      </c>
      <c r="B353" s="2">
        <v>44799</v>
      </c>
      <c r="C353" s="5">
        <v>0.29166666666666669</v>
      </c>
      <c r="D353" s="2">
        <f>B353</f>
        <v>44799</v>
      </c>
      <c r="E353" s="5">
        <v>0.72222222222222221</v>
      </c>
      <c r="F353" s="2">
        <v>44800</v>
      </c>
      <c r="G353" s="5">
        <v>9.375E-2</v>
      </c>
      <c r="H353" s="10"/>
      <c r="I353" s="1"/>
    </row>
    <row r="354" spans="1:9" ht="21.75" hidden="1" customHeight="1">
      <c r="A354" s="7" t="s">
        <v>41</v>
      </c>
      <c r="B354" s="27"/>
      <c r="C354" s="28"/>
      <c r="D354" s="31"/>
      <c r="E354" s="28"/>
      <c r="F354" s="27"/>
      <c r="G354" s="28"/>
      <c r="H354" s="32" t="s">
        <v>14</v>
      </c>
      <c r="I354" s="1"/>
    </row>
    <row r="355" spans="1:9" ht="24" hidden="1" customHeight="1">
      <c r="A355" s="7" t="s">
        <v>17</v>
      </c>
      <c r="B355" s="2">
        <v>44809</v>
      </c>
      <c r="C355" s="5">
        <v>0.33333333333333331</v>
      </c>
      <c r="D355" s="2">
        <f>B355</f>
        <v>44809</v>
      </c>
      <c r="E355" s="5">
        <v>0.5444444444444444</v>
      </c>
      <c r="F355" s="2">
        <v>44810</v>
      </c>
      <c r="G355" s="5">
        <v>0.33819444444444446</v>
      </c>
      <c r="H355" s="10" t="s">
        <v>26</v>
      </c>
      <c r="I355" s="1"/>
    </row>
    <row r="356" spans="1:9" ht="24" hidden="1" customHeight="1">
      <c r="A356" s="95" t="s">
        <v>42</v>
      </c>
      <c r="B356" s="96"/>
      <c r="C356" s="96"/>
      <c r="D356" s="96"/>
      <c r="E356" s="96"/>
      <c r="F356" s="96"/>
      <c r="G356" s="96"/>
      <c r="H356" s="96"/>
      <c r="I356" s="97"/>
    </row>
    <row r="357" spans="1:9" ht="24" hidden="1" customHeight="1">
      <c r="A357" s="14" t="s">
        <v>4</v>
      </c>
      <c r="B357" s="86" t="s">
        <v>5</v>
      </c>
      <c r="C357" s="87"/>
      <c r="D357" s="86" t="s">
        <v>6</v>
      </c>
      <c r="E357" s="87"/>
      <c r="F357" s="86" t="s">
        <v>7</v>
      </c>
      <c r="G357" s="87"/>
      <c r="H357" s="3" t="s">
        <v>8</v>
      </c>
      <c r="I357" s="3" t="s">
        <v>9</v>
      </c>
    </row>
    <row r="358" spans="1:9" ht="24" hidden="1" customHeight="1">
      <c r="A358" s="7" t="s">
        <v>43</v>
      </c>
      <c r="B358" s="2">
        <v>44793</v>
      </c>
      <c r="C358" s="5">
        <v>0.6791666666666667</v>
      </c>
      <c r="D358" s="2">
        <v>44794</v>
      </c>
      <c r="E358" s="5">
        <v>0.3125</v>
      </c>
      <c r="F358" s="2">
        <v>44794</v>
      </c>
      <c r="G358" s="5">
        <v>0.68333333333333324</v>
      </c>
      <c r="H358" s="10" t="s">
        <v>31</v>
      </c>
      <c r="I358" s="1"/>
    </row>
    <row r="359" spans="1:9" ht="24" hidden="1" customHeight="1">
      <c r="A359" s="7" t="s">
        <v>44</v>
      </c>
      <c r="B359" s="2">
        <f>F358+2</f>
        <v>44796</v>
      </c>
      <c r="C359" s="5">
        <v>0.39583333333333331</v>
      </c>
      <c r="D359" s="2">
        <f>B359</f>
        <v>44796</v>
      </c>
      <c r="E359" s="5">
        <v>0.4458333333333333</v>
      </c>
      <c r="F359" s="2">
        <v>44797</v>
      </c>
      <c r="G359" s="5">
        <v>0.20833333333333334</v>
      </c>
      <c r="H359" s="1" t="s">
        <v>0</v>
      </c>
      <c r="I359" s="1"/>
    </row>
    <row r="360" spans="1:9" ht="24" hidden="1" customHeight="1">
      <c r="A360" s="7" t="s">
        <v>45</v>
      </c>
      <c r="B360" s="2">
        <v>44799</v>
      </c>
      <c r="C360" s="5">
        <v>0.625</v>
      </c>
      <c r="D360" s="2">
        <v>44799</v>
      </c>
      <c r="E360" s="5">
        <v>0.75</v>
      </c>
      <c r="F360" s="2">
        <v>44800</v>
      </c>
      <c r="G360" s="5">
        <v>0.32500000000000001</v>
      </c>
      <c r="H360" s="10"/>
      <c r="I360" s="1"/>
    </row>
    <row r="361" spans="1:9" ht="24" hidden="1" customHeight="1">
      <c r="A361" s="7" t="s">
        <v>46</v>
      </c>
      <c r="B361" s="2">
        <v>44800</v>
      </c>
      <c r="C361" s="5">
        <v>0.97916666666666663</v>
      </c>
      <c r="D361" s="2">
        <v>44801</v>
      </c>
      <c r="E361" s="5">
        <v>0.42083333333333334</v>
      </c>
      <c r="F361" s="2">
        <v>44801</v>
      </c>
      <c r="G361" s="5">
        <v>0.79999999999999993</v>
      </c>
      <c r="H361" s="10" t="s">
        <v>47</v>
      </c>
      <c r="I361" s="1"/>
    </row>
    <row r="362" spans="1:9" hidden="1"/>
    <row r="363" spans="1:9" ht="24" hidden="1" customHeight="1">
      <c r="A363" s="95" t="s">
        <v>68</v>
      </c>
      <c r="B363" s="96"/>
      <c r="C363" s="96"/>
      <c r="D363" s="96"/>
      <c r="E363" s="96"/>
      <c r="F363" s="96"/>
      <c r="G363" s="96"/>
      <c r="H363" s="96"/>
      <c r="I363" s="97"/>
    </row>
    <row r="364" spans="1:9" ht="24" hidden="1" customHeight="1">
      <c r="A364" s="14" t="s">
        <v>4</v>
      </c>
      <c r="B364" s="86" t="s">
        <v>5</v>
      </c>
      <c r="C364" s="87"/>
      <c r="D364" s="86" t="s">
        <v>6</v>
      </c>
      <c r="E364" s="87"/>
      <c r="F364" s="86" t="s">
        <v>7</v>
      </c>
      <c r="G364" s="87"/>
      <c r="H364" s="3" t="s">
        <v>8</v>
      </c>
      <c r="I364" s="3" t="s">
        <v>9</v>
      </c>
    </row>
    <row r="365" spans="1:9" ht="24" hidden="1" customHeight="1">
      <c r="A365" s="24" t="s">
        <v>50</v>
      </c>
      <c r="B365" s="2">
        <v>44821</v>
      </c>
      <c r="C365" s="35">
        <v>0.52083333333333337</v>
      </c>
      <c r="D365" s="2">
        <v>44821</v>
      </c>
      <c r="E365" s="35">
        <v>0.7416666666666667</v>
      </c>
      <c r="F365" s="2">
        <v>44822</v>
      </c>
      <c r="G365" s="35">
        <v>0.20833333333333334</v>
      </c>
      <c r="H365" s="10" t="s">
        <v>51</v>
      </c>
      <c r="I365" s="1"/>
    </row>
    <row r="366" spans="1:9" ht="24" hidden="1" customHeight="1">
      <c r="A366" s="24" t="s">
        <v>52</v>
      </c>
      <c r="B366" s="2">
        <v>44823</v>
      </c>
      <c r="C366" s="35">
        <v>0.875</v>
      </c>
      <c r="D366" s="2">
        <f>B366</f>
        <v>44823</v>
      </c>
      <c r="E366" s="35">
        <v>0.95833333333333337</v>
      </c>
      <c r="F366" s="2">
        <v>44824</v>
      </c>
      <c r="G366" s="36">
        <v>0.28750000000000003</v>
      </c>
      <c r="H366" s="33"/>
      <c r="I366" s="1"/>
    </row>
    <row r="367" spans="1:9" ht="24" hidden="1" customHeight="1">
      <c r="A367" s="24" t="s">
        <v>53</v>
      </c>
      <c r="B367" s="2">
        <v>44824</v>
      </c>
      <c r="C367" s="35">
        <v>0.9916666666666667</v>
      </c>
      <c r="D367" s="2">
        <v>44826</v>
      </c>
      <c r="E367" s="36">
        <v>5.8333333333333327E-2</v>
      </c>
      <c r="F367" s="2">
        <f>D367</f>
        <v>44826</v>
      </c>
      <c r="G367" s="36">
        <v>0.4458333333333333</v>
      </c>
      <c r="H367" s="10" t="s">
        <v>11</v>
      </c>
      <c r="I367" s="1"/>
    </row>
    <row r="368" spans="1:9" ht="24" hidden="1" customHeight="1">
      <c r="A368" s="7" t="s">
        <v>55</v>
      </c>
      <c r="B368" s="2">
        <f>F367+3</f>
        <v>44829</v>
      </c>
      <c r="C368" s="35">
        <v>0.33333333333333331</v>
      </c>
      <c r="D368" s="2">
        <f t="shared" ref="D368:D371" si="31">B368</f>
        <v>44829</v>
      </c>
      <c r="E368" s="35">
        <v>0.375</v>
      </c>
      <c r="F368" s="2">
        <f>D368</f>
        <v>44829</v>
      </c>
      <c r="G368" s="35">
        <v>0.77083333333333337</v>
      </c>
      <c r="H368" s="33"/>
      <c r="I368" s="1"/>
    </row>
    <row r="369" spans="1:11" ht="21.75" hidden="1" customHeight="1">
      <c r="A369" s="7" t="s">
        <v>49</v>
      </c>
      <c r="B369" s="2">
        <f>F368+2</f>
        <v>44831</v>
      </c>
      <c r="C369" s="35">
        <v>0.3125</v>
      </c>
      <c r="D369" s="2">
        <f t="shared" si="31"/>
        <v>44831</v>
      </c>
      <c r="E369" s="35">
        <v>0.46249999999999997</v>
      </c>
      <c r="F369" s="2">
        <f>D369+1</f>
        <v>44832</v>
      </c>
      <c r="G369" s="35">
        <v>0.33333333333333331</v>
      </c>
      <c r="H369" s="10" t="s">
        <v>66</v>
      </c>
      <c r="I369" s="1"/>
    </row>
    <row r="370" spans="1:11" ht="24" hidden="1" customHeight="1">
      <c r="A370" s="7" t="s">
        <v>56</v>
      </c>
      <c r="B370" s="2">
        <f>F369+2</f>
        <v>44834</v>
      </c>
      <c r="C370" s="35">
        <v>0.29166666666666669</v>
      </c>
      <c r="D370" s="2">
        <f t="shared" si="31"/>
        <v>44834</v>
      </c>
      <c r="E370" s="35">
        <v>0.92499999999999993</v>
      </c>
      <c r="F370" s="2">
        <f>D370+1</f>
        <v>44835</v>
      </c>
      <c r="G370" s="35">
        <v>0.41666666666666669</v>
      </c>
      <c r="H370" s="10" t="s">
        <v>11</v>
      </c>
      <c r="I370" s="34"/>
    </row>
    <row r="371" spans="1:11" ht="24" hidden="1" customHeight="1">
      <c r="A371" s="24" t="s">
        <v>58</v>
      </c>
      <c r="B371" s="2">
        <f>F370+3</f>
        <v>44838</v>
      </c>
      <c r="C371" s="35">
        <v>4.1666666666666664E-2</v>
      </c>
      <c r="D371" s="2">
        <f t="shared" si="31"/>
        <v>44838</v>
      </c>
      <c r="E371" s="35">
        <v>0.36249999999999999</v>
      </c>
      <c r="F371" s="2">
        <v>44838</v>
      </c>
      <c r="G371" s="35">
        <v>0.9458333333333333</v>
      </c>
      <c r="H371" s="10"/>
      <c r="I371" s="34"/>
    </row>
    <row r="372" spans="1:11" ht="24" hidden="1" customHeight="1">
      <c r="A372" s="24" t="s">
        <v>59</v>
      </c>
      <c r="B372" s="2">
        <f>F371+1</f>
        <v>44839</v>
      </c>
      <c r="C372" s="35">
        <v>0.33333333333333331</v>
      </c>
      <c r="D372" s="2">
        <v>44839</v>
      </c>
      <c r="E372" s="35">
        <v>0.95833333333333337</v>
      </c>
      <c r="F372" s="2">
        <f>D372+1</f>
        <v>44840</v>
      </c>
      <c r="G372" s="35">
        <v>0.33333333333333331</v>
      </c>
      <c r="H372" s="10"/>
      <c r="I372" s="34"/>
    </row>
    <row r="373" spans="1:11" ht="24" hidden="1" customHeight="1">
      <c r="A373" s="24" t="s">
        <v>64</v>
      </c>
      <c r="B373" s="2">
        <f>F372+2</f>
        <v>44842</v>
      </c>
      <c r="C373" s="35">
        <v>0.375</v>
      </c>
      <c r="D373" s="2">
        <f>B373</f>
        <v>44842</v>
      </c>
      <c r="E373" s="35">
        <v>0.42499999999999999</v>
      </c>
      <c r="F373" s="2">
        <f>D373</f>
        <v>44842</v>
      </c>
      <c r="G373" s="35">
        <v>0.63541666666666663</v>
      </c>
      <c r="H373" s="10"/>
      <c r="I373" s="34"/>
    </row>
    <row r="374" spans="1:11" ht="24" hidden="1" customHeight="1">
      <c r="A374" s="24" t="s">
        <v>65</v>
      </c>
      <c r="B374" s="2">
        <v>44843</v>
      </c>
      <c r="C374" s="35">
        <v>0.64583333333333337</v>
      </c>
      <c r="D374" s="2">
        <f>B374</f>
        <v>44843</v>
      </c>
      <c r="E374" s="35">
        <v>0.70833333333333337</v>
      </c>
      <c r="F374" s="2">
        <f>D374+1</f>
        <v>44844</v>
      </c>
      <c r="G374" s="35">
        <v>0.16666666666666666</v>
      </c>
      <c r="H374" s="10"/>
      <c r="I374" s="34"/>
    </row>
    <row r="375" spans="1:11" ht="24" hidden="1" customHeight="1">
      <c r="A375" s="7" t="s">
        <v>54</v>
      </c>
      <c r="B375" s="2">
        <v>44845</v>
      </c>
      <c r="C375" s="35">
        <v>0.70833333333333337</v>
      </c>
      <c r="D375" s="2">
        <f>B375+1</f>
        <v>44846</v>
      </c>
      <c r="E375" s="35">
        <v>0.33333333333333331</v>
      </c>
      <c r="F375" s="2">
        <v>44847</v>
      </c>
      <c r="G375" s="36">
        <v>8.3333333333333329E-2</v>
      </c>
      <c r="H375" s="10" t="s">
        <v>72</v>
      </c>
      <c r="I375" s="34"/>
    </row>
    <row r="376" spans="1:11" ht="24" hidden="1" customHeight="1">
      <c r="A376" s="95" t="s">
        <v>253</v>
      </c>
      <c r="B376" s="96"/>
      <c r="C376" s="96"/>
      <c r="D376" s="96"/>
      <c r="E376" s="96"/>
      <c r="F376" s="96"/>
      <c r="G376" s="96"/>
      <c r="H376" s="96"/>
      <c r="I376" s="97"/>
    </row>
    <row r="377" spans="1:11" ht="24" hidden="1" customHeight="1">
      <c r="A377" s="14" t="s">
        <v>4</v>
      </c>
      <c r="B377" s="86" t="s">
        <v>5</v>
      </c>
      <c r="C377" s="87"/>
      <c r="D377" s="86" t="s">
        <v>6</v>
      </c>
      <c r="E377" s="87"/>
      <c r="F377" s="86" t="s">
        <v>7</v>
      </c>
      <c r="G377" s="87"/>
      <c r="H377" s="3" t="s">
        <v>8</v>
      </c>
      <c r="I377" s="3" t="s">
        <v>9</v>
      </c>
      <c r="K377" s="20" t="s">
        <v>16</v>
      </c>
    </row>
    <row r="378" spans="1:11" ht="24" hidden="1" customHeight="1">
      <c r="A378" s="7" t="s">
        <v>19</v>
      </c>
      <c r="B378" s="2">
        <v>44846</v>
      </c>
      <c r="C378" s="5">
        <v>0.95833333333333337</v>
      </c>
      <c r="D378" s="2">
        <v>44847</v>
      </c>
      <c r="E378" s="5">
        <v>6.25E-2</v>
      </c>
      <c r="F378" s="2">
        <f>D378+1</f>
        <v>44848</v>
      </c>
      <c r="G378" s="35">
        <v>1.2499999999999999E-2</v>
      </c>
      <c r="H378" s="10" t="s">
        <v>70</v>
      </c>
      <c r="I378" s="17"/>
    </row>
    <row r="379" spans="1:11" ht="24" hidden="1" customHeight="1">
      <c r="A379" s="24" t="s">
        <v>57</v>
      </c>
      <c r="B379" s="2">
        <f>F378+1</f>
        <v>44849</v>
      </c>
      <c r="C379" s="5">
        <v>0.83333333333333337</v>
      </c>
      <c r="D379" s="2">
        <f>B379</f>
        <v>44849</v>
      </c>
      <c r="E379" s="5">
        <v>0.9291666666666667</v>
      </c>
      <c r="F379" s="2">
        <f>D379+1</f>
        <v>44850</v>
      </c>
      <c r="G379" s="35">
        <v>0.34166666666666662</v>
      </c>
      <c r="H379" s="17"/>
      <c r="I379" s="17"/>
    </row>
    <row r="380" spans="1:11" ht="24" hidden="1" customHeight="1">
      <c r="A380" s="7" t="s">
        <v>61</v>
      </c>
      <c r="B380" s="2">
        <v>44854</v>
      </c>
      <c r="C380" s="5">
        <v>0.45</v>
      </c>
      <c r="D380" s="2">
        <v>44854</v>
      </c>
      <c r="E380" s="5">
        <v>0.57916666666666672</v>
      </c>
      <c r="F380" s="2">
        <v>44855</v>
      </c>
      <c r="G380" s="5">
        <v>0.22083333333333333</v>
      </c>
      <c r="H380" s="10" t="s">
        <v>81</v>
      </c>
      <c r="I380" s="1"/>
    </row>
    <row r="381" spans="1:11" ht="24" hidden="1" customHeight="1">
      <c r="A381" s="7" t="s">
        <v>60</v>
      </c>
      <c r="B381" s="2">
        <v>44855</v>
      </c>
      <c r="C381" s="5">
        <v>0.97916666666666663</v>
      </c>
      <c r="D381" s="2">
        <v>44856</v>
      </c>
      <c r="E381" s="5">
        <v>0.23750000000000002</v>
      </c>
      <c r="F381" s="2">
        <f>D381</f>
        <v>44856</v>
      </c>
      <c r="G381" s="5">
        <v>0.76666666666666661</v>
      </c>
      <c r="H381" s="10"/>
      <c r="I381" s="1"/>
    </row>
    <row r="382" spans="1:11" ht="24" hidden="1" customHeight="1">
      <c r="A382" s="7" t="s">
        <v>62</v>
      </c>
      <c r="B382" s="2">
        <v>44858</v>
      </c>
      <c r="C382" s="5">
        <v>0.75</v>
      </c>
      <c r="D382" s="2">
        <v>44859</v>
      </c>
      <c r="E382" s="5">
        <v>0.3125</v>
      </c>
      <c r="F382" s="2">
        <v>44859</v>
      </c>
      <c r="G382" s="5">
        <v>0.5625</v>
      </c>
      <c r="H382" s="10" t="s">
        <v>11</v>
      </c>
      <c r="I382" s="1"/>
    </row>
    <row r="383" spans="1:11" ht="24" hidden="1" customHeight="1">
      <c r="A383" s="7" t="s">
        <v>63</v>
      </c>
      <c r="B383" s="2">
        <v>44860</v>
      </c>
      <c r="C383" s="5">
        <v>0.75</v>
      </c>
      <c r="D383" s="2">
        <f t="shared" ref="D383" si="32">B383</f>
        <v>44860</v>
      </c>
      <c r="E383" s="5">
        <v>0.8041666666666667</v>
      </c>
      <c r="F383" s="2">
        <v>44861</v>
      </c>
      <c r="G383" s="5">
        <v>0.34027777777777773</v>
      </c>
      <c r="H383" s="10"/>
      <c r="I383" s="1"/>
    </row>
    <row r="384" spans="1:11" ht="24" hidden="1" customHeight="1">
      <c r="A384" s="7" t="s">
        <v>20</v>
      </c>
      <c r="B384" s="2">
        <v>44862</v>
      </c>
      <c r="C384" s="5">
        <v>0.95833333333333337</v>
      </c>
      <c r="D384" s="2">
        <v>44863</v>
      </c>
      <c r="E384" s="5">
        <v>6.6666666666666666E-2</v>
      </c>
      <c r="F384" s="2">
        <f>D384+1</f>
        <v>44864</v>
      </c>
      <c r="G384" s="5">
        <v>4.1666666666666666E-3</v>
      </c>
      <c r="H384" s="10" t="s">
        <v>13</v>
      </c>
      <c r="I384" s="1"/>
    </row>
    <row r="385" spans="1:9" ht="24" hidden="1" customHeight="1">
      <c r="A385" s="7" t="s">
        <v>24</v>
      </c>
      <c r="B385" s="2">
        <v>44865</v>
      </c>
      <c r="C385" s="5">
        <v>0.79999999999999993</v>
      </c>
      <c r="D385" s="2">
        <v>44868</v>
      </c>
      <c r="E385" s="5">
        <v>0.58333333333333337</v>
      </c>
      <c r="F385" s="2">
        <v>44869</v>
      </c>
      <c r="G385" s="5">
        <v>0.33333333333333331</v>
      </c>
      <c r="H385" s="18" t="s">
        <v>91</v>
      </c>
      <c r="I385" s="1"/>
    </row>
    <row r="386" spans="1:9" ht="24" hidden="1" customHeight="1">
      <c r="A386" s="7" t="s">
        <v>77</v>
      </c>
      <c r="B386" s="2">
        <v>44872</v>
      </c>
      <c r="C386" s="5">
        <v>0.29166666666666669</v>
      </c>
      <c r="D386" s="2">
        <f>B386</f>
        <v>44872</v>
      </c>
      <c r="E386" s="5">
        <v>0.39583333333333331</v>
      </c>
      <c r="F386" s="2">
        <v>44872</v>
      </c>
      <c r="G386" s="5">
        <v>0.91666666666666663</v>
      </c>
      <c r="H386" s="10"/>
      <c r="I386" s="1"/>
    </row>
    <row r="387" spans="1:9" ht="24" hidden="1" customHeight="1">
      <c r="A387" s="7" t="s">
        <v>69</v>
      </c>
      <c r="B387" s="2">
        <v>44873</v>
      </c>
      <c r="C387" s="5">
        <v>0.45833333333333331</v>
      </c>
      <c r="D387" s="2">
        <f>B387+1</f>
        <v>44874</v>
      </c>
      <c r="E387" s="5">
        <v>0.11666666666666665</v>
      </c>
      <c r="F387" s="2">
        <v>44874</v>
      </c>
      <c r="G387" s="5">
        <v>0.47083333333333338</v>
      </c>
      <c r="H387" s="10"/>
      <c r="I387" s="1"/>
    </row>
    <row r="388" spans="1:9" ht="24" hidden="1" customHeight="1">
      <c r="A388" s="7" t="s">
        <v>82</v>
      </c>
      <c r="B388" s="21"/>
      <c r="C388" s="22"/>
      <c r="D388" s="21"/>
      <c r="E388" s="22"/>
      <c r="F388" s="21"/>
      <c r="G388" s="22"/>
      <c r="H388" s="18" t="s">
        <v>38</v>
      </c>
      <c r="I388" s="17"/>
    </row>
    <row r="389" spans="1:9" ht="24" hidden="1" customHeight="1">
      <c r="A389" s="7" t="s">
        <v>71</v>
      </c>
      <c r="B389" s="2">
        <f>F387+3</f>
        <v>44877</v>
      </c>
      <c r="C389" s="5">
        <v>0.35416666666666669</v>
      </c>
      <c r="D389" s="2">
        <f>B389</f>
        <v>44877</v>
      </c>
      <c r="E389" s="5">
        <v>0.73749999999999993</v>
      </c>
      <c r="F389" s="2">
        <f>D389+1</f>
        <v>44878</v>
      </c>
      <c r="G389" s="5">
        <v>0.16250000000000001</v>
      </c>
      <c r="H389" s="17"/>
      <c r="I389" s="17"/>
    </row>
    <row r="390" spans="1:9" ht="24" hidden="1" customHeight="1">
      <c r="A390" s="7" t="s">
        <v>21</v>
      </c>
      <c r="B390" s="2">
        <v>44879</v>
      </c>
      <c r="C390" s="5">
        <v>0.79166666666666663</v>
      </c>
      <c r="D390" s="2">
        <f>B390+1</f>
        <v>44880</v>
      </c>
      <c r="E390" s="5">
        <v>0.23333333333333331</v>
      </c>
      <c r="F390" s="2">
        <f>D390+1</f>
        <v>44881</v>
      </c>
      <c r="G390" s="5">
        <v>0.17916666666666667</v>
      </c>
      <c r="H390" s="10" t="s">
        <v>12</v>
      </c>
      <c r="I390" s="17"/>
    </row>
    <row r="391" spans="1:9" ht="24" hidden="1" customHeight="1">
      <c r="A391" s="7" t="s">
        <v>75</v>
      </c>
      <c r="B391" s="2">
        <f>F390+1</f>
        <v>44882</v>
      </c>
      <c r="C391" s="5">
        <v>0.75</v>
      </c>
      <c r="D391" s="2">
        <f t="shared" ref="D391:D395" si="33">B391</f>
        <v>44882</v>
      </c>
      <c r="E391" s="5">
        <v>0.85</v>
      </c>
      <c r="F391" s="2">
        <f>D391+1</f>
        <v>44883</v>
      </c>
      <c r="G391" s="5">
        <v>0.16666666666666666</v>
      </c>
      <c r="H391" s="17"/>
      <c r="I391" s="17"/>
    </row>
    <row r="392" spans="1:9" ht="24" hidden="1" customHeight="1">
      <c r="A392" s="7" t="s">
        <v>76</v>
      </c>
      <c r="B392" s="2">
        <v>44885</v>
      </c>
      <c r="C392" s="5">
        <v>0.58333333333333337</v>
      </c>
      <c r="D392" s="2">
        <f t="shared" si="33"/>
        <v>44885</v>
      </c>
      <c r="E392" s="5">
        <v>0.70000000000000007</v>
      </c>
      <c r="F392" s="2">
        <f>D392+1</f>
        <v>44886</v>
      </c>
      <c r="G392" s="5">
        <v>0.34166666666666662</v>
      </c>
      <c r="H392" s="17"/>
      <c r="I392" s="17"/>
    </row>
    <row r="393" spans="1:9" ht="24" hidden="1" customHeight="1">
      <c r="A393" s="7" t="s">
        <v>79</v>
      </c>
      <c r="B393" s="2">
        <v>44886</v>
      </c>
      <c r="C393" s="5">
        <v>0.875</v>
      </c>
      <c r="D393" s="2">
        <f>B393+1</f>
        <v>44887</v>
      </c>
      <c r="E393" s="5">
        <v>0.6166666666666667</v>
      </c>
      <c r="F393" s="2">
        <f>D393+1</f>
        <v>44888</v>
      </c>
      <c r="G393" s="5">
        <v>5.8333333333333327E-2</v>
      </c>
      <c r="H393" s="17"/>
      <c r="I393" s="17"/>
    </row>
    <row r="394" spans="1:9" ht="24" hidden="1" customHeight="1">
      <c r="A394" s="7" t="s">
        <v>80</v>
      </c>
      <c r="B394" s="21"/>
      <c r="C394" s="22"/>
      <c r="D394" s="21"/>
      <c r="E394" s="22"/>
      <c r="F394" s="21"/>
      <c r="G394" s="22"/>
      <c r="H394" s="18" t="s">
        <v>38</v>
      </c>
      <c r="I394" s="17"/>
    </row>
    <row r="395" spans="1:9" ht="24" hidden="1" customHeight="1">
      <c r="A395" s="7" t="s">
        <v>105</v>
      </c>
      <c r="B395" s="2">
        <v>44890</v>
      </c>
      <c r="C395" s="5">
        <v>0.79166666666666663</v>
      </c>
      <c r="D395" s="2">
        <f t="shared" si="33"/>
        <v>44890</v>
      </c>
      <c r="E395" s="5">
        <v>0.85416666666666663</v>
      </c>
      <c r="F395" s="2">
        <f>D395+1</f>
        <v>44891</v>
      </c>
      <c r="G395" s="5">
        <v>0.27499999999999997</v>
      </c>
      <c r="H395" s="17"/>
      <c r="I395" s="17"/>
    </row>
    <row r="396" spans="1:9" ht="24" hidden="1" customHeight="1">
      <c r="A396" s="7" t="s">
        <v>23</v>
      </c>
      <c r="B396" s="2">
        <v>44892</v>
      </c>
      <c r="C396" s="5">
        <v>0.79166666666666663</v>
      </c>
      <c r="D396" s="2">
        <v>44893</v>
      </c>
      <c r="E396" s="5">
        <v>0.3125</v>
      </c>
      <c r="F396" s="2">
        <f>D396+1</f>
        <v>44894</v>
      </c>
      <c r="G396" s="5">
        <v>0.17916666666666667</v>
      </c>
      <c r="H396" s="10" t="s">
        <v>29</v>
      </c>
      <c r="I396" s="17"/>
    </row>
    <row r="397" spans="1:9" ht="24" hidden="1" customHeight="1">
      <c r="A397" s="7" t="s">
        <v>111</v>
      </c>
      <c r="B397" s="2">
        <v>44895</v>
      </c>
      <c r="C397" s="5">
        <v>0.95833333333333337</v>
      </c>
      <c r="D397" s="2">
        <f>B397+1</f>
        <v>44896</v>
      </c>
      <c r="E397" s="5">
        <v>7.0833333333333331E-2</v>
      </c>
      <c r="F397" s="2">
        <f>D397</f>
        <v>44896</v>
      </c>
      <c r="G397" s="5">
        <v>0.42083333333333334</v>
      </c>
      <c r="H397" s="17"/>
      <c r="I397" s="17"/>
    </row>
    <row r="398" spans="1:9" ht="24" hidden="1" customHeight="1">
      <c r="A398" s="7" t="s">
        <v>112</v>
      </c>
      <c r="B398" s="2">
        <f>F397+3</f>
        <v>44899</v>
      </c>
      <c r="C398" s="5">
        <v>0.95833333333333337</v>
      </c>
      <c r="D398" s="2">
        <f>B398+1</f>
        <v>44900</v>
      </c>
      <c r="E398" s="5">
        <v>0.35833333333333334</v>
      </c>
      <c r="F398" s="2">
        <v>44901</v>
      </c>
      <c r="G398" s="5">
        <v>1.2499999999999999E-2</v>
      </c>
      <c r="H398" s="17"/>
      <c r="I398" s="17"/>
    </row>
    <row r="399" spans="1:9" ht="24" hidden="1" customHeight="1">
      <c r="A399" s="7" t="s">
        <v>102</v>
      </c>
      <c r="B399" s="2">
        <v>44901</v>
      </c>
      <c r="C399" s="5">
        <v>0.88194444444444453</v>
      </c>
      <c r="D399" s="2">
        <f>B399+1</f>
        <v>44902</v>
      </c>
      <c r="E399" s="5">
        <v>6.25E-2</v>
      </c>
      <c r="F399" s="2">
        <f>D399</f>
        <v>44902</v>
      </c>
      <c r="G399" s="5">
        <v>0.60416666666666663</v>
      </c>
      <c r="H399" s="17"/>
      <c r="I399" s="17"/>
    </row>
    <row r="400" spans="1:9" ht="24" hidden="1" customHeight="1">
      <c r="A400" s="7" t="s">
        <v>114</v>
      </c>
      <c r="B400" s="21"/>
      <c r="C400" s="22"/>
      <c r="D400" s="21"/>
      <c r="E400" s="22"/>
      <c r="F400" s="21"/>
      <c r="G400" s="22"/>
      <c r="H400" s="18" t="s">
        <v>38</v>
      </c>
      <c r="I400" s="17"/>
    </row>
    <row r="401" spans="1:9" ht="24" hidden="1" customHeight="1">
      <c r="A401" s="7" t="s">
        <v>115</v>
      </c>
      <c r="B401" s="2">
        <v>44905</v>
      </c>
      <c r="C401" s="5">
        <v>0.33333333333333331</v>
      </c>
      <c r="D401" s="2">
        <f t="shared" ref="D401:D403" si="34">B401</f>
        <v>44905</v>
      </c>
      <c r="E401" s="5">
        <v>0.39583333333333331</v>
      </c>
      <c r="F401" s="2">
        <f>D401</f>
        <v>44905</v>
      </c>
      <c r="G401" s="5">
        <v>0.79166666666666663</v>
      </c>
      <c r="H401" s="17"/>
      <c r="I401" s="17"/>
    </row>
    <row r="402" spans="1:9" ht="24" hidden="1" customHeight="1">
      <c r="A402" s="7" t="s">
        <v>25</v>
      </c>
      <c r="B402" s="2">
        <f>F401+2</f>
        <v>44907</v>
      </c>
      <c r="C402" s="5">
        <v>0.375</v>
      </c>
      <c r="D402" s="2">
        <f t="shared" si="34"/>
        <v>44907</v>
      </c>
      <c r="E402" s="5">
        <v>0.49583333333333335</v>
      </c>
      <c r="F402" s="2">
        <f>D402+1</f>
        <v>44908</v>
      </c>
      <c r="G402" s="5">
        <v>0.51250000000000007</v>
      </c>
      <c r="H402" s="10" t="s">
        <v>130</v>
      </c>
      <c r="I402" s="17"/>
    </row>
    <row r="403" spans="1:9" ht="24" hidden="1" customHeight="1">
      <c r="A403" s="7" t="s">
        <v>120</v>
      </c>
      <c r="B403" s="2">
        <f>F402+2</f>
        <v>44910</v>
      </c>
      <c r="C403" s="5">
        <v>0.25</v>
      </c>
      <c r="D403" s="2">
        <f t="shared" si="34"/>
        <v>44910</v>
      </c>
      <c r="E403" s="5">
        <v>0.46666666666666662</v>
      </c>
      <c r="F403" s="2">
        <f>D403</f>
        <v>44910</v>
      </c>
      <c r="G403" s="5">
        <v>0.70833333333333337</v>
      </c>
      <c r="H403" s="17"/>
      <c r="I403" s="17"/>
    </row>
    <row r="404" spans="1:9" ht="24" hidden="1" customHeight="1">
      <c r="A404" s="7" t="s">
        <v>122</v>
      </c>
      <c r="B404" s="2">
        <v>44913</v>
      </c>
      <c r="C404" s="5">
        <v>0.96875</v>
      </c>
      <c r="D404" s="2">
        <f>B404+1</f>
        <v>44914</v>
      </c>
      <c r="E404" s="5">
        <v>0.92708333333333337</v>
      </c>
      <c r="F404" s="2">
        <f>D404+1</f>
        <v>44915</v>
      </c>
      <c r="G404" s="5">
        <v>0.39999999999999997</v>
      </c>
      <c r="H404" s="10" t="s">
        <v>128</v>
      </c>
      <c r="I404" s="17"/>
    </row>
    <row r="405" spans="1:9" ht="24" hidden="1" customHeight="1">
      <c r="A405" s="7" t="s">
        <v>110</v>
      </c>
      <c r="B405" s="2">
        <f>F404</f>
        <v>44915</v>
      </c>
      <c r="C405" s="5">
        <v>0.99305555555555547</v>
      </c>
      <c r="D405" s="2">
        <f>B405+1</f>
        <v>44916</v>
      </c>
      <c r="E405" s="5">
        <v>0.21666666666666667</v>
      </c>
      <c r="F405" s="2">
        <f>D405</f>
        <v>44916</v>
      </c>
      <c r="G405" s="5">
        <v>0.66666666666666663</v>
      </c>
      <c r="H405" s="17"/>
      <c r="I405" s="17"/>
    </row>
    <row r="406" spans="1:9" ht="24" hidden="1" customHeight="1">
      <c r="A406" s="46" t="s">
        <v>127</v>
      </c>
      <c r="B406" s="21"/>
      <c r="C406" s="22"/>
      <c r="D406" s="21"/>
      <c r="E406" s="22"/>
      <c r="F406" s="21"/>
      <c r="G406" s="22"/>
      <c r="H406" s="18" t="s">
        <v>38</v>
      </c>
      <c r="I406" s="17"/>
    </row>
    <row r="407" spans="1:9" ht="24" hidden="1" customHeight="1">
      <c r="A407" s="7" t="s">
        <v>132</v>
      </c>
      <c r="B407" s="2">
        <v>44919</v>
      </c>
      <c r="C407" s="5">
        <v>0.41666666666666669</v>
      </c>
      <c r="D407" s="2">
        <f t="shared" ref="D407" si="35">B407</f>
        <v>44919</v>
      </c>
      <c r="E407" s="5">
        <v>0.46666666666666662</v>
      </c>
      <c r="F407" s="2">
        <f>D407</f>
        <v>44919</v>
      </c>
      <c r="G407" s="5">
        <v>0.81666666666666676</v>
      </c>
      <c r="H407" s="10" t="s">
        <v>67</v>
      </c>
      <c r="I407" s="17"/>
    </row>
    <row r="408" spans="1:9" ht="24" hidden="1" customHeight="1">
      <c r="A408" s="7" t="s">
        <v>27</v>
      </c>
      <c r="B408" s="2">
        <f>F407+2</f>
        <v>44921</v>
      </c>
      <c r="C408" s="5">
        <v>0.375</v>
      </c>
      <c r="D408" s="2">
        <f>B408</f>
        <v>44921</v>
      </c>
      <c r="E408" s="5">
        <v>0.47500000000000003</v>
      </c>
      <c r="F408" s="2">
        <f>D408+1</f>
        <v>44922</v>
      </c>
      <c r="G408" s="5">
        <v>0.34583333333333338</v>
      </c>
      <c r="H408" s="10" t="s">
        <v>159</v>
      </c>
      <c r="I408" s="17"/>
    </row>
    <row r="409" spans="1:9" ht="24" hidden="1" customHeight="1">
      <c r="A409" s="7" t="s">
        <v>138</v>
      </c>
      <c r="B409" s="2">
        <f>F408+2</f>
        <v>44924</v>
      </c>
      <c r="C409" s="5">
        <v>0.125</v>
      </c>
      <c r="D409" s="2">
        <f>B409</f>
        <v>44924</v>
      </c>
      <c r="E409" s="5">
        <v>0.41666666666666669</v>
      </c>
      <c r="F409" s="2">
        <f>D409</f>
        <v>44924</v>
      </c>
      <c r="G409" s="5">
        <v>0.71250000000000002</v>
      </c>
      <c r="H409" s="17"/>
      <c r="I409" s="17"/>
    </row>
    <row r="410" spans="1:9" ht="24" hidden="1" customHeight="1">
      <c r="A410" s="7" t="s">
        <v>139</v>
      </c>
      <c r="B410" s="2">
        <f>F409+3</f>
        <v>44927</v>
      </c>
      <c r="C410" s="5">
        <v>0.8208333333333333</v>
      </c>
      <c r="D410" s="2">
        <f>B410+1</f>
        <v>44928</v>
      </c>
      <c r="E410" s="5">
        <v>0.875</v>
      </c>
      <c r="F410" s="2">
        <f>D410+1</f>
        <v>44929</v>
      </c>
      <c r="G410" s="5">
        <v>0.46666666666666662</v>
      </c>
      <c r="H410" s="10" t="s">
        <v>11</v>
      </c>
      <c r="I410" s="17"/>
    </row>
    <row r="411" spans="1:9" ht="24" hidden="1" customHeight="1">
      <c r="A411" s="7" t="s">
        <v>144</v>
      </c>
      <c r="B411" s="2">
        <f>F410+1</f>
        <v>44930</v>
      </c>
      <c r="C411" s="5">
        <v>4.1666666666666664E-2</v>
      </c>
      <c r="D411" s="2">
        <f>B411</f>
        <v>44930</v>
      </c>
      <c r="E411" s="5">
        <v>0.44166666666666665</v>
      </c>
      <c r="F411" s="2">
        <f>D411</f>
        <v>44930</v>
      </c>
      <c r="G411" s="5">
        <v>0.90416666666666667</v>
      </c>
      <c r="H411" s="48"/>
      <c r="I411" s="48"/>
    </row>
    <row r="412" spans="1:9" ht="24" hidden="1" customHeight="1">
      <c r="A412" s="46" t="s">
        <v>147</v>
      </c>
      <c r="B412" s="21"/>
      <c r="C412" s="22"/>
      <c r="D412" s="21"/>
      <c r="E412" s="22"/>
      <c r="F412" s="21"/>
      <c r="G412" s="22"/>
      <c r="H412" s="18" t="s">
        <v>38</v>
      </c>
      <c r="I412" s="17"/>
    </row>
    <row r="413" spans="1:9" ht="24" hidden="1" customHeight="1">
      <c r="A413" s="7" t="s">
        <v>146</v>
      </c>
      <c r="B413" s="2">
        <v>44933</v>
      </c>
      <c r="C413" s="5">
        <v>0.5</v>
      </c>
      <c r="D413" s="2">
        <f t="shared" ref="D413" si="36">B413</f>
        <v>44933</v>
      </c>
      <c r="E413" s="5">
        <v>0.5625</v>
      </c>
      <c r="F413" s="2">
        <f>D413</f>
        <v>44933</v>
      </c>
      <c r="G413" s="5">
        <v>0.84166666666666667</v>
      </c>
      <c r="H413" s="17"/>
      <c r="I413" s="17"/>
    </row>
    <row r="414" spans="1:9" ht="24" hidden="1" customHeight="1">
      <c r="A414" s="7" t="s">
        <v>141</v>
      </c>
      <c r="B414" s="2">
        <f>F413+2</f>
        <v>44935</v>
      </c>
      <c r="C414" s="5">
        <v>0.3125</v>
      </c>
      <c r="D414" s="2">
        <f>B414</f>
        <v>44935</v>
      </c>
      <c r="E414" s="5">
        <v>0.46666666666666662</v>
      </c>
      <c r="F414" s="2">
        <f>D414+1</f>
        <v>44936</v>
      </c>
      <c r="G414" s="5">
        <v>0.45416666666666666</v>
      </c>
      <c r="H414" s="10" t="s">
        <v>183</v>
      </c>
      <c r="I414" s="17"/>
    </row>
    <row r="415" spans="1:9" ht="24" hidden="1" customHeight="1">
      <c r="A415" s="7" t="s">
        <v>165</v>
      </c>
      <c r="B415" s="21"/>
      <c r="C415" s="22"/>
      <c r="D415" s="21"/>
      <c r="E415" s="22"/>
      <c r="F415" s="21"/>
      <c r="G415" s="22"/>
      <c r="H415" s="18" t="s">
        <v>38</v>
      </c>
      <c r="I415" s="17"/>
    </row>
    <row r="416" spans="1:9" ht="24" hidden="1" customHeight="1">
      <c r="A416" s="7" t="s">
        <v>166</v>
      </c>
      <c r="B416" s="2">
        <v>44940</v>
      </c>
      <c r="C416" s="5">
        <v>0.58750000000000002</v>
      </c>
      <c r="D416" s="2">
        <f>B416+3</f>
        <v>44943</v>
      </c>
      <c r="E416" s="5">
        <v>0.49583333333333335</v>
      </c>
      <c r="F416" s="2">
        <f>D416</f>
        <v>44943</v>
      </c>
      <c r="G416" s="5">
        <v>0.93333333333333324</v>
      </c>
      <c r="H416" s="10" t="s">
        <v>11</v>
      </c>
      <c r="I416" s="17"/>
    </row>
    <row r="417" spans="1:11" ht="24" hidden="1" customHeight="1">
      <c r="A417" s="7" t="s">
        <v>174</v>
      </c>
      <c r="B417" s="2">
        <f>F416+1</f>
        <v>44944</v>
      </c>
      <c r="C417" s="5">
        <v>0.6333333333333333</v>
      </c>
      <c r="D417" s="2">
        <f>B417</f>
        <v>44944</v>
      </c>
      <c r="E417" s="5">
        <v>0.82916666666666661</v>
      </c>
      <c r="F417" s="2">
        <f>D417+1</f>
        <v>44945</v>
      </c>
      <c r="G417" s="5">
        <v>0.40416666666666662</v>
      </c>
      <c r="H417" s="17"/>
      <c r="I417" s="17"/>
    </row>
    <row r="418" spans="1:11" ht="24" hidden="1" customHeight="1">
      <c r="A418" s="46" t="s">
        <v>175</v>
      </c>
      <c r="B418" s="2"/>
      <c r="C418" s="5"/>
      <c r="D418" s="2"/>
      <c r="E418" s="5"/>
      <c r="F418" s="2"/>
      <c r="G418" s="5"/>
      <c r="H418" s="18" t="s">
        <v>38</v>
      </c>
      <c r="I418" s="17"/>
    </row>
    <row r="419" spans="1:11" ht="24" hidden="1" customHeight="1">
      <c r="A419" s="43" t="s">
        <v>228</v>
      </c>
      <c r="B419" s="2">
        <v>44948</v>
      </c>
      <c r="C419" s="5">
        <v>0.20833333333333334</v>
      </c>
      <c r="D419" s="2">
        <f t="shared" ref="D419:D425" si="37">B419</f>
        <v>44948</v>
      </c>
      <c r="E419" s="5">
        <v>0.3833333333333333</v>
      </c>
      <c r="F419" s="2">
        <f>D419</f>
        <v>44948</v>
      </c>
      <c r="G419" s="5">
        <v>0.79999999999999993</v>
      </c>
      <c r="H419" s="48"/>
      <c r="I419" s="17"/>
    </row>
    <row r="420" spans="1:11" ht="24" hidden="1" customHeight="1">
      <c r="A420" s="7" t="s">
        <v>161</v>
      </c>
      <c r="B420" s="2">
        <f>F419+2</f>
        <v>44950</v>
      </c>
      <c r="C420" s="5">
        <v>0.29166666666666669</v>
      </c>
      <c r="D420" s="2">
        <f t="shared" si="37"/>
        <v>44950</v>
      </c>
      <c r="E420" s="5">
        <v>0.47500000000000003</v>
      </c>
      <c r="F420" s="2">
        <f>D420+1</f>
        <v>44951</v>
      </c>
      <c r="G420" s="5">
        <v>0.4375</v>
      </c>
      <c r="H420" s="10" t="s">
        <v>244</v>
      </c>
      <c r="I420" s="17"/>
    </row>
    <row r="421" spans="1:11" ht="24" hidden="1" customHeight="1">
      <c r="A421" s="7" t="s">
        <v>224</v>
      </c>
      <c r="B421" s="2">
        <v>44958</v>
      </c>
      <c r="C421" s="5">
        <v>0.29166666666666669</v>
      </c>
      <c r="D421" s="2">
        <f t="shared" si="37"/>
        <v>44958</v>
      </c>
      <c r="E421" s="5">
        <v>0.32916666666666666</v>
      </c>
      <c r="F421" s="2">
        <f>D421</f>
        <v>44958</v>
      </c>
      <c r="G421" s="5">
        <v>0.75416666666666676</v>
      </c>
      <c r="H421" s="17"/>
      <c r="I421" s="17"/>
    </row>
    <row r="422" spans="1:11" ht="24" hidden="1" customHeight="1">
      <c r="A422" s="7" t="s">
        <v>225</v>
      </c>
      <c r="B422" s="2">
        <f>F421+1</f>
        <v>44959</v>
      </c>
      <c r="C422" s="5">
        <v>0.9375</v>
      </c>
      <c r="D422" s="2">
        <f>B422+1</f>
        <v>44960</v>
      </c>
      <c r="E422" s="5">
        <v>0.1125</v>
      </c>
      <c r="F422" s="2">
        <f>D422</f>
        <v>44960</v>
      </c>
      <c r="G422" s="5">
        <v>0.58333333333333337</v>
      </c>
      <c r="H422" s="17"/>
      <c r="I422" s="17"/>
    </row>
    <row r="423" spans="1:11" ht="24" hidden="1" customHeight="1">
      <c r="A423" s="7" t="s">
        <v>226</v>
      </c>
      <c r="B423" s="2">
        <f>F422+1</f>
        <v>44961</v>
      </c>
      <c r="C423" s="5">
        <v>0.33749999999999997</v>
      </c>
      <c r="D423" s="2">
        <f t="shared" si="37"/>
        <v>44961</v>
      </c>
      <c r="E423" s="5">
        <v>0.82916666666666661</v>
      </c>
      <c r="F423" s="2">
        <f>D423+1</f>
        <v>44962</v>
      </c>
      <c r="G423" s="5">
        <v>0.15833333333333333</v>
      </c>
      <c r="H423" s="17"/>
      <c r="I423" s="17"/>
    </row>
    <row r="424" spans="1:11" ht="24" hidden="1" customHeight="1">
      <c r="A424" s="46" t="s">
        <v>230</v>
      </c>
      <c r="B424" s="27"/>
      <c r="C424" s="28"/>
      <c r="D424" s="31"/>
      <c r="E424" s="28"/>
      <c r="F424" s="31"/>
      <c r="G424" s="28"/>
      <c r="H424" s="10" t="s">
        <v>277</v>
      </c>
      <c r="I424" s="30"/>
    </row>
    <row r="425" spans="1:11" ht="24" hidden="1" customHeight="1">
      <c r="A425" s="43" t="s">
        <v>205</v>
      </c>
      <c r="B425" s="2">
        <v>44964</v>
      </c>
      <c r="C425" s="5">
        <v>0.66666666666666663</v>
      </c>
      <c r="D425" s="29">
        <f t="shared" si="37"/>
        <v>44964</v>
      </c>
      <c r="E425" s="5">
        <v>0.70833333333333337</v>
      </c>
      <c r="F425" s="29">
        <f>D425+1</f>
        <v>44965</v>
      </c>
      <c r="G425" s="5">
        <v>0.19999999999999998</v>
      </c>
      <c r="H425" s="17"/>
      <c r="I425" s="30"/>
    </row>
    <row r="426" spans="1:11" ht="24" hidden="1" customHeight="1">
      <c r="A426" s="7" t="s">
        <v>189</v>
      </c>
      <c r="B426" s="2">
        <v>44967</v>
      </c>
      <c r="C426" s="5">
        <v>0.125</v>
      </c>
      <c r="D426" s="29">
        <f>B426</f>
        <v>44967</v>
      </c>
      <c r="E426" s="5">
        <v>0.24166666666666667</v>
      </c>
      <c r="F426" s="2">
        <f>D426+1</f>
        <v>44968</v>
      </c>
      <c r="G426" s="49">
        <v>0.19583333333333333</v>
      </c>
      <c r="H426" s="10" t="s">
        <v>280</v>
      </c>
      <c r="I426" s="30"/>
    </row>
    <row r="427" spans="1:11" ht="24" hidden="1" customHeight="1">
      <c r="A427" s="7" t="s">
        <v>270</v>
      </c>
      <c r="B427" s="2">
        <v>44974</v>
      </c>
      <c r="C427" s="5">
        <v>4.1666666666666664E-2</v>
      </c>
      <c r="D427" s="29">
        <f>B427</f>
        <v>44974</v>
      </c>
      <c r="E427" s="5">
        <v>0.20833333333333334</v>
      </c>
      <c r="F427" s="29">
        <f>D427</f>
        <v>44974</v>
      </c>
      <c r="G427" s="50">
        <v>0.47916666666666669</v>
      </c>
      <c r="H427" s="17"/>
      <c r="I427" s="30"/>
    </row>
    <row r="428" spans="1:11" ht="24" hidden="1" customHeight="1">
      <c r="A428" s="7" t="s">
        <v>271</v>
      </c>
      <c r="B428" s="2">
        <v>44975</v>
      </c>
      <c r="C428" s="5">
        <v>0.83819444444444446</v>
      </c>
      <c r="D428" s="29">
        <f>B428+1</f>
        <v>44976</v>
      </c>
      <c r="E428" s="5">
        <v>0.3125</v>
      </c>
      <c r="F428" s="29">
        <f>D428</f>
        <v>44976</v>
      </c>
      <c r="G428" s="5">
        <v>0.47916666666666669</v>
      </c>
      <c r="H428" s="17"/>
      <c r="I428" s="30"/>
    </row>
    <row r="429" spans="1:11" ht="24" hidden="1" customHeight="1">
      <c r="A429" s="7" t="s">
        <v>254</v>
      </c>
      <c r="B429" s="2">
        <v>44977</v>
      </c>
      <c r="C429" s="5">
        <v>0.20833333333333334</v>
      </c>
      <c r="D429" s="29">
        <f>B429</f>
        <v>44977</v>
      </c>
      <c r="E429" s="5">
        <v>0.33333333333333331</v>
      </c>
      <c r="F429" s="29">
        <f>D429</f>
        <v>44977</v>
      </c>
      <c r="G429" s="5">
        <v>0.65625</v>
      </c>
      <c r="H429" s="51" t="s">
        <v>272</v>
      </c>
      <c r="I429" s="30"/>
    </row>
    <row r="430" spans="1:11" ht="24" hidden="1" customHeight="1">
      <c r="A430" s="95" t="s">
        <v>227</v>
      </c>
      <c r="B430" s="96"/>
      <c r="C430" s="96"/>
      <c r="D430" s="96"/>
      <c r="E430" s="96"/>
      <c r="F430" s="96"/>
      <c r="G430" s="96"/>
      <c r="H430" s="96"/>
      <c r="I430" s="97"/>
    </row>
    <row r="431" spans="1:11" ht="24" hidden="1" customHeight="1">
      <c r="A431" s="14" t="s">
        <v>4</v>
      </c>
      <c r="B431" s="86" t="s">
        <v>5</v>
      </c>
      <c r="C431" s="87"/>
      <c r="D431" s="86" t="s">
        <v>6</v>
      </c>
      <c r="E431" s="87"/>
      <c r="F431" s="86" t="s">
        <v>7</v>
      </c>
      <c r="G431" s="87"/>
      <c r="H431" s="3" t="s">
        <v>8</v>
      </c>
      <c r="I431" s="3" t="s">
        <v>9</v>
      </c>
      <c r="K431" s="20" t="s">
        <v>16</v>
      </c>
    </row>
    <row r="432" spans="1:11" ht="24" hidden="1" customHeight="1">
      <c r="A432" s="7" t="s">
        <v>156</v>
      </c>
      <c r="B432" s="2">
        <v>44955</v>
      </c>
      <c r="C432" s="5">
        <v>0.41666666666666669</v>
      </c>
      <c r="D432" s="2">
        <v>44955</v>
      </c>
      <c r="E432" s="5">
        <v>0.4375</v>
      </c>
      <c r="F432" s="2">
        <v>44955</v>
      </c>
      <c r="G432" s="5">
        <v>0.86249999999999993</v>
      </c>
      <c r="H432" s="10" t="s">
        <v>246</v>
      </c>
      <c r="I432" s="17"/>
    </row>
    <row r="433" spans="1:12" ht="24" hidden="1" customHeight="1">
      <c r="A433" s="7" t="s">
        <v>174</v>
      </c>
      <c r="B433" s="2">
        <v>44957</v>
      </c>
      <c r="C433" s="5">
        <v>0</v>
      </c>
      <c r="D433" s="2">
        <v>44957</v>
      </c>
      <c r="E433" s="5">
        <v>0.17500000000000002</v>
      </c>
      <c r="F433" s="2">
        <v>44957</v>
      </c>
      <c r="G433" s="5">
        <v>0.56666666666666665</v>
      </c>
      <c r="H433" s="17"/>
      <c r="I433" s="17"/>
    </row>
    <row r="434" spans="1:12" ht="24" hidden="1" customHeight="1">
      <c r="A434" s="7" t="s">
        <v>166</v>
      </c>
      <c r="B434" s="2">
        <v>44958</v>
      </c>
      <c r="C434" s="5">
        <v>0.1125</v>
      </c>
      <c r="D434" s="2">
        <v>44958</v>
      </c>
      <c r="E434" s="5">
        <v>0.5</v>
      </c>
      <c r="F434" s="2">
        <v>44958</v>
      </c>
      <c r="G434" s="5">
        <v>0.82500000000000007</v>
      </c>
      <c r="H434" s="17"/>
      <c r="I434" s="17"/>
    </row>
    <row r="435" spans="1:12" ht="24" hidden="1" customHeight="1">
      <c r="A435" s="43" t="s">
        <v>228</v>
      </c>
      <c r="B435" s="2">
        <v>44960</v>
      </c>
      <c r="C435" s="5">
        <v>0.85416666666666663</v>
      </c>
      <c r="D435" s="2">
        <v>44960</v>
      </c>
      <c r="E435" s="5">
        <v>0.89166666666666661</v>
      </c>
      <c r="F435" s="2">
        <v>44961</v>
      </c>
      <c r="G435" s="5">
        <v>0.46249999999999997</v>
      </c>
      <c r="H435" s="17"/>
      <c r="I435" s="17"/>
    </row>
    <row r="436" spans="1:12" ht="24" hidden="1" customHeight="1">
      <c r="A436" s="7" t="s">
        <v>161</v>
      </c>
      <c r="B436" s="2">
        <v>44963</v>
      </c>
      <c r="C436" s="5">
        <v>4.1666666666666664E-2</v>
      </c>
      <c r="D436" s="2">
        <v>44963</v>
      </c>
      <c r="E436" s="5">
        <v>0.25833333333333336</v>
      </c>
      <c r="F436" s="2">
        <v>44964</v>
      </c>
      <c r="G436" s="5">
        <v>0.1125</v>
      </c>
      <c r="H436" s="10" t="s">
        <v>29</v>
      </c>
      <c r="I436" s="17"/>
    </row>
    <row r="437" spans="1:12" ht="24" hidden="1" customHeight="1">
      <c r="A437" s="7" t="s">
        <v>267</v>
      </c>
      <c r="B437" s="2">
        <v>44969</v>
      </c>
      <c r="C437" s="5">
        <v>0.30416666666666664</v>
      </c>
      <c r="D437" s="2">
        <v>44969</v>
      </c>
      <c r="E437" s="5">
        <v>0.6</v>
      </c>
      <c r="F437" s="2">
        <v>44969</v>
      </c>
      <c r="G437" s="5">
        <v>0.87916666666666676</v>
      </c>
      <c r="H437" s="17"/>
      <c r="I437" s="17"/>
    </row>
    <row r="438" spans="1:12" ht="24" hidden="1" customHeight="1">
      <c r="A438" s="7" t="s">
        <v>268</v>
      </c>
      <c r="B438" s="2">
        <v>44970</v>
      </c>
      <c r="C438" s="5">
        <v>0.95833333333333337</v>
      </c>
      <c r="D438" s="2">
        <v>44971</v>
      </c>
      <c r="E438" s="5">
        <v>0.75416666666666676</v>
      </c>
      <c r="F438" s="2">
        <v>44972</v>
      </c>
      <c r="G438" s="5">
        <v>8.3333333333333329E-2</v>
      </c>
      <c r="H438" s="17"/>
      <c r="I438" s="17"/>
    </row>
    <row r="439" spans="1:12" ht="24" hidden="1" customHeight="1">
      <c r="A439" s="7" t="s">
        <v>269</v>
      </c>
      <c r="B439" s="2">
        <v>44972</v>
      </c>
      <c r="C439" s="5">
        <v>0.85069444444444453</v>
      </c>
      <c r="D439" s="2">
        <v>44972</v>
      </c>
      <c r="E439" s="5">
        <v>0.95000000000000007</v>
      </c>
      <c r="F439" s="2">
        <v>44973</v>
      </c>
      <c r="G439" s="5">
        <v>0.16666666666666666</v>
      </c>
      <c r="H439" s="32" t="s">
        <v>273</v>
      </c>
      <c r="I439" s="17"/>
    </row>
    <row r="440" spans="1:12">
      <c r="L440" t="s">
        <v>16</v>
      </c>
    </row>
  </sheetData>
  <mergeCells count="85">
    <mergeCell ref="B278:C278"/>
    <mergeCell ref="D278:E278"/>
    <mergeCell ref="F278:G278"/>
    <mergeCell ref="B265:C265"/>
    <mergeCell ref="D265:E265"/>
    <mergeCell ref="F265:G265"/>
    <mergeCell ref="A376:I376"/>
    <mergeCell ref="B357:C357"/>
    <mergeCell ref="D357:E357"/>
    <mergeCell ref="F357:G357"/>
    <mergeCell ref="B345:C345"/>
    <mergeCell ref="F364:G364"/>
    <mergeCell ref="D345:E345"/>
    <mergeCell ref="F345:G345"/>
    <mergeCell ref="B17:C17"/>
    <mergeCell ref="D17:E17"/>
    <mergeCell ref="F17:G17"/>
    <mergeCell ref="A39:I39"/>
    <mergeCell ref="B40:C40"/>
    <mergeCell ref="D40:E40"/>
    <mergeCell ref="F40:G40"/>
    <mergeCell ref="F156:G156"/>
    <mergeCell ref="A144:I144"/>
    <mergeCell ref="B145:C145"/>
    <mergeCell ref="B340:C340"/>
    <mergeCell ref="D340:E340"/>
    <mergeCell ref="F340:G340"/>
    <mergeCell ref="F330:G330"/>
    <mergeCell ref="A329:I329"/>
    <mergeCell ref="A219:I219"/>
    <mergeCell ref="A339:I339"/>
    <mergeCell ref="B330:C330"/>
    <mergeCell ref="D330:E330"/>
    <mergeCell ref="B220:C220"/>
    <mergeCell ref="D220:E220"/>
    <mergeCell ref="F220:G220"/>
    <mergeCell ref="A277:I277"/>
    <mergeCell ref="A430:I430"/>
    <mergeCell ref="B431:C431"/>
    <mergeCell ref="D431:E431"/>
    <mergeCell ref="F431:G431"/>
    <mergeCell ref="A45:I45"/>
    <mergeCell ref="B46:C46"/>
    <mergeCell ref="D46:E46"/>
    <mergeCell ref="F46:G46"/>
    <mergeCell ref="B377:C377"/>
    <mergeCell ref="D377:E377"/>
    <mergeCell ref="F377:G377"/>
    <mergeCell ref="A363:I363"/>
    <mergeCell ref="B364:C364"/>
    <mergeCell ref="A356:I356"/>
    <mergeCell ref="A344:I344"/>
    <mergeCell ref="D364:E364"/>
    <mergeCell ref="A264:I264"/>
    <mergeCell ref="A166:I166"/>
    <mergeCell ref="B167:C167"/>
    <mergeCell ref="A83:I83"/>
    <mergeCell ref="B84:C84"/>
    <mergeCell ref="D145:E145"/>
    <mergeCell ref="F145:G145"/>
    <mergeCell ref="D167:E167"/>
    <mergeCell ref="F167:G167"/>
    <mergeCell ref="A131:I131"/>
    <mergeCell ref="B132:C132"/>
    <mergeCell ref="D132:E132"/>
    <mergeCell ref="F132:G132"/>
    <mergeCell ref="A155:I155"/>
    <mergeCell ref="B156:C156"/>
    <mergeCell ref="D156:E156"/>
    <mergeCell ref="A4:I4"/>
    <mergeCell ref="B5:C5"/>
    <mergeCell ref="D84:E84"/>
    <mergeCell ref="F84:G84"/>
    <mergeCell ref="A1:B1"/>
    <mergeCell ref="C1:I1"/>
    <mergeCell ref="A2:B2"/>
    <mergeCell ref="C2:I2"/>
    <mergeCell ref="A3:G3"/>
    <mergeCell ref="A74:I74"/>
    <mergeCell ref="B75:C75"/>
    <mergeCell ref="D75:E75"/>
    <mergeCell ref="F75:G75"/>
    <mergeCell ref="D5:E5"/>
    <mergeCell ref="F5:G5"/>
    <mergeCell ref="A16:I16"/>
  </mergeCells>
  <phoneticPr fontId="28" type="noConversion"/>
  <conditionalFormatting sqref="A334">
    <cfRule type="colorScale" priority="9467">
      <colorScale>
        <cfvo type="min"/>
        <cfvo type="max"/>
        <color theme="0"/>
        <color theme="0"/>
      </colorScale>
    </cfRule>
    <cfRule type="colorScale" priority="9468">
      <colorScale>
        <cfvo type="min"/>
        <cfvo type="max"/>
        <color theme="0"/>
        <color theme="0"/>
      </colorScale>
    </cfRule>
  </conditionalFormatting>
  <conditionalFormatting sqref="A367">
    <cfRule type="colorScale" priority="10017">
      <colorScale>
        <cfvo type="min"/>
        <cfvo type="max"/>
        <color theme="0"/>
        <color theme="0"/>
      </colorScale>
    </cfRule>
    <cfRule type="colorScale" priority="10018">
      <colorScale>
        <cfvo type="min"/>
        <cfvo type="max"/>
        <color theme="0"/>
        <color theme="0"/>
      </colorScale>
    </cfRule>
  </conditionalFormatting>
  <conditionalFormatting sqref="A371:A372 A374">
    <cfRule type="colorScale" priority="9805">
      <colorScale>
        <cfvo type="min"/>
        <cfvo type="max"/>
        <color theme="0"/>
        <color theme="0"/>
      </colorScale>
    </cfRule>
  </conditionalFormatting>
  <conditionalFormatting sqref="A371:A372">
    <cfRule type="colorScale" priority="9804">
      <colorScale>
        <cfvo type="min"/>
        <cfvo type="max"/>
        <color theme="0"/>
        <color theme="0"/>
      </colorScale>
    </cfRule>
  </conditionalFormatting>
  <conditionalFormatting sqref="A379">
    <cfRule type="colorScale" priority="9710">
      <colorScale>
        <cfvo type="min"/>
        <cfvo type="max"/>
        <color theme="0"/>
        <color theme="0"/>
      </colorScale>
    </cfRule>
    <cfRule type="colorScale" priority="9711">
      <colorScale>
        <cfvo type="min"/>
        <cfvo type="max"/>
        <color theme="0"/>
        <color theme="0"/>
      </colorScale>
    </cfRule>
  </conditionalFormatting>
  <conditionalFormatting sqref="B5 D264:D299 F264:F303 D301:D303 D181:D188 F181:F188 F219:F224 D305:D313 F112:F113 D112:D113 D196:D200 B194:B197 D166:D179 B305:B319 B112:B113 B329:B420 B122:B123 F121:F127 D319:D323 D329:D439 B219:B224 B199:B201 D203 D219:D223 B166:B188 F305:F431 F129:F130 F133:F134 F146:F154 F136:F143 D136:D143 F157:F179">
    <cfRule type="cellIs" dxfId="7601" priority="9312" stopIfTrue="1" operator="lessThan">
      <formula>$H$3</formula>
    </cfRule>
  </conditionalFormatting>
  <conditionalFormatting sqref="B5:B11 D5:D11 F5:F11 D112:D113 B112:B113 D166:D179 B122:B123 B166:B179 F305:F439 F136:F143 D136:D143">
    <cfRule type="cellIs" dxfId="7600" priority="9313" stopIfTrue="1" operator="equal">
      <formula>$H$3</formula>
    </cfRule>
    <cfRule type="cellIs" dxfId="7599" priority="9314" stopIfTrue="1" operator="lessThan">
      <formula>$H$3</formula>
    </cfRule>
  </conditionalFormatting>
  <conditionalFormatting sqref="B14:B15">
    <cfRule type="cellIs" dxfId="7598" priority="8645" stopIfTrue="1" operator="equal">
      <formula>$H$3</formula>
    </cfRule>
    <cfRule type="cellIs" dxfId="7597" priority="8646" stopIfTrue="1" operator="lessThan">
      <formula>$H$3</formula>
    </cfRule>
  </conditionalFormatting>
  <conditionalFormatting sqref="B17 D17 F17">
    <cfRule type="cellIs" dxfId="7596" priority="8900" stopIfTrue="1" operator="lessThan">
      <formula>$H$3</formula>
    </cfRule>
  </conditionalFormatting>
  <conditionalFormatting sqref="B17:B22">
    <cfRule type="cellIs" dxfId="7595" priority="8737" stopIfTrue="1" operator="equal">
      <formula>$H$3</formula>
    </cfRule>
    <cfRule type="cellIs" dxfId="7594" priority="8738" stopIfTrue="1" operator="lessThan">
      <formula>$H$3</formula>
    </cfRule>
  </conditionalFormatting>
  <conditionalFormatting sqref="B24:B44 D264:D299 F264:F303 D301:D303 D181:D188 F181:F188">
    <cfRule type="cellIs" dxfId="7593" priority="8714" stopIfTrue="1" operator="lessThan">
      <formula>$H$3</formula>
    </cfRule>
  </conditionalFormatting>
  <conditionalFormatting sqref="B26">
    <cfRule type="cellIs" dxfId="7592" priority="8570" stopIfTrue="1" operator="lessThan">
      <formula>$H$3</formula>
    </cfRule>
  </conditionalFormatting>
  <conditionalFormatting sqref="B29:B100 B103:B107 B110">
    <cfRule type="cellIs" dxfId="7591" priority="8390" stopIfTrue="1" operator="lessThan">
      <formula>$H$3</formula>
    </cfRule>
  </conditionalFormatting>
  <conditionalFormatting sqref="B29:B100 B103:B107 B110 F219:F225 D305:D313 F112:F113 D112:D113 D196:D200 B194:B197 D166:D188 B305:B319 B112:B113 B329:B439 B122:B123 F121:F127 D319:D323 D329:D439 B219:B224 B199:B201 D203 D219:D223 B166:B179 F305:F431 F129:F130 F133:F134 F146:F154 F136:F143 D136:D143 F157:F188">
    <cfRule type="cellIs" dxfId="7590" priority="8353" stopIfTrue="1" operator="equal">
      <formula>$H$3</formula>
    </cfRule>
  </conditionalFormatting>
  <conditionalFormatting sqref="B34:B100 B103:B107 B110">
    <cfRule type="cellIs" dxfId="7589" priority="8175" stopIfTrue="1" operator="equal">
      <formula>$H$3</formula>
    </cfRule>
    <cfRule type="cellIs" dxfId="7588" priority="8176" stopIfTrue="1" operator="lessThan">
      <formula>$H$3</formula>
    </cfRule>
  </conditionalFormatting>
  <conditionalFormatting sqref="B40 D40 F40">
    <cfRule type="cellIs" dxfId="7587" priority="8720" stopIfTrue="1" operator="lessThan">
      <formula>$H$3</formula>
    </cfRule>
  </conditionalFormatting>
  <conditionalFormatting sqref="B42:B100 B103:B107 B110">
    <cfRule type="cellIs" dxfId="7586" priority="8623" stopIfTrue="1" operator="equal">
      <formula>$H$3</formula>
    </cfRule>
  </conditionalFormatting>
  <conditionalFormatting sqref="B46:B100 B103:B107 B231:B235 B110 B264:B303">
    <cfRule type="cellIs" dxfId="7585" priority="8694" stopIfTrue="1" operator="lessThan">
      <formula>$H$3</formula>
    </cfRule>
  </conditionalFormatting>
  <conditionalFormatting sqref="B48">
    <cfRule type="cellIs" dxfId="7584" priority="9392" stopIfTrue="1" operator="lessThan">
      <formula>$H$3</formula>
    </cfRule>
  </conditionalFormatting>
  <conditionalFormatting sqref="B48:B100 B103:B107 B110">
    <cfRule type="cellIs" dxfId="7583" priority="9265" stopIfTrue="1" operator="equal">
      <formula>$H$3</formula>
    </cfRule>
  </conditionalFormatting>
  <conditionalFormatting sqref="B67:B100 B103:B107 B110">
    <cfRule type="cellIs" dxfId="7582" priority="8564" stopIfTrue="1" operator="lessThan">
      <formula>$H$3</formula>
    </cfRule>
  </conditionalFormatting>
  <conditionalFormatting sqref="B75 F75 D17:D98 D100">
    <cfRule type="cellIs" dxfId="7581" priority="8411" stopIfTrue="1" operator="equal">
      <formula>$H$3</formula>
    </cfRule>
  </conditionalFormatting>
  <conditionalFormatting sqref="B76:B77">
    <cfRule type="cellIs" dxfId="7580" priority="8327" stopIfTrue="1" operator="equal">
      <formula>$H$3</formula>
    </cfRule>
    <cfRule type="cellIs" dxfId="7579" priority="8328" stopIfTrue="1" operator="lessThan">
      <formula>$H$3</formula>
    </cfRule>
  </conditionalFormatting>
  <conditionalFormatting sqref="B81:B100 B103:B107 B231:B235 B110 B264:B269">
    <cfRule type="cellIs" dxfId="7578" priority="8233" stopIfTrue="1" operator="equal">
      <formula>$H$3</formula>
    </cfRule>
    <cfRule type="cellIs" dxfId="7577" priority="8234" stopIfTrue="1" operator="lessThan">
      <formula>$H$3</formula>
    </cfRule>
  </conditionalFormatting>
  <conditionalFormatting sqref="B84 D84 F84">
    <cfRule type="cellIs" dxfId="7576" priority="8300" stopIfTrue="1" operator="lessThan">
      <formula>$H$3</formula>
    </cfRule>
  </conditionalFormatting>
  <conditionalFormatting sqref="B88:B100 D175:D179 F175:F179 B103:B107 B181:B188 D181:D188 F181:F188 B110">
    <cfRule type="cellIs" dxfId="7575" priority="8101" stopIfTrue="1" operator="lessThan">
      <formula>$H$3</formula>
    </cfRule>
  </conditionalFormatting>
  <conditionalFormatting sqref="B91:B92 D91:D92">
    <cfRule type="cellIs" dxfId="7574" priority="8046" stopIfTrue="1" operator="equal">
      <formula>$H$3</formula>
    </cfRule>
    <cfRule type="cellIs" dxfId="7573" priority="8047" stopIfTrue="1" operator="lessThan">
      <formula>$H$3</formula>
    </cfRule>
  </conditionalFormatting>
  <conditionalFormatting sqref="B94:B95">
    <cfRule type="cellIs" dxfId="7572" priority="7937" stopIfTrue="1" operator="equal">
      <formula>$H$3</formula>
    </cfRule>
    <cfRule type="cellIs" dxfId="7571" priority="7938" stopIfTrue="1" operator="lessThan">
      <formula>$H$3</formula>
    </cfRule>
  </conditionalFormatting>
  <conditionalFormatting sqref="B95 F94:F95">
    <cfRule type="cellIs" dxfId="7570" priority="8025" stopIfTrue="1" operator="equal">
      <formula>$H$3</formula>
    </cfRule>
  </conditionalFormatting>
  <conditionalFormatting sqref="B95">
    <cfRule type="cellIs" dxfId="7569" priority="8009" stopIfTrue="1" operator="equal">
      <formula>$H$3</formula>
    </cfRule>
    <cfRule type="cellIs" dxfId="7568" priority="8010" stopIfTrue="1" operator="lessThan">
      <formula>$H$3</formula>
    </cfRule>
    <cfRule type="cellIs" dxfId="7567" priority="8017" stopIfTrue="1" operator="equal">
      <formula>$H$3</formula>
    </cfRule>
    <cfRule type="cellIs" dxfId="7566" priority="8020" stopIfTrue="1" operator="lessThan">
      <formula>$H$3</formula>
    </cfRule>
    <cfRule type="cellIs" dxfId="7565" priority="8023" stopIfTrue="1" operator="equal">
      <formula>$H$3</formula>
    </cfRule>
    <cfRule type="cellIs" dxfId="7564" priority="8024" stopIfTrue="1" operator="lessThan">
      <formula>$H$3</formula>
    </cfRule>
    <cfRule type="cellIs" dxfId="7563" priority="8029" stopIfTrue="1" operator="lessThan">
      <formula>$H$3</formula>
    </cfRule>
    <cfRule type="cellIs" dxfId="7562" priority="8034" stopIfTrue="1" operator="equal">
      <formula>$H$3</formula>
    </cfRule>
  </conditionalFormatting>
  <conditionalFormatting sqref="B97">
    <cfRule type="cellIs" dxfId="7561" priority="7965" stopIfTrue="1" operator="lessThan">
      <formula>$H$3</formula>
    </cfRule>
    <cfRule type="cellIs" dxfId="7560" priority="7966" stopIfTrue="1" operator="equal">
      <formula>$H$3</formula>
    </cfRule>
    <cfRule type="cellIs" dxfId="7559" priority="7967" stopIfTrue="1" operator="lessThan">
      <formula>$H$3</formula>
    </cfRule>
    <cfRule type="cellIs" dxfId="7558" priority="7968" stopIfTrue="1" operator="equal">
      <formula>$H$3</formula>
    </cfRule>
    <cfRule type="cellIs" dxfId="7557" priority="7969" stopIfTrue="1" operator="lessThan">
      <formula>$H$3</formula>
    </cfRule>
    <cfRule type="cellIs" dxfId="7556" priority="7970" stopIfTrue="1" operator="equal">
      <formula>$H$3</formula>
    </cfRule>
    <cfRule type="cellIs" dxfId="7555" priority="7971" stopIfTrue="1" operator="lessThan">
      <formula>$H$3</formula>
    </cfRule>
    <cfRule type="cellIs" dxfId="7554" priority="7972" stopIfTrue="1" operator="equal">
      <formula>$H$3</formula>
    </cfRule>
    <cfRule type="cellIs" dxfId="7553" priority="7973" stopIfTrue="1" operator="lessThan">
      <formula>$H$3</formula>
    </cfRule>
    <cfRule type="cellIs" dxfId="7552" priority="7974" stopIfTrue="1" operator="equal">
      <formula>$H$3</formula>
    </cfRule>
  </conditionalFormatting>
  <conditionalFormatting sqref="B97:B100 B103:B107 B110 B112:B113 B122:B123">
    <cfRule type="cellIs" dxfId="7551" priority="7922" stopIfTrue="1" operator="equal">
      <formula>$H$3</formula>
    </cfRule>
  </conditionalFormatting>
  <conditionalFormatting sqref="B98:B100 B103:B107 B110 B112:B113 B122:B123 D136:D143">
    <cfRule type="cellIs" dxfId="7550" priority="7915" stopIfTrue="1" operator="lessThan">
      <formula>$H$3</formula>
    </cfRule>
    <cfRule type="cellIs" dxfId="7549" priority="7916" stopIfTrue="1" operator="equal">
      <formula>$H$3</formula>
    </cfRule>
    <cfRule type="cellIs" dxfId="7548" priority="7917" stopIfTrue="1" operator="lessThan">
      <formula>$H$3</formula>
    </cfRule>
    <cfRule type="cellIs" dxfId="7547" priority="7918" stopIfTrue="1" operator="equal">
      <formula>$H$3</formula>
    </cfRule>
    <cfRule type="cellIs" dxfId="7546" priority="7919" stopIfTrue="1" operator="lessThan">
      <formula>$H$3</formula>
    </cfRule>
    <cfRule type="cellIs" dxfId="7545" priority="7920" stopIfTrue="1" operator="equal">
      <formula>$H$3</formula>
    </cfRule>
    <cfRule type="cellIs" dxfId="7544" priority="7921" stopIfTrue="1" operator="lessThan">
      <formula>$H$3</formula>
    </cfRule>
  </conditionalFormatting>
  <conditionalFormatting sqref="B98:B101">
    <cfRule type="cellIs" dxfId="7543" priority="7494" stopIfTrue="1" operator="equal">
      <formula>$H$3</formula>
    </cfRule>
    <cfRule type="cellIs" dxfId="7542" priority="7495" stopIfTrue="1" operator="lessThan">
      <formula>$H$3</formula>
    </cfRule>
  </conditionalFormatting>
  <conditionalFormatting sqref="B101">
    <cfRule type="cellIs" dxfId="7541" priority="7492" stopIfTrue="1" operator="equal">
      <formula>$H$3</formula>
    </cfRule>
    <cfRule type="cellIs" dxfId="7540" priority="7493" stopIfTrue="1" operator="lessThan">
      <formula>$H$3</formula>
    </cfRule>
  </conditionalFormatting>
  <conditionalFormatting sqref="B103:B107 B98:B100 B110 B112:B113 B122:B123">
    <cfRule type="cellIs" dxfId="7539" priority="7914" stopIfTrue="1" operator="equal">
      <formula>$H$3</formula>
    </cfRule>
  </conditionalFormatting>
  <conditionalFormatting sqref="B103:B107 B110 B112:B113 B122:B123 D136:D143">
    <cfRule type="cellIs" dxfId="7538" priority="7722" stopIfTrue="1" operator="lessThan">
      <formula>$H$3</formula>
    </cfRule>
    <cfRule type="cellIs" dxfId="7537" priority="7723" stopIfTrue="1" operator="equal">
      <formula>$H$3</formula>
    </cfRule>
    <cfRule type="cellIs" dxfId="7536" priority="7724" stopIfTrue="1" operator="lessThan">
      <formula>$H$3</formula>
    </cfRule>
    <cfRule type="cellIs" dxfId="7535" priority="7725" stopIfTrue="1" operator="equal">
      <formula>$H$3</formula>
    </cfRule>
    <cfRule type="cellIs" dxfId="7534" priority="7726" stopIfTrue="1" operator="lessThan">
      <formula>$H$3</formula>
    </cfRule>
    <cfRule type="cellIs" dxfId="7533" priority="7727" stopIfTrue="1" operator="equal">
      <formula>$H$3</formula>
    </cfRule>
    <cfRule type="cellIs" dxfId="7532" priority="7728" stopIfTrue="1" operator="lessThan">
      <formula>$H$3</formula>
    </cfRule>
    <cfRule type="cellIs" dxfId="7531" priority="7912" stopIfTrue="1" operator="equal">
      <formula>$H$3</formula>
    </cfRule>
    <cfRule type="cellIs" dxfId="7530" priority="7913" stopIfTrue="1" operator="lessThan">
      <formula>$H$3</formula>
    </cfRule>
  </conditionalFormatting>
  <conditionalFormatting sqref="B105">
    <cfRule type="cellIs" dxfId="7529" priority="7178" stopIfTrue="1" operator="equal">
      <formula>$H$3</formula>
    </cfRule>
    <cfRule type="cellIs" dxfId="7528" priority="7179" stopIfTrue="1" operator="lessThan">
      <formula>$H$3</formula>
    </cfRule>
    <cfRule type="cellIs" dxfId="7527" priority="7180" stopIfTrue="1" operator="equal">
      <formula>$H$3</formula>
    </cfRule>
    <cfRule type="cellIs" dxfId="7526" priority="7181" stopIfTrue="1" operator="lessThan">
      <formula>$H$3</formula>
    </cfRule>
    <cfRule type="cellIs" dxfId="7525" priority="7182" stopIfTrue="1" operator="equal">
      <formula>$H$3</formula>
    </cfRule>
    <cfRule type="cellIs" dxfId="7524" priority="7183" stopIfTrue="1" operator="lessThan">
      <formula>$H$3</formula>
    </cfRule>
    <cfRule type="cellIs" dxfId="7523" priority="7184" stopIfTrue="1" operator="equal">
      <formula>$H$3</formula>
    </cfRule>
    <cfRule type="cellIs" dxfId="7522" priority="7185" stopIfTrue="1" operator="lessThan">
      <formula>$H$3</formula>
    </cfRule>
    <cfRule type="cellIs" dxfId="7521" priority="7186" stopIfTrue="1" operator="equal">
      <formula>$H$3</formula>
    </cfRule>
    <cfRule type="cellIs" dxfId="7520" priority="7187" stopIfTrue="1" operator="lessThan">
      <formula>$H$3</formula>
    </cfRule>
    <cfRule type="cellIs" dxfId="7519" priority="7188" stopIfTrue="1" operator="equal">
      <formula>$H$3</formula>
    </cfRule>
    <cfRule type="cellIs" dxfId="7518" priority="7189" stopIfTrue="1" operator="lessThan">
      <formula>$H$3</formula>
    </cfRule>
    <cfRule type="cellIs" dxfId="7517" priority="7190" stopIfTrue="1" operator="equal">
      <formula>$H$3</formula>
    </cfRule>
    <cfRule type="cellIs" dxfId="7516" priority="7191" stopIfTrue="1" operator="lessThan">
      <formula>$H$3</formula>
    </cfRule>
    <cfRule type="cellIs" dxfId="7515" priority="7192" stopIfTrue="1" operator="equal">
      <formula>$H$3</formula>
    </cfRule>
    <cfRule type="cellIs" dxfId="7514" priority="7193" stopIfTrue="1" operator="lessThan">
      <formula>$H$3</formula>
    </cfRule>
    <cfRule type="cellIs" dxfId="7513" priority="7194" stopIfTrue="1" operator="equal">
      <formula>$H$3</formula>
    </cfRule>
    <cfRule type="cellIs" dxfId="7512" priority="7195" stopIfTrue="1" operator="lessThan">
      <formula>$H$3</formula>
    </cfRule>
    <cfRule type="cellIs" dxfId="7511" priority="7196" stopIfTrue="1" operator="equal">
      <formula>$H$3</formula>
    </cfRule>
    <cfRule type="cellIs" dxfId="7510" priority="7197" stopIfTrue="1" operator="lessThan">
      <formula>$H$3</formula>
    </cfRule>
    <cfRule type="cellIs" dxfId="7509" priority="7198" stopIfTrue="1" operator="equal">
      <formula>$H$3</formula>
    </cfRule>
    <cfRule type="cellIs" dxfId="7508" priority="7199" stopIfTrue="1" operator="lessThan">
      <formula>$H$3</formula>
    </cfRule>
    <cfRule type="cellIs" dxfId="7507" priority="7200" stopIfTrue="1" operator="equal">
      <formula>$H$3</formula>
    </cfRule>
    <cfRule type="cellIs" dxfId="7506" priority="7202" stopIfTrue="1" operator="lessThan">
      <formula>$H$3</formula>
    </cfRule>
  </conditionalFormatting>
  <conditionalFormatting sqref="B103:B107 B110 B112:B113 B122:B123">
    <cfRule type="cellIs" dxfId="7505" priority="7721" stopIfTrue="1" operator="equal">
      <formula>$H$3</formula>
    </cfRule>
  </conditionalFormatting>
  <conditionalFormatting sqref="B110 B112:B113 B122:B123 D136:D143">
    <cfRule type="cellIs" dxfId="7504" priority="7288" stopIfTrue="1" operator="equal">
      <formula>$H$3</formula>
    </cfRule>
    <cfRule type="cellIs" dxfId="7503" priority="7289" stopIfTrue="1" operator="lessThan">
      <formula>$H$3</formula>
    </cfRule>
    <cfRule type="cellIs" dxfId="7502" priority="7290" stopIfTrue="1" operator="equal">
      <formula>$H$3</formula>
    </cfRule>
    <cfRule type="cellIs" dxfId="7501" priority="7291" stopIfTrue="1" operator="lessThan">
      <formula>$H$3</formula>
    </cfRule>
    <cfRule type="cellIs" dxfId="7500" priority="7292" stopIfTrue="1" operator="equal">
      <formula>$H$3</formula>
    </cfRule>
    <cfRule type="cellIs" dxfId="7499" priority="7293" stopIfTrue="1" operator="lessThan">
      <formula>$H$3</formula>
    </cfRule>
    <cfRule type="cellIs" dxfId="7498" priority="7294" stopIfTrue="1" operator="equal">
      <formula>$H$3</formula>
    </cfRule>
    <cfRule type="cellIs" dxfId="7497" priority="7295" stopIfTrue="1" operator="lessThan">
      <formula>$H$3</formula>
    </cfRule>
    <cfRule type="cellIs" dxfId="7496" priority="7296" stopIfTrue="1" operator="equal">
      <formula>$H$3</formula>
    </cfRule>
    <cfRule type="cellIs" dxfId="7495" priority="7297" stopIfTrue="1" operator="lessThan">
      <formula>$H$3</formula>
    </cfRule>
    <cfRule type="cellIs" dxfId="7494" priority="7298" stopIfTrue="1" operator="equal">
      <formula>$H$3</formula>
    </cfRule>
    <cfRule type="cellIs" dxfId="7493" priority="7299" stopIfTrue="1" operator="lessThan">
      <formula>$H$3</formula>
    </cfRule>
    <cfRule type="cellIs" dxfId="7492" priority="7300" stopIfTrue="1" operator="equal">
      <formula>$H$3</formula>
    </cfRule>
    <cfRule type="cellIs" dxfId="7491" priority="7301" stopIfTrue="1" operator="lessThan">
      <formula>$H$3</formula>
    </cfRule>
    <cfRule type="cellIs" dxfId="7490" priority="7302" stopIfTrue="1" operator="equal">
      <formula>$H$3</formula>
    </cfRule>
    <cfRule type="cellIs" dxfId="7489" priority="7303" stopIfTrue="1" operator="lessThan">
      <formula>$H$3</formula>
    </cfRule>
    <cfRule type="cellIs" dxfId="7488" priority="7304" stopIfTrue="1" operator="equal">
      <formula>$H$3</formula>
    </cfRule>
    <cfRule type="cellIs" dxfId="7487" priority="7305" stopIfTrue="1" operator="lessThan">
      <formula>$H$3</formula>
    </cfRule>
    <cfRule type="cellIs" dxfId="7486" priority="7306" stopIfTrue="1" operator="equal">
      <formula>$H$3</formula>
    </cfRule>
    <cfRule type="cellIs" dxfId="7485" priority="7307" stopIfTrue="1" operator="lessThan">
      <formula>$H$3</formula>
    </cfRule>
    <cfRule type="cellIs" dxfId="7484" priority="7308" stopIfTrue="1" operator="equal">
      <formula>$H$3</formula>
    </cfRule>
    <cfRule type="cellIs" dxfId="7483" priority="7309" stopIfTrue="1" operator="lessThan">
      <formula>$H$3</formula>
    </cfRule>
    <cfRule type="cellIs" dxfId="7482" priority="7310" stopIfTrue="1" operator="equal">
      <formula>$H$3</formula>
    </cfRule>
    <cfRule type="cellIs" dxfId="7481" priority="7311" stopIfTrue="1" operator="lessThan">
      <formula>$H$3</formula>
    </cfRule>
    <cfRule type="cellIs" dxfId="7480" priority="7312" stopIfTrue="1" operator="equal">
      <formula>$H$3</formula>
    </cfRule>
    <cfRule type="cellIs" dxfId="7479" priority="7313" stopIfTrue="1" operator="lessThan">
      <formula>$H$3</formula>
    </cfRule>
    <cfRule type="cellIs" dxfId="7478" priority="7314" stopIfTrue="1" operator="equal">
      <formula>$H$3</formula>
    </cfRule>
    <cfRule type="cellIs" dxfId="7477" priority="7315" stopIfTrue="1" operator="lessThan">
      <formula>$H$3</formula>
    </cfRule>
    <cfRule type="cellIs" dxfId="7476" priority="7316" stopIfTrue="1" operator="equal">
      <formula>$H$3</formula>
    </cfRule>
    <cfRule type="cellIs" dxfId="7475" priority="7318" stopIfTrue="1" operator="lessThan">
      <formula>$H$3</formula>
    </cfRule>
    <cfRule type="cellIs" dxfId="7474" priority="7319" stopIfTrue="1" operator="equal">
      <formula>$H$3</formula>
    </cfRule>
    <cfRule type="cellIs" dxfId="7473" priority="7320" stopIfTrue="1" operator="lessThan">
      <formula>$H$3</formula>
    </cfRule>
  </conditionalFormatting>
  <conditionalFormatting sqref="D175:D179 F175:F179 B88:B100 B181:B188 D181:D188 F181:F188 B110">
    <cfRule type="cellIs" dxfId="7472" priority="8100" stopIfTrue="1" operator="equal">
      <formula>$H$3</formula>
    </cfRule>
  </conditionalFormatting>
  <conditionalFormatting sqref="B167:B179 B231:B235 B264:B267">
    <cfRule type="cellIs" dxfId="7471" priority="8258" stopIfTrue="1" operator="lessThan">
      <formula>$H$3</formula>
    </cfRule>
  </conditionalFormatting>
  <conditionalFormatting sqref="B167:B179">
    <cfRule type="cellIs" dxfId="7470" priority="8257" stopIfTrue="1" operator="equal">
      <formula>$H$3</formula>
    </cfRule>
  </conditionalFormatting>
  <conditionalFormatting sqref="B178:B179 D178:D179 D181:D188 B181:B188">
    <cfRule type="cellIs" dxfId="7469" priority="8091" stopIfTrue="1" operator="lessThan">
      <formula>$H$3</formula>
    </cfRule>
  </conditionalFormatting>
  <conditionalFormatting sqref="B181:B188">
    <cfRule type="cellIs" dxfId="7468" priority="7806" stopIfTrue="1" operator="equal">
      <formula>$H$3</formula>
    </cfRule>
  </conditionalFormatting>
  <conditionalFormatting sqref="B185:B188">
    <cfRule type="cellIs" dxfId="7467" priority="7564" stopIfTrue="1" operator="equal">
      <formula>$H$3</formula>
    </cfRule>
    <cfRule type="cellIs" dxfId="7466" priority="7805" stopIfTrue="1" operator="lessThan">
      <formula>$H$3</formula>
    </cfRule>
  </conditionalFormatting>
  <conditionalFormatting sqref="B187:B188 D136:D143">
    <cfRule type="cellIs" dxfId="7465" priority="7546" stopIfTrue="1" operator="equal">
      <formula>$H$3</formula>
    </cfRule>
    <cfRule type="cellIs" dxfId="7464" priority="7547" stopIfTrue="1" operator="lessThan">
      <formula>$H$3</formula>
    </cfRule>
    <cfRule type="cellIs" dxfId="7463" priority="7548" stopIfTrue="1" operator="equal">
      <formula>$H$3</formula>
    </cfRule>
    <cfRule type="cellIs" dxfId="7462" priority="7549" stopIfTrue="1" operator="lessThan">
      <formula>$H$3</formula>
    </cfRule>
    <cfRule type="cellIs" dxfId="7461" priority="7550" stopIfTrue="1" operator="equal">
      <formula>$H$3</formula>
    </cfRule>
    <cfRule type="cellIs" dxfId="7460" priority="7551" stopIfTrue="1" operator="lessThan">
      <formula>$H$3</formula>
    </cfRule>
    <cfRule type="cellIs" dxfId="7459" priority="7552" stopIfTrue="1" operator="equal">
      <formula>$H$3</formula>
    </cfRule>
    <cfRule type="cellIs" dxfId="7458" priority="7553" stopIfTrue="1" operator="lessThan">
      <formula>$H$3</formula>
    </cfRule>
    <cfRule type="cellIs" dxfId="7457" priority="7554" stopIfTrue="1" operator="equal">
      <formula>$H$3</formula>
    </cfRule>
    <cfRule type="cellIs" dxfId="7456" priority="7555" stopIfTrue="1" operator="lessThan">
      <formula>$H$3</formula>
    </cfRule>
    <cfRule type="cellIs" dxfId="7455" priority="7556" stopIfTrue="1" operator="equal">
      <formula>$H$3</formula>
    </cfRule>
    <cfRule type="cellIs" dxfId="7454" priority="7557" stopIfTrue="1" operator="lessThan">
      <formula>$H$3</formula>
    </cfRule>
    <cfRule type="cellIs" dxfId="7453" priority="7558" stopIfTrue="1" operator="equal">
      <formula>$H$3</formula>
    </cfRule>
    <cfRule type="cellIs" dxfId="7452" priority="7559" stopIfTrue="1" operator="lessThan">
      <formula>$H$3</formula>
    </cfRule>
    <cfRule type="cellIs" dxfId="7451" priority="7560" stopIfTrue="1" operator="equal">
      <formula>$H$3</formula>
    </cfRule>
    <cfRule type="cellIs" dxfId="7450" priority="7561" stopIfTrue="1" operator="lessThan">
      <formula>$H$3</formula>
    </cfRule>
    <cfRule type="cellIs" dxfId="7449" priority="7562" stopIfTrue="1" operator="equal">
      <formula>$H$3</formula>
    </cfRule>
    <cfRule type="cellIs" dxfId="7448" priority="7563" stopIfTrue="1" operator="lessThan">
      <formula>$H$3</formula>
    </cfRule>
  </conditionalFormatting>
  <conditionalFormatting sqref="B220 F220 D220">
    <cfRule type="cellIs" dxfId="7447" priority="8122" stopIfTrue="1" operator="lessThan">
      <formula>$H$3</formula>
    </cfRule>
  </conditionalFormatting>
  <conditionalFormatting sqref="B220:B224">
    <cfRule type="cellIs" dxfId="7446" priority="8105" stopIfTrue="1" operator="equal">
      <formula>$H$3</formula>
    </cfRule>
    <cfRule type="cellIs" dxfId="7445" priority="8106" stopIfTrue="1" operator="lessThan">
      <formula>$H$3</formula>
    </cfRule>
  </conditionalFormatting>
  <conditionalFormatting sqref="B226">
    <cfRule type="cellIs" dxfId="7444" priority="7603" stopIfTrue="1" operator="equal">
      <formula>$H$3</formula>
    </cfRule>
    <cfRule type="cellIs" dxfId="7443" priority="7604" stopIfTrue="1" operator="lessThan">
      <formula>$H$3</formula>
    </cfRule>
  </conditionalFormatting>
  <conditionalFormatting sqref="B226:B228">
    <cfRule type="cellIs" dxfId="7442" priority="7486" stopIfTrue="1" operator="equal">
      <formula>$H$3</formula>
    </cfRule>
    <cfRule type="cellIs" dxfId="7441" priority="7487" stopIfTrue="1" operator="lessThan">
      <formula>$H$3</formula>
    </cfRule>
  </conditionalFormatting>
  <conditionalFormatting sqref="B227:B228">
    <cfRule type="cellIs" dxfId="7440" priority="7484" stopIfTrue="1" operator="equal">
      <formula>$H$3</formula>
    </cfRule>
    <cfRule type="cellIs" dxfId="7439" priority="7485" stopIfTrue="1" operator="lessThan">
      <formula>$H$3</formula>
    </cfRule>
  </conditionalFormatting>
  <conditionalFormatting sqref="B229:B230">
    <cfRule type="cellIs" dxfId="7438" priority="7630" stopIfTrue="1" operator="lessThan">
      <formula>$H$3</formula>
    </cfRule>
  </conditionalFormatting>
  <conditionalFormatting sqref="B229:B235">
    <cfRule type="cellIs" dxfId="7437" priority="7544" stopIfTrue="1" operator="equal">
      <formula>$H$3</formula>
    </cfRule>
  </conditionalFormatting>
  <conditionalFormatting sqref="B231:B235">
    <cfRule type="cellIs" dxfId="7436" priority="7514" stopIfTrue="1" operator="equal">
      <formula>$H$3</formula>
    </cfRule>
    <cfRule type="cellIs" dxfId="7435" priority="7515" stopIfTrue="1" operator="lessThan">
      <formula>$H$3</formula>
    </cfRule>
    <cfRule type="cellIs" dxfId="7434" priority="7516" stopIfTrue="1" operator="equal">
      <formula>$H$3</formula>
    </cfRule>
    <cfRule type="cellIs" dxfId="7433" priority="7517" stopIfTrue="1" operator="lessThan">
      <formula>$H$3</formula>
    </cfRule>
    <cfRule type="cellIs" dxfId="7432" priority="7518" stopIfTrue="1" operator="equal">
      <formula>$H$3</formula>
    </cfRule>
    <cfRule type="cellIs" dxfId="7431" priority="7519" stopIfTrue="1" operator="lessThan">
      <formula>$H$3</formula>
    </cfRule>
    <cfRule type="cellIs" dxfId="7430" priority="7520" stopIfTrue="1" operator="equal">
      <formula>$H$3</formula>
    </cfRule>
    <cfRule type="cellIs" dxfId="7429" priority="7521" stopIfTrue="1" operator="lessThan">
      <formula>$H$3</formula>
    </cfRule>
    <cfRule type="cellIs" dxfId="7428" priority="7522" stopIfTrue="1" operator="equal">
      <formula>$H$3</formula>
    </cfRule>
    <cfRule type="cellIs" dxfId="7427" priority="7523" stopIfTrue="1" operator="lessThan">
      <formula>$H$3</formula>
    </cfRule>
    <cfRule type="cellIs" dxfId="7426" priority="7524" stopIfTrue="1" operator="equal">
      <formula>$H$3</formula>
    </cfRule>
    <cfRule type="cellIs" dxfId="7425" priority="7525" stopIfTrue="1" operator="lessThan">
      <formula>$H$3</formula>
    </cfRule>
    <cfRule type="cellIs" dxfId="7424" priority="7526" stopIfTrue="1" operator="equal">
      <formula>$H$3</formula>
    </cfRule>
    <cfRule type="cellIs" dxfId="7423" priority="7527" stopIfTrue="1" operator="lessThan">
      <formula>$H$3</formula>
    </cfRule>
    <cfRule type="cellIs" dxfId="7422" priority="7528" stopIfTrue="1" operator="equal">
      <formula>$H$3</formula>
    </cfRule>
    <cfRule type="cellIs" dxfId="7421" priority="7529" stopIfTrue="1" operator="lessThan">
      <formula>$H$3</formula>
    </cfRule>
    <cfRule type="cellIs" dxfId="7420" priority="7530" stopIfTrue="1" operator="equal">
      <formula>$H$3</formula>
    </cfRule>
    <cfRule type="cellIs" dxfId="7419" priority="7531" stopIfTrue="1" operator="lessThan">
      <formula>$H$3</formula>
    </cfRule>
    <cfRule type="cellIs" dxfId="7418" priority="7532" stopIfTrue="1" operator="equal">
      <formula>$H$3</formula>
    </cfRule>
    <cfRule type="cellIs" dxfId="7417" priority="7534" stopIfTrue="1" operator="lessThan">
      <formula>$H$3</formula>
    </cfRule>
    <cfRule type="cellIs" dxfId="7416" priority="7535" stopIfTrue="1" operator="equal">
      <formula>$H$3</formula>
    </cfRule>
    <cfRule type="cellIs" dxfId="7415" priority="7536" stopIfTrue="1" operator="lessThan">
      <formula>$H$3</formula>
    </cfRule>
    <cfRule type="cellIs" dxfId="7414" priority="7537" stopIfTrue="1" operator="equal">
      <formula>$H$3</formula>
    </cfRule>
    <cfRule type="cellIs" dxfId="7413" priority="7538" stopIfTrue="1" operator="lessThan">
      <formula>$H$3</formula>
    </cfRule>
    <cfRule type="cellIs" dxfId="7412" priority="7539" stopIfTrue="1" operator="equal">
      <formula>$H$3</formula>
    </cfRule>
    <cfRule type="cellIs" dxfId="7411" priority="7540" stopIfTrue="1" operator="lessThan">
      <formula>$H$3</formula>
    </cfRule>
    <cfRule type="cellIs" dxfId="7410" priority="7541" stopIfTrue="1" operator="equal">
      <formula>$H$3</formula>
    </cfRule>
    <cfRule type="cellIs" dxfId="7409" priority="7542" stopIfTrue="1" operator="lessThan">
      <formula>$H$3</formula>
    </cfRule>
  </conditionalFormatting>
  <conditionalFormatting sqref="D274:F276 B231:B235 B264:B276">
    <cfRule type="cellIs" dxfId="7408" priority="8068" stopIfTrue="1" operator="equal">
      <formula>$H$3</formula>
    </cfRule>
  </conditionalFormatting>
  <conditionalFormatting sqref="B231:B235 B264:B276">
    <cfRule type="cellIs" dxfId="7407" priority="8072" stopIfTrue="1" operator="lessThan">
      <formula>$H$3</formula>
    </cfRule>
  </conditionalFormatting>
  <conditionalFormatting sqref="B231:B235 B264:B288">
    <cfRule type="cellIs" dxfId="7406" priority="8245" stopIfTrue="1" operator="equal">
      <formula>$H$3</formula>
    </cfRule>
  </conditionalFormatting>
  <conditionalFormatting sqref="B264:B283 D265 F265">
    <cfRule type="cellIs" dxfId="7405" priority="8342" stopIfTrue="1" operator="lessThan">
      <formula>$H$3</formula>
    </cfRule>
  </conditionalFormatting>
  <conditionalFormatting sqref="B265 D265 F265">
    <cfRule type="cellIs" dxfId="7404" priority="8339" stopIfTrue="1" operator="equal">
      <formula>$H$3</formula>
    </cfRule>
    <cfRule type="cellIs" dxfId="7403" priority="8340" stopIfTrue="1" operator="lessThan">
      <formula>$H$3</formula>
    </cfRule>
  </conditionalFormatting>
  <conditionalFormatting sqref="B274:B276">
    <cfRule type="cellIs" dxfId="7402" priority="8054" stopIfTrue="1" operator="equal">
      <formula>$H$3</formula>
    </cfRule>
    <cfRule type="cellIs" dxfId="7401" priority="8055" stopIfTrue="1" operator="lessThan">
      <formula>$H$3</formula>
    </cfRule>
    <cfRule type="cellIs" dxfId="7400" priority="8056" stopIfTrue="1" operator="equal">
      <formula>$H$3</formula>
    </cfRule>
    <cfRule type="cellIs" dxfId="7399" priority="8057" stopIfTrue="1" operator="lessThan">
      <formula>$H$3</formula>
    </cfRule>
    <cfRule type="cellIs" dxfId="7398" priority="8063" stopIfTrue="1" operator="lessThan">
      <formula>$H$3</formula>
    </cfRule>
    <cfRule type="cellIs" dxfId="7397" priority="8066" stopIfTrue="1" operator="equal">
      <formula>$H$3</formula>
    </cfRule>
    <cfRule type="cellIs" dxfId="7396" priority="8067" stopIfTrue="1" operator="lessThan">
      <formula>$H$3</formula>
    </cfRule>
  </conditionalFormatting>
  <conditionalFormatting sqref="B282:B295">
    <cfRule type="cellIs" dxfId="7395" priority="8281" stopIfTrue="1" operator="equal">
      <formula>$H$3</formula>
    </cfRule>
  </conditionalFormatting>
  <conditionalFormatting sqref="B284:B295">
    <cfRule type="cellIs" dxfId="7394" priority="8282" stopIfTrue="1" operator="lessThan">
      <formula>$H$3</formula>
    </cfRule>
  </conditionalFormatting>
  <conditionalFormatting sqref="B286:B288">
    <cfRule type="cellIs" dxfId="7393" priority="8246" stopIfTrue="1" operator="lessThan">
      <formula>$H$3</formula>
    </cfRule>
  </conditionalFormatting>
  <conditionalFormatting sqref="B305:B319">
    <cfRule type="cellIs" dxfId="7392" priority="7803" stopIfTrue="1" operator="lessThan">
      <formula>$H$3</formula>
    </cfRule>
  </conditionalFormatting>
  <conditionalFormatting sqref="B330:B334 D330:D334">
    <cfRule type="cellIs" dxfId="7391" priority="9507" stopIfTrue="1" operator="lessThan">
      <formula>$H$3</formula>
    </cfRule>
  </conditionalFormatting>
  <conditionalFormatting sqref="B330:B398">
    <cfRule type="cellIs" dxfId="7390" priority="9154" stopIfTrue="1" operator="lessThan">
      <formula>$H$3</formula>
    </cfRule>
  </conditionalFormatting>
  <conditionalFormatting sqref="B357 D357 F357">
    <cfRule type="cellIs" dxfId="7389" priority="10256" stopIfTrue="1" operator="lessThan">
      <formula>$H$3</formula>
    </cfRule>
  </conditionalFormatting>
  <conditionalFormatting sqref="B364 D364:D371">
    <cfRule type="cellIs" dxfId="7388" priority="10150" stopIfTrue="1" operator="lessThan">
      <formula>$H$3</formula>
    </cfRule>
  </conditionalFormatting>
  <conditionalFormatting sqref="B386:B390">
    <cfRule type="cellIs" dxfId="7387" priority="9153" stopIfTrue="1" operator="equal">
      <formula>$H$3</formula>
    </cfRule>
  </conditionalFormatting>
  <conditionalFormatting sqref="B397">
    <cfRule type="cellIs" dxfId="7386" priority="9045" stopIfTrue="1" operator="equal">
      <formula>$H$3</formula>
    </cfRule>
    <cfRule type="cellIs" dxfId="7385" priority="9046" stopIfTrue="1" operator="lessThan">
      <formula>$H$3</formula>
    </cfRule>
  </conditionalFormatting>
  <conditionalFormatting sqref="B399">
    <cfRule type="cellIs" dxfId="7384" priority="9049" stopIfTrue="1" operator="equal">
      <formula>$H$3</formula>
    </cfRule>
    <cfRule type="cellIs" dxfId="7383" priority="9050" stopIfTrue="1" operator="lessThan">
      <formula>$H$3</formula>
    </cfRule>
  </conditionalFormatting>
  <conditionalFormatting sqref="B401:B405">
    <cfRule type="cellIs" dxfId="7382" priority="8909" stopIfTrue="1" operator="equal">
      <formula>$H$3</formula>
    </cfRule>
  </conditionalFormatting>
  <conditionalFormatting sqref="B401:B411">
    <cfRule type="cellIs" dxfId="7381" priority="8944" stopIfTrue="1" operator="lessThan">
      <formula>$H$3</formula>
    </cfRule>
  </conditionalFormatting>
  <conditionalFormatting sqref="B404">
    <cfRule type="cellIs" dxfId="7380" priority="8910" stopIfTrue="1" operator="lessThan">
      <formula>$H$3</formula>
    </cfRule>
  </conditionalFormatting>
  <conditionalFormatting sqref="B407:B411">
    <cfRule type="cellIs" dxfId="7379" priority="8943" stopIfTrue="1" operator="equal">
      <formula>$H$3</formula>
    </cfRule>
  </conditionalFormatting>
  <conditionalFormatting sqref="B413:B414">
    <cfRule type="cellIs" dxfId="7378" priority="8739" stopIfTrue="1" operator="equal">
      <formula>$H$3</formula>
    </cfRule>
    <cfRule type="cellIs" dxfId="7377" priority="8740" stopIfTrue="1" operator="lessThan">
      <formula>$H$3</formula>
    </cfRule>
  </conditionalFormatting>
  <conditionalFormatting sqref="B421:B439">
    <cfRule type="cellIs" dxfId="7376" priority="8354" stopIfTrue="1" operator="lessThan">
      <formula>$H$3</formula>
    </cfRule>
  </conditionalFormatting>
  <conditionalFormatting sqref="B431">
    <cfRule type="cellIs" dxfId="7375" priority="8626" stopIfTrue="1" operator="lessThan">
      <formula>$H$3</formula>
    </cfRule>
  </conditionalFormatting>
  <conditionalFormatting sqref="B431 F20:F101 D100 F103:F107 F109:F110">
    <cfRule type="cellIs" dxfId="7374" priority="8624" stopIfTrue="1" operator="lessThan">
      <formula>$H$3</formula>
    </cfRule>
  </conditionalFormatting>
  <conditionalFormatting sqref="B274:D276">
    <cfRule type="cellIs" dxfId="7373" priority="8058" stopIfTrue="1" operator="equal">
      <formula>$H$3</formula>
    </cfRule>
  </conditionalFormatting>
  <conditionalFormatting sqref="B377:D379">
    <cfRule type="cellIs" dxfId="7372" priority="9608" stopIfTrue="1" operator="equal">
      <formula>$H$3</formula>
    </cfRule>
    <cfRule type="cellIs" dxfId="7371" priority="9609" stopIfTrue="1" operator="lessThan">
      <formula>$H$3</formula>
    </cfRule>
  </conditionalFormatting>
  <conditionalFormatting sqref="B432:D433">
    <cfRule type="cellIs" dxfId="7370" priority="8478" stopIfTrue="1" operator="lessThan">
      <formula>$H$3</formula>
    </cfRule>
  </conditionalFormatting>
  <conditionalFormatting sqref="B274:F276">
    <cfRule type="cellIs" dxfId="7369" priority="8073" stopIfTrue="1" operator="equal">
      <formula>$H$3</formula>
    </cfRule>
  </conditionalFormatting>
  <conditionalFormatting sqref="B278:F278">
    <cfRule type="cellIs" dxfId="7368" priority="8537" stopIfTrue="1" operator="equal">
      <formula>$H$3</formula>
    </cfRule>
    <cfRule type="cellIs" dxfId="7367" priority="8538" stopIfTrue="1" operator="lessThan">
      <formula>$H$3</formula>
    </cfRule>
  </conditionalFormatting>
  <conditionalFormatting sqref="C5:C11 E7:E11 C14 E14 C17:C22 E18:E20 G18:G20 G24 C24:C25 E24:E25 G26:G27 C28 E28 E31 E34:E35 C34:C36 C38 C40:C44 E41:E42 G41:G42 C46:C48 E47 C51 E53:E54 C53:C55 E57:E58 C57:C68 E61:E66 E68 C70 E70 C72 C186:C188 E264:E300 C265:C273 G266:G275 C278:C280 C282:C284 C288:C292 C330:C333 C336:C337 E337 G338 C340 G341 C342 C346:C347 C350 C352:C353 G353 C355 C357:C361 C364:C375 G365:G374 E365:E375 C377 E378 C380:C387 C390:C391 C397:C399 C404:C405 C408 C410 C414 C416:C417 E417 G417 C422:C423 E423 E426 C428 C431 C438 C305:C307 E305:E307 E311 C311 C112:C113 E113 G112:G113 C314:C318 E314:E321 G305:G328 E324 C327 E326:E327 C210 E212 G164:G183 C162:C179 E162:E182 C212:C224 E214:E218 G212:G224 C146:C154 E146:E154">
    <cfRule type="expression" dxfId="7366" priority="10694" stopIfTrue="1">
      <formula>B5&lt;$H$3</formula>
    </cfRule>
  </conditionalFormatting>
  <conditionalFormatting sqref="C30">
    <cfRule type="expression" dxfId="7365" priority="8394" stopIfTrue="1">
      <formula>B30&lt;$H$3</formula>
    </cfRule>
  </conditionalFormatting>
  <conditionalFormatting sqref="C30:C96 C99 C101 C112:D113 E113 G112:G113 C166:E172 G181:G185 G187:G188 E181:E188 E199:E200 G196:G197 E191:E193 G193 E226:E228 C226:C232 G226:G228 C234:C235 E231:E232 G231:G233 E279:E280 E283:E284 E288:E289 E291:E292 C300:C302 E300:E301 G266:G275 C237 E235:E237 G238 C308:C310 E308:E310 C239 E239 E264:E275 C264:C298 C377 C330:C333 C336:C337 E337 G338 C340 G341 C342 C346:C347 C350 C352:C353 G353 C355 C357:C361 C364:C375 G365:G374 E365:E375 E378 C380:C387 C390:C391 C397:C399 C404:C405 C408 C410 C414 C416:C417 E417 G417 C422:C423 E423 E426 C428 C431 C438 E312:E313 C312:C313 C242 E322 C319:C322 E325 C325:C326 C328 E328 C183:C224 E202:E224 G199:G224 C140:C179 E140:E179 G141:G178">
    <cfRule type="expression" dxfId="7364" priority="8323" stopIfTrue="1">
      <formula>$B30=$H$3</formula>
    </cfRule>
  </conditionalFormatting>
  <conditionalFormatting sqref="C31:C75">
    <cfRule type="expression" dxfId="7363" priority="8404" stopIfTrue="1">
      <formula>B31&lt;$H$3</formula>
    </cfRule>
  </conditionalFormatting>
  <conditionalFormatting sqref="C32">
    <cfRule type="expression" dxfId="7362" priority="8336" stopIfTrue="1">
      <formula>B32&lt;$H$3</formula>
    </cfRule>
  </conditionalFormatting>
  <conditionalFormatting sqref="C37 F121:F127 C113:G113 C112:C113 F129:F130 F133:F134 F136:F139 G156:G158 C140:C143 E140:F143 C157:C160 E183:E184 G175:G180 G183 C186:C188 G167:G171 E187 D187:D188 C192:C193 G189:G192 G194:G196 E193 E199:E200 E166:E179 C233 E233 C219:E223 G229:G230 C236 C305:E307 C264:E299 C285:C300 D301 D302:E302 C303:E303 E302:E303 C311:E311 C238 E238 G234:G237 D308:D310 D312:D313 C314:C318 G330:G333 E334 E336 G337 G340 G346:G347 G349:G350 G352 G355 G357:G361 G364 G377:G387 G389:G393 G395:G399 C401 G401:G405 C403 C407 G407:G411 C409 C411 C413 G413:G414 E416 C418:C419 E418:E419 C421 E421:E422 G423 G425:G426 E428:E429 C429 G431:G439 G305:G328 C240:C241 C322:C328 E314:E328 G164:G165 C162:C179 C197:C218 E202:E218 G199:G224 C243:C263 E240:E300 G239:G303 C146:C154 E146:F154 G145:G154 E157:F165 G160:G161">
    <cfRule type="expression" dxfId="7361" priority="8403" stopIfTrue="1">
      <formula>$F37=$H$3</formula>
    </cfRule>
  </conditionalFormatting>
  <conditionalFormatting sqref="C76:C78">
    <cfRule type="expression" dxfId="7360" priority="8368" stopIfTrue="1">
      <formula>B76&lt;$H$3</formula>
    </cfRule>
  </conditionalFormatting>
  <conditionalFormatting sqref="C82 C181:C182 E178:E179">
    <cfRule type="expression" dxfId="7359" priority="8241" stopIfTrue="1">
      <formula>$B82=$H$3</formula>
    </cfRule>
    <cfRule type="expression" dxfId="7358" priority="8242" stopIfTrue="1">
      <formula>B82&lt;$H$3</formula>
    </cfRule>
  </conditionalFormatting>
  <conditionalFormatting sqref="C84:C89">
    <cfRule type="expression" dxfId="7357" priority="8154" stopIfTrue="1">
      <formula>B84&lt;$H$3</formula>
    </cfRule>
  </conditionalFormatting>
  <conditionalFormatting sqref="C84:C101">
    <cfRule type="expression" dxfId="7356" priority="7498" stopIfTrue="1">
      <formula>$B84=$H$3</formula>
    </cfRule>
  </conditionalFormatting>
  <conditionalFormatting sqref="C91:C92">
    <cfRule type="expression" dxfId="7355" priority="7997" stopIfTrue="1">
      <formula>B91&lt;$H$3</formula>
    </cfRule>
  </conditionalFormatting>
  <conditionalFormatting sqref="C94:C98">
    <cfRule type="expression" dxfId="7354" priority="7801" stopIfTrue="1">
      <formula>B94&lt;$H$3</formula>
    </cfRule>
  </conditionalFormatting>
  <conditionalFormatting sqref="C99 C101">
    <cfRule type="expression" dxfId="7353" priority="7989" stopIfTrue="1">
      <formula>B99&lt;$H$3</formula>
    </cfRule>
  </conditionalFormatting>
  <conditionalFormatting sqref="C100">
    <cfRule type="expression" dxfId="7352" priority="7608" stopIfTrue="1">
      <formula>B100&lt;$H$3</formula>
    </cfRule>
  </conditionalFormatting>
  <conditionalFormatting sqref="C101 C99">
    <cfRule type="expression" dxfId="7351" priority="7988" stopIfTrue="1">
      <formula>$F99=$H$3</formula>
    </cfRule>
  </conditionalFormatting>
  <conditionalFormatting sqref="C101">
    <cfRule type="expression" dxfId="7350" priority="7927" stopIfTrue="1">
      <formula>$B101=$H$3</formula>
    </cfRule>
  </conditionalFormatting>
  <conditionalFormatting sqref="C101">
    <cfRule type="expression" dxfId="7349" priority="7496" stopIfTrue="1">
      <formula>$D101=$H$3</formula>
    </cfRule>
    <cfRule type="expression" dxfId="7348" priority="7497" stopIfTrue="1">
      <formula>B101&lt;$H$3</formula>
    </cfRule>
    <cfRule type="expression" dxfId="7347" priority="7909" stopIfTrue="1">
      <formula>B101&lt;$H$3</formula>
    </cfRule>
  </conditionalFormatting>
  <conditionalFormatting sqref="C103:C107 C112:C113 G112 C140:C143 E140:E143 G141:G143 C157:C165 C146:C154 E146:E154 G146:G154 E157:E165 G157:G165">
    <cfRule type="expression" dxfId="7346" priority="7234" stopIfTrue="1">
      <formula>B103&lt;$H$3</formula>
    </cfRule>
    <cfRule type="expression" dxfId="7345" priority="7235" stopIfTrue="1">
      <formula>$B103=$H$3</formula>
    </cfRule>
  </conditionalFormatting>
  <conditionalFormatting sqref="C112:C113">
    <cfRule type="expression" dxfId="7344" priority="7159" stopIfTrue="1">
      <formula>$B112=$H$3</formula>
    </cfRule>
    <cfRule type="expression" dxfId="7343" priority="7160" stopIfTrue="1">
      <formula>$F112=$H$3</formula>
    </cfRule>
    <cfRule type="expression" dxfId="7342" priority="7161" stopIfTrue="1">
      <formula>B112&lt;$H$3</formula>
    </cfRule>
    <cfRule type="expression" dxfId="7341" priority="7162" stopIfTrue="1">
      <formula>$B112=$H$3</formula>
    </cfRule>
    <cfRule type="expression" dxfId="7340" priority="7163" stopIfTrue="1">
      <formula>B112&lt;$H$3</formula>
    </cfRule>
    <cfRule type="expression" dxfId="7339" priority="7164" stopIfTrue="1">
      <formula>$B112=$H$3</formula>
    </cfRule>
    <cfRule type="expression" dxfId="7338" priority="7165" stopIfTrue="1">
      <formula>B112&lt;$H$3</formula>
    </cfRule>
  </conditionalFormatting>
  <conditionalFormatting sqref="C167:C172">
    <cfRule type="expression" dxfId="7337" priority="8324" stopIfTrue="1">
      <formula>B167&lt;$H$3</formula>
    </cfRule>
  </conditionalFormatting>
  <conditionalFormatting sqref="C174:C179">
    <cfRule type="expression" dxfId="7336" priority="8093" stopIfTrue="1">
      <formula>B174&lt;$H$3</formula>
    </cfRule>
  </conditionalFormatting>
  <conditionalFormatting sqref="C178">
    <cfRule type="expression" dxfId="7335" priority="8086" stopIfTrue="1">
      <formula>B178&lt;$H$3</formula>
    </cfRule>
  </conditionalFormatting>
  <conditionalFormatting sqref="C179">
    <cfRule type="expression" dxfId="7334" priority="7852" stopIfTrue="1">
      <formula>$B179=$H$3</formula>
    </cfRule>
    <cfRule type="expression" dxfId="7333" priority="7853" stopIfTrue="1">
      <formula>B179&lt;$H$3</formula>
    </cfRule>
    <cfRule type="expression" dxfId="7332" priority="7854" stopIfTrue="1">
      <formula>$F179=$H$3</formula>
    </cfRule>
    <cfRule type="expression" dxfId="7331" priority="7855" stopIfTrue="1">
      <formula>B179&lt;$H$3</formula>
    </cfRule>
    <cfRule type="expression" dxfId="7330" priority="7857" stopIfTrue="1">
      <formula>$D179=$H$3</formula>
    </cfRule>
    <cfRule type="expression" dxfId="7329" priority="7858" stopIfTrue="1">
      <formula>B179&lt;$H$3</formula>
    </cfRule>
    <cfRule type="expression" dxfId="7328" priority="8092" stopIfTrue="1">
      <formula>$F179=$H$3</formula>
    </cfRule>
  </conditionalFormatting>
  <conditionalFormatting sqref="E156 E145 C183:C184 C188 E167:E171">
    <cfRule type="expression" dxfId="7327" priority="7900" stopIfTrue="1">
      <formula>$D145=$H$3</formula>
    </cfRule>
    <cfRule type="expression" dxfId="7326" priority="7901" stopIfTrue="1">
      <formula>B145&lt;$H$3</formula>
    </cfRule>
  </conditionalFormatting>
  <conditionalFormatting sqref="C184">
    <cfRule type="expression" dxfId="7325" priority="7880" stopIfTrue="1">
      <formula>$B184=$H$3</formula>
    </cfRule>
    <cfRule type="expression" dxfId="7324" priority="7881" stopIfTrue="1">
      <formula>B184&lt;$H$3</formula>
    </cfRule>
    <cfRule type="expression" dxfId="7323" priority="7882" stopIfTrue="1">
      <formula>$F184=$H$3</formula>
    </cfRule>
    <cfRule type="expression" dxfId="7322" priority="7883" stopIfTrue="1">
      <formula>B184&lt;$H$3</formula>
    </cfRule>
  </conditionalFormatting>
  <conditionalFormatting sqref="C185:C186">
    <cfRule type="expression" dxfId="7321" priority="7332" stopIfTrue="1">
      <formula>B185&lt;$H$3</formula>
    </cfRule>
  </conditionalFormatting>
  <conditionalFormatting sqref="C226:C235 C237 C264:C303">
    <cfRule type="expression" dxfId="7320" priority="7341" stopIfTrue="1">
      <formula>B226&lt;$H$3</formula>
    </cfRule>
  </conditionalFormatting>
  <conditionalFormatting sqref="C344:C345">
    <cfRule type="expression" dxfId="7319" priority="10453" stopIfTrue="1">
      <formula>#REF!=$H$3</formula>
    </cfRule>
    <cfRule type="expression" dxfId="7318" priority="10454" stopIfTrue="1">
      <formula>#REF!&lt;$H$3</formula>
    </cfRule>
  </conditionalFormatting>
  <conditionalFormatting sqref="C34:C36 C38 C40:C44 C46:C48 C51 C53:C55 C57:C68 C70 C72 E31 E34:E35 E41:E42 E47 E53:E54 E57:E58 E61:E66 E68 E70 G41:G42 C5:C11 E7:E11 C14 E14 C17:C22 E18:E20 G18:G20 G24 C24:C25 E24:E25 G26:G27 C28 E28">
    <cfRule type="expression" dxfId="7317" priority="10693" stopIfTrue="1">
      <formula>$B5=$H$3</formula>
    </cfRule>
  </conditionalFormatting>
  <conditionalFormatting sqref="C112:D112 F112:G112 F109 E110:F110">
    <cfRule type="expression" dxfId="7316" priority="7448" stopIfTrue="1">
      <formula>$F109=$H$3</formula>
    </cfRule>
  </conditionalFormatting>
  <conditionalFormatting sqref="C173:G173">
    <cfRule type="expression" dxfId="7315" priority="8200" stopIfTrue="1">
      <formula>B173&lt;$H$3</formula>
    </cfRule>
  </conditionalFormatting>
  <conditionalFormatting sqref="D5:D98">
    <cfRule type="cellIs" dxfId="7314" priority="9073" stopIfTrue="1" operator="equal">
      <formula>$H$3</formula>
    </cfRule>
  </conditionalFormatting>
  <conditionalFormatting sqref="D5:D98 F5:F101 B46">
    <cfRule type="cellIs" dxfId="7313" priority="9242" stopIfTrue="1" operator="lessThan">
      <formula>$H$3</formula>
    </cfRule>
  </conditionalFormatting>
  <conditionalFormatting sqref="D14:D98 D100">
    <cfRule type="cellIs" dxfId="7312" priority="9329" stopIfTrue="1" operator="equal">
      <formula>$H$3</formula>
    </cfRule>
    <cfRule type="cellIs" dxfId="7311" priority="9330" stopIfTrue="1" operator="lessThan">
      <formula>$H$3</formula>
    </cfRule>
  </conditionalFormatting>
  <conditionalFormatting sqref="D17:D98 F18:F101 B75">
    <cfRule type="cellIs" dxfId="7310" priority="8412" stopIfTrue="1" operator="lessThan">
      <formula>$H$3</formula>
    </cfRule>
  </conditionalFormatting>
  <conditionalFormatting sqref="D24:D32 D34:D38 D42:D44">
    <cfRule type="cellIs" dxfId="7309" priority="8880" stopIfTrue="1" operator="lessThan">
      <formula>$H$3</formula>
    </cfRule>
  </conditionalFormatting>
  <conditionalFormatting sqref="D24:D32 D34:D38">
    <cfRule type="cellIs" dxfId="7308" priority="8879" stopIfTrue="1" operator="equal">
      <formula>$H$3</formula>
    </cfRule>
  </conditionalFormatting>
  <conditionalFormatting sqref="D40 B40 F40">
    <cfRule type="cellIs" dxfId="7307" priority="8719" stopIfTrue="1" operator="equal">
      <formula>$H$3</formula>
    </cfRule>
  </conditionalFormatting>
  <conditionalFormatting sqref="D40">
    <cfRule type="cellIs" dxfId="7306" priority="8718" stopIfTrue="1" operator="lessThan">
      <formula>$H$3</formula>
    </cfRule>
  </conditionalFormatting>
  <conditionalFormatting sqref="D46 F46 B46">
    <cfRule type="cellIs" dxfId="7305" priority="9241" stopIfTrue="1" operator="equal">
      <formula>$H$3</formula>
    </cfRule>
  </conditionalFormatting>
  <conditionalFormatting sqref="D46:D98 D100">
    <cfRule type="cellIs" dxfId="7304" priority="9074" stopIfTrue="1" operator="lessThan">
      <formula>$H$3</formula>
    </cfRule>
  </conditionalFormatting>
  <conditionalFormatting sqref="D75:D98 D100">
    <cfRule type="cellIs" dxfId="7303" priority="8352" stopIfTrue="1" operator="lessThan">
      <formula>$H$3</formula>
    </cfRule>
  </conditionalFormatting>
  <conditionalFormatting sqref="D84 F84 B84">
    <cfRule type="cellIs" dxfId="7302" priority="8299" stopIfTrue="1" operator="equal">
      <formula>$H$3</formula>
    </cfRule>
  </conditionalFormatting>
  <conditionalFormatting sqref="D84:D98 D100 D264:D267">
    <cfRule type="cellIs" dxfId="7301" priority="8256" stopIfTrue="1" operator="lessThan">
      <formula>$H$3</formula>
    </cfRule>
  </conditionalFormatting>
  <conditionalFormatting sqref="D94:D95">
    <cfRule type="cellIs" dxfId="7300" priority="8013" stopIfTrue="1" operator="equal">
      <formula>$H$3</formula>
    </cfRule>
    <cfRule type="cellIs" dxfId="7299" priority="8014" stopIfTrue="1" operator="lessThan">
      <formula>$H$3</formula>
    </cfRule>
    <cfRule type="cellIs" dxfId="7298" priority="8015" stopIfTrue="1" operator="equal">
      <formula>$H$3</formula>
    </cfRule>
    <cfRule type="cellIs" dxfId="7297" priority="8016" stopIfTrue="1" operator="lessThan">
      <formula>$H$3</formula>
    </cfRule>
    <cfRule type="cellIs" dxfId="7296" priority="8021" stopIfTrue="1" operator="equal">
      <formula>$H$3</formula>
    </cfRule>
    <cfRule type="cellIs" dxfId="7295" priority="8026" stopIfTrue="1" operator="lessThan">
      <formula>$H$3</formula>
    </cfRule>
    <cfRule type="cellIs" dxfId="7294" priority="8033" stopIfTrue="1" operator="lessThan">
      <formula>$H$3</formula>
    </cfRule>
    <cfRule type="cellIs" dxfId="7293" priority="8037" stopIfTrue="1" operator="equal">
      <formula>$H$3</formula>
    </cfRule>
    <cfRule type="cellIs" dxfId="7292" priority="8038" stopIfTrue="1" operator="lessThan">
      <formula>$H$3</formula>
    </cfRule>
  </conditionalFormatting>
  <conditionalFormatting sqref="D97:D100">
    <cfRule type="cellIs" dxfId="7291" priority="7699" stopIfTrue="1" operator="equal">
      <formula>$H$3</formula>
    </cfRule>
    <cfRule type="cellIs" dxfId="7290" priority="7700" stopIfTrue="1" operator="lessThan">
      <formula>$H$3</formula>
    </cfRule>
  </conditionalFormatting>
  <conditionalFormatting sqref="D99">
    <cfRule type="cellIs" dxfId="7289" priority="7688" stopIfTrue="1" operator="equal">
      <formula>$H$3</formula>
    </cfRule>
    <cfRule type="cellIs" dxfId="7288" priority="7689" stopIfTrue="1" operator="lessThan">
      <formula>$H$3</formula>
    </cfRule>
    <cfRule type="cellIs" dxfId="7287" priority="7690" stopIfTrue="1" operator="equal">
      <formula>$H$3</formula>
    </cfRule>
    <cfRule type="cellIs" dxfId="7286" priority="7691" stopIfTrue="1" operator="lessThan">
      <formula>$H$3</formula>
    </cfRule>
    <cfRule type="cellIs" dxfId="7285" priority="7692" stopIfTrue="1" operator="equal">
      <formula>$H$3</formula>
    </cfRule>
    <cfRule type="cellIs" dxfId="7284" priority="7693" stopIfTrue="1" operator="lessThan">
      <formula>$H$3</formula>
    </cfRule>
    <cfRule type="cellIs" dxfId="7283" priority="7694" stopIfTrue="1" operator="equal">
      <formula>$H$3</formula>
    </cfRule>
    <cfRule type="cellIs" dxfId="7282" priority="7695" stopIfTrue="1" operator="lessThan">
      <formula>$H$3</formula>
    </cfRule>
    <cfRule type="cellIs" dxfId="7281" priority="7696" stopIfTrue="1" operator="equal">
      <formula>$H$3</formula>
    </cfRule>
    <cfRule type="cellIs" dxfId="7280" priority="7697" stopIfTrue="1" operator="lessThan">
      <formula>$H$3</formula>
    </cfRule>
  </conditionalFormatting>
  <conditionalFormatting sqref="D100 B431 D40:D98">
    <cfRule type="cellIs" dxfId="7279" priority="8625" stopIfTrue="1" operator="equal">
      <formula>$H$3</formula>
    </cfRule>
  </conditionalFormatting>
  <conditionalFormatting sqref="D101">
    <cfRule type="cellIs" dxfId="7278" priority="7488" stopIfTrue="1" operator="equal">
      <formula>$H$3</formula>
    </cfRule>
    <cfRule type="cellIs" dxfId="7277" priority="7489" stopIfTrue="1" operator="lessThan">
      <formula>$H$3</formula>
    </cfRule>
    <cfRule type="cellIs" dxfId="7276" priority="7490" stopIfTrue="1" operator="equal">
      <formula>$H$3</formula>
    </cfRule>
    <cfRule type="cellIs" dxfId="7275" priority="7491" stopIfTrue="1" operator="lessThan">
      <formula>$H$3</formula>
    </cfRule>
  </conditionalFormatting>
  <conditionalFormatting sqref="D103">
    <cfRule type="cellIs" dxfId="7274" priority="7285" stopIfTrue="1" operator="lessThan">
      <formula>$H$3</formula>
    </cfRule>
    <cfRule type="cellIs" dxfId="7273" priority="7286" stopIfTrue="1" operator="equal">
      <formula>$H$3</formula>
    </cfRule>
    <cfRule type="cellIs" dxfId="7272" priority="7287" stopIfTrue="1" operator="lessThan">
      <formula>$H$3</formula>
    </cfRule>
  </conditionalFormatting>
  <conditionalFormatting sqref="D103:D104">
    <cfRule type="cellIs" dxfId="7271" priority="7233" stopIfTrue="1" operator="equal">
      <formula>$H$3</formula>
    </cfRule>
  </conditionalFormatting>
  <conditionalFormatting sqref="D104">
    <cfRule type="cellIs" dxfId="7270" priority="7203" stopIfTrue="1" operator="equal">
      <formula>$H$3</formula>
    </cfRule>
    <cfRule type="cellIs" dxfId="7269" priority="7204" stopIfTrue="1" operator="lessThan">
      <formula>$H$3</formula>
    </cfRule>
    <cfRule type="cellIs" dxfId="7268" priority="7205" stopIfTrue="1" operator="equal">
      <formula>$H$3</formula>
    </cfRule>
    <cfRule type="cellIs" dxfId="7267" priority="7206" stopIfTrue="1" operator="lessThan">
      <formula>$H$3</formula>
    </cfRule>
    <cfRule type="cellIs" dxfId="7266" priority="7207" stopIfTrue="1" operator="equal">
      <formula>$H$3</formula>
    </cfRule>
    <cfRule type="cellIs" dxfId="7265" priority="7208" stopIfTrue="1" operator="lessThan">
      <formula>$H$3</formula>
    </cfRule>
    <cfRule type="cellIs" dxfId="7264" priority="7209" stopIfTrue="1" operator="equal">
      <formula>$H$3</formula>
    </cfRule>
    <cfRule type="cellIs" dxfId="7263" priority="7210" stopIfTrue="1" operator="lessThan">
      <formula>$H$3</formula>
    </cfRule>
    <cfRule type="cellIs" dxfId="7262" priority="7211" stopIfTrue="1" operator="equal">
      <formula>$H$3</formula>
    </cfRule>
    <cfRule type="cellIs" dxfId="7261" priority="7212" stopIfTrue="1" operator="lessThan">
      <formula>$H$3</formula>
    </cfRule>
    <cfRule type="cellIs" dxfId="7260" priority="7213" stopIfTrue="1" operator="equal">
      <formula>$H$3</formula>
    </cfRule>
    <cfRule type="cellIs" dxfId="7259" priority="7214" stopIfTrue="1" operator="lessThan">
      <formula>$H$3</formula>
    </cfRule>
    <cfRule type="cellIs" dxfId="7258" priority="7215" stopIfTrue="1" operator="equal">
      <formula>$H$3</formula>
    </cfRule>
    <cfRule type="cellIs" dxfId="7257" priority="7216" stopIfTrue="1" operator="lessThan">
      <formula>$H$3</formula>
    </cfRule>
    <cfRule type="cellIs" dxfId="7256" priority="7217" stopIfTrue="1" operator="equal">
      <formula>$H$3</formula>
    </cfRule>
    <cfRule type="cellIs" dxfId="7255" priority="7218" stopIfTrue="1" operator="lessThan">
      <formula>$H$3</formula>
    </cfRule>
    <cfRule type="cellIs" dxfId="7254" priority="7219" stopIfTrue="1" operator="equal">
      <formula>$H$3</formula>
    </cfRule>
    <cfRule type="cellIs" dxfId="7253" priority="7220" stopIfTrue="1" operator="lessThan">
      <formula>$H$3</formula>
    </cfRule>
    <cfRule type="cellIs" dxfId="7252" priority="7221" stopIfTrue="1" operator="equal">
      <formula>$H$3</formula>
    </cfRule>
    <cfRule type="cellIs" dxfId="7251" priority="7222" stopIfTrue="1" operator="lessThan">
      <formula>$H$3</formula>
    </cfRule>
    <cfRule type="cellIs" dxfId="7250" priority="7223" stopIfTrue="1" operator="equal">
      <formula>$H$3</formula>
    </cfRule>
    <cfRule type="cellIs" dxfId="7249" priority="7224" stopIfTrue="1" operator="lessThan">
      <formula>$H$3</formula>
    </cfRule>
    <cfRule type="cellIs" dxfId="7248" priority="7225" stopIfTrue="1" operator="equal">
      <formula>$H$3</formula>
    </cfRule>
    <cfRule type="cellIs" dxfId="7247" priority="7226" stopIfTrue="1" operator="lessThan">
      <formula>$H$3</formula>
    </cfRule>
    <cfRule type="cellIs" dxfId="7246" priority="7227" stopIfTrue="1" operator="equal">
      <formula>$H$3</formula>
    </cfRule>
    <cfRule type="cellIs" dxfId="7245" priority="7228" stopIfTrue="1" operator="lessThan">
      <formula>$H$3</formula>
    </cfRule>
    <cfRule type="cellIs" dxfId="7244" priority="7229" stopIfTrue="1" operator="equal">
      <formula>$H$3</formula>
    </cfRule>
    <cfRule type="cellIs" dxfId="7243" priority="7230" stopIfTrue="1" operator="lessThan">
      <formula>$H$3</formula>
    </cfRule>
    <cfRule type="cellIs" dxfId="7242" priority="7231" stopIfTrue="1" operator="equal">
      <formula>$H$3</formula>
    </cfRule>
    <cfRule type="cellIs" dxfId="7241" priority="7232" stopIfTrue="1" operator="lessThan">
      <formula>$H$3</formula>
    </cfRule>
  </conditionalFormatting>
  <conditionalFormatting sqref="E30:E96 E99 E101">
    <cfRule type="expression" dxfId="7240" priority="8269" stopIfTrue="1">
      <formula>$B30=$H$3</formula>
    </cfRule>
  </conditionalFormatting>
  <conditionalFormatting sqref="F103:F107 D219:F223 D183:F184 F109:F110">
    <cfRule type="cellIs" dxfId="7239" priority="8355" stopIfTrue="1" operator="equal">
      <formula>$H$3</formula>
    </cfRule>
  </conditionalFormatting>
  <conditionalFormatting sqref="D75:D98 D100">
    <cfRule type="cellIs" dxfId="7238" priority="8351" stopIfTrue="1" operator="equal">
      <formula>$H$3</formula>
    </cfRule>
  </conditionalFormatting>
  <conditionalFormatting sqref="D264:D267 D84:D98 D100">
    <cfRule type="cellIs" dxfId="7237" priority="8255" stopIfTrue="1" operator="equal">
      <formula>$H$3</formula>
    </cfRule>
  </conditionalFormatting>
  <conditionalFormatting sqref="D167 F167 B167">
    <cfRule type="cellIs" dxfId="7236" priority="8321" stopIfTrue="1" operator="equal">
      <formula>$H$3</formula>
    </cfRule>
  </conditionalFormatting>
  <conditionalFormatting sqref="D167 F167">
    <cfRule type="cellIs" dxfId="7235" priority="8319" stopIfTrue="1" operator="equal">
      <formula>$H$3</formula>
    </cfRule>
    <cfRule type="cellIs" dxfId="7234" priority="8320" stopIfTrue="1" operator="lessThan">
      <formula>$H$3</formula>
    </cfRule>
  </conditionalFormatting>
  <conditionalFormatting sqref="D168:D172 D174 D416:D423 F416:F423 D425:D429 F425:F429 F168:F174 B417:B418">
    <cfRule type="cellIs" dxfId="7233" priority="10699" stopIfTrue="1" operator="equal">
      <formula>$H$3</formula>
    </cfRule>
  </conditionalFormatting>
  <conditionalFormatting sqref="D168:D172 F168:F174 D174 D416:D423 F416:F423 B417:B418 D425:D429 F425:F429 D373:D375 B168:B172 B422:B423">
    <cfRule type="cellIs" dxfId="7232" priority="10700" stopIfTrue="1" operator="lessThan">
      <formula>$H$3</formula>
    </cfRule>
  </conditionalFormatting>
  <conditionalFormatting sqref="D173:D179">
    <cfRule type="cellIs" dxfId="7231" priority="8111" stopIfTrue="1" operator="equal">
      <formula>$H$3</formula>
    </cfRule>
    <cfRule type="cellIs" dxfId="7230" priority="8120" stopIfTrue="1" operator="lessThan">
      <formula>$H$3</formula>
    </cfRule>
  </conditionalFormatting>
  <conditionalFormatting sqref="D178:D179 B178:B179 D181:D188">
    <cfRule type="cellIs" dxfId="7229" priority="8090" stopIfTrue="1" operator="equal">
      <formula>$H$3</formula>
    </cfRule>
  </conditionalFormatting>
  <conditionalFormatting sqref="D178:D179 D181:D188">
    <cfRule type="cellIs" dxfId="7228" priority="8088" stopIfTrue="1" operator="lessThan">
      <formula>$H$3</formula>
    </cfRule>
  </conditionalFormatting>
  <conditionalFormatting sqref="D264:D299 F264:F303 D301:D303 B5 D181:D188 F181:F188 B181:B188">
    <cfRule type="cellIs" dxfId="7227" priority="9311" stopIfTrue="1" operator="equal">
      <formula>$H$3</formula>
    </cfRule>
  </conditionalFormatting>
  <conditionalFormatting sqref="D185">
    <cfRule type="cellIs" dxfId="7226" priority="7331" stopIfTrue="1" operator="equal">
      <formula>$H$3</formula>
    </cfRule>
  </conditionalFormatting>
  <conditionalFormatting sqref="D185:D186">
    <cfRule type="cellIs" dxfId="7225" priority="7240" stopIfTrue="1" operator="equal">
      <formula>$H$3</formula>
    </cfRule>
    <cfRule type="cellIs" dxfId="7224" priority="7242" stopIfTrue="1" operator="lessThan">
      <formula>$H$3</formula>
    </cfRule>
    <cfRule type="expression" dxfId="7223" priority="7844" stopIfTrue="1">
      <formula>$F185=$H$3</formula>
    </cfRule>
  </conditionalFormatting>
  <conditionalFormatting sqref="D186">
    <cfRule type="cellIs" dxfId="7222" priority="7238" stopIfTrue="1" operator="equal">
      <formula>$H$3</formula>
    </cfRule>
    <cfRule type="cellIs" dxfId="7221" priority="7239" stopIfTrue="1" operator="lessThan">
      <formula>$H$3</formula>
    </cfRule>
  </conditionalFormatting>
  <conditionalFormatting sqref="D188">
    <cfRule type="cellIs" dxfId="7220" priority="7409" stopIfTrue="1" operator="equal">
      <formula>$H$3</formula>
    </cfRule>
    <cfRule type="cellIs" dxfId="7219" priority="7410" stopIfTrue="1" operator="lessThan">
      <formula>$H$3</formula>
    </cfRule>
    <cfRule type="cellIs" dxfId="7218" priority="7411" stopIfTrue="1" operator="equal">
      <formula>$H$3</formula>
    </cfRule>
    <cfRule type="cellIs" dxfId="7217" priority="7412" stopIfTrue="1" operator="lessThan">
      <formula>$H$3</formula>
    </cfRule>
    <cfRule type="cellIs" dxfId="7216" priority="7413" stopIfTrue="1" operator="equal">
      <formula>$H$3</formula>
    </cfRule>
    <cfRule type="cellIs" dxfId="7215" priority="7414" stopIfTrue="1" operator="lessThan">
      <formula>$H$3</formula>
    </cfRule>
    <cfRule type="cellIs" dxfId="7214" priority="7415" stopIfTrue="1" operator="equal">
      <formula>$H$3</formula>
    </cfRule>
    <cfRule type="cellIs" dxfId="7213" priority="7416" stopIfTrue="1" operator="lessThan">
      <formula>$H$3</formula>
    </cfRule>
    <cfRule type="cellIs" dxfId="7212" priority="7417" stopIfTrue="1" operator="equal">
      <formula>$H$3</formula>
    </cfRule>
    <cfRule type="cellIs" dxfId="7211" priority="7418" stopIfTrue="1" operator="lessThan">
      <formula>$H$3</formula>
    </cfRule>
    <cfRule type="cellIs" dxfId="7210" priority="7419" stopIfTrue="1" operator="equal">
      <formula>$H$3</formula>
    </cfRule>
    <cfRule type="cellIs" dxfId="7209" priority="7420" stopIfTrue="1" operator="lessThan">
      <formula>$H$3</formula>
    </cfRule>
    <cfRule type="cellIs" dxfId="7208" priority="7421" stopIfTrue="1" operator="equal">
      <formula>$H$3</formula>
    </cfRule>
    <cfRule type="cellIs" dxfId="7207" priority="7422" stopIfTrue="1" operator="lessThan">
      <formula>$H$3</formula>
    </cfRule>
    <cfRule type="cellIs" dxfId="7206" priority="7423" stopIfTrue="1" operator="equal">
      <formula>$H$3</formula>
    </cfRule>
    <cfRule type="cellIs" dxfId="7205" priority="7424" stopIfTrue="1" operator="lessThan">
      <formula>$H$3</formula>
    </cfRule>
    <cfRule type="cellIs" dxfId="7204" priority="7425" stopIfTrue="1" operator="equal">
      <formula>$H$3</formula>
    </cfRule>
    <cfRule type="cellIs" dxfId="7203" priority="7426" stopIfTrue="1" operator="lessThan">
      <formula>$H$3</formula>
    </cfRule>
    <cfRule type="cellIs" dxfId="7202" priority="7427" stopIfTrue="1" operator="equal">
      <formula>$H$3</formula>
    </cfRule>
    <cfRule type="cellIs" dxfId="7201" priority="7429" stopIfTrue="1" operator="lessThan">
      <formula>$H$3</formula>
    </cfRule>
    <cfRule type="cellIs" dxfId="7200" priority="7430" stopIfTrue="1" operator="equal">
      <formula>$H$3</formula>
    </cfRule>
    <cfRule type="cellIs" dxfId="7199" priority="7431" stopIfTrue="1" operator="lessThan">
      <formula>$H$3</formula>
    </cfRule>
    <cfRule type="cellIs" dxfId="7198" priority="7432" stopIfTrue="1" operator="equal">
      <formula>$H$3</formula>
    </cfRule>
    <cfRule type="cellIs" dxfId="7197" priority="7433" stopIfTrue="1" operator="lessThan">
      <formula>$H$3</formula>
    </cfRule>
    <cfRule type="cellIs" dxfId="7196" priority="7435" stopIfTrue="1" operator="equal">
      <formula>$H$3</formula>
    </cfRule>
    <cfRule type="cellIs" dxfId="7195" priority="7436" stopIfTrue="1" operator="lessThan">
      <formula>$H$3</formula>
    </cfRule>
    <cfRule type="cellIs" dxfId="7194" priority="7437" stopIfTrue="1" operator="equal">
      <formula>$H$3</formula>
    </cfRule>
  </conditionalFormatting>
  <conditionalFormatting sqref="D220:D223">
    <cfRule type="cellIs" dxfId="7193" priority="8113" stopIfTrue="1" operator="equal">
      <formula>$H$3</formula>
    </cfRule>
  </conditionalFormatting>
  <conditionalFormatting sqref="D221:D224">
    <cfRule type="cellIs" dxfId="7192" priority="7716" stopIfTrue="1" operator="lessThan">
      <formula>$H$3</formula>
    </cfRule>
  </conditionalFormatting>
  <conditionalFormatting sqref="D224">
    <cfRule type="cellIs" dxfId="7191" priority="7715" stopIfTrue="1" operator="equal">
      <formula>$H$3</formula>
    </cfRule>
  </conditionalFormatting>
  <conditionalFormatting sqref="D226:D228">
    <cfRule type="cellIs" dxfId="7190" priority="7641" stopIfTrue="1" operator="lessThan">
      <formula>$H$3</formula>
    </cfRule>
  </conditionalFormatting>
  <conditionalFormatting sqref="D226:D230">
    <cfRule type="cellIs" dxfId="7189" priority="7633" stopIfTrue="1" operator="equal">
      <formula>$H$3</formula>
    </cfRule>
  </conditionalFormatting>
  <conditionalFormatting sqref="D229:D230">
    <cfRule type="cellIs" dxfId="7188" priority="7631" stopIfTrue="1" operator="equal">
      <formula>$H$3</formula>
    </cfRule>
    <cfRule type="cellIs" dxfId="7187" priority="7632" stopIfTrue="1" operator="lessThan">
      <formula>$H$3</formula>
    </cfRule>
  </conditionalFormatting>
  <conditionalFormatting sqref="D229:D233 D235:D248 D251:D252 F229:F263">
    <cfRule type="cellIs" dxfId="7186" priority="7628" stopIfTrue="1" operator="lessThan">
      <formula>$H$3</formula>
    </cfRule>
  </conditionalFormatting>
  <conditionalFormatting sqref="D231:D233 D235:D248 D251:D252">
    <cfRule type="cellIs" dxfId="7185" priority="7627" stopIfTrue="1" operator="equal">
      <formula>$H$3</formula>
    </cfRule>
  </conditionalFormatting>
  <conditionalFormatting sqref="D264:D276 D178:D179">
    <cfRule type="cellIs" dxfId="7184" priority="8064" stopIfTrue="1" operator="equal">
      <formula>$H$3</formula>
    </cfRule>
  </conditionalFormatting>
  <conditionalFormatting sqref="D264:D276">
    <cfRule type="cellIs" dxfId="7183" priority="8081" stopIfTrue="1" operator="lessThan">
      <formula>$H$3</formula>
    </cfRule>
  </conditionalFormatting>
  <conditionalFormatting sqref="D274:D276">
    <cfRule type="cellIs" dxfId="7182" priority="8059" stopIfTrue="1" operator="lessThan">
      <formula>$H$3</formula>
    </cfRule>
    <cfRule type="cellIs" dxfId="7181" priority="8076" stopIfTrue="1" operator="lessThan">
      <formula>$H$3</formula>
    </cfRule>
    <cfRule type="cellIs" dxfId="7180" priority="8080" stopIfTrue="1" operator="equal">
      <formula>$H$3</formula>
    </cfRule>
  </conditionalFormatting>
  <conditionalFormatting sqref="D292">
    <cfRule type="cellIs" dxfId="7179" priority="8191" stopIfTrue="1" operator="equal">
      <formula>$H$3</formula>
    </cfRule>
    <cfRule type="cellIs" dxfId="7178" priority="8192" stopIfTrue="1" operator="lessThan">
      <formula>$H$3</formula>
    </cfRule>
  </conditionalFormatting>
  <conditionalFormatting sqref="D296:D299 B296:B303 F296:F303 D301:D303 D305:D313 B305:B319 F305:F328">
    <cfRule type="cellIs" dxfId="7177" priority="7935" stopIfTrue="1" operator="equal">
      <formula>$H$3</formula>
    </cfRule>
  </conditionalFormatting>
  <conditionalFormatting sqref="D296:D299 B296:B303 F296:F303 D305:D313 B305:B319 F305:F328">
    <cfRule type="cellIs" dxfId="7176" priority="7926" stopIfTrue="1" operator="lessThan">
      <formula>$H$3</formula>
    </cfRule>
  </conditionalFormatting>
  <conditionalFormatting sqref="D296:D299 B296:B303 F296:F303 D301:D303 D305:D313 B305:B319 F305:F328">
    <cfRule type="cellIs" dxfId="7175" priority="7936" stopIfTrue="1" operator="lessThan">
      <formula>$H$3</formula>
    </cfRule>
  </conditionalFormatting>
  <conditionalFormatting sqref="D296:D299 B296:B303 F296:F303 D305:D313 B305:B319 F305:F328">
    <cfRule type="cellIs" dxfId="7174" priority="7925" stopIfTrue="1" operator="equal">
      <formula>$H$3</formula>
    </cfRule>
  </conditionalFormatting>
  <conditionalFormatting sqref="D298">
    <cfRule type="cellIs" dxfId="7173" priority="7923" stopIfTrue="1" operator="equal">
      <formula>$H$3</formula>
    </cfRule>
    <cfRule type="cellIs" dxfId="7172" priority="7924" stopIfTrue="1" operator="lessThan">
      <formula>$H$3</formula>
    </cfRule>
  </conditionalFormatting>
  <conditionalFormatting sqref="D300:D303">
    <cfRule type="cellIs" dxfId="7171" priority="7736" stopIfTrue="1" operator="equal">
      <formula>$H$3</formula>
    </cfRule>
    <cfRule type="cellIs" dxfId="7170" priority="7737" stopIfTrue="1" operator="lessThan">
      <formula>$H$3</formula>
    </cfRule>
  </conditionalFormatting>
  <conditionalFormatting sqref="D301">
    <cfRule type="cellIs" dxfId="7169" priority="7670" stopIfTrue="1" operator="lessThan">
      <formula>$H$3</formula>
    </cfRule>
  </conditionalFormatting>
  <conditionalFormatting sqref="D330:D334 B330:B334">
    <cfRule type="cellIs" dxfId="7168" priority="9506" stopIfTrue="1" operator="equal">
      <formula>$H$3</formula>
    </cfRule>
  </conditionalFormatting>
  <conditionalFormatting sqref="D330:D414 B340">
    <cfRule type="cellIs" dxfId="7167" priority="9350" stopIfTrue="1" operator="lessThan">
      <formula>$H$3</formula>
    </cfRule>
  </conditionalFormatting>
  <conditionalFormatting sqref="D344:D347 F344:F347">
    <cfRule type="cellIs" dxfId="7166" priority="10341" stopIfTrue="1" operator="equal">
      <formula>$H$3</formula>
    </cfRule>
    <cfRule type="cellIs" dxfId="7165" priority="10342" stopIfTrue="1" operator="lessThan">
      <formula>$H$3</formula>
    </cfRule>
  </conditionalFormatting>
  <conditionalFormatting sqref="D352:D353 F352:F353">
    <cfRule type="cellIs" dxfId="7164" priority="10365" stopIfTrue="1" operator="equal">
      <formula>$H$3</formula>
    </cfRule>
    <cfRule type="cellIs" dxfId="7163" priority="10366" stopIfTrue="1" operator="lessThan">
      <formula>$H$3</formula>
    </cfRule>
  </conditionalFormatting>
  <conditionalFormatting sqref="D355">
    <cfRule type="cellIs" dxfId="7162" priority="10080" stopIfTrue="1" operator="lessThan">
      <formula>$H$3</formula>
    </cfRule>
  </conditionalFormatting>
  <conditionalFormatting sqref="D357 F357 B357">
    <cfRule type="cellIs" dxfId="7161" priority="10255" stopIfTrue="1" operator="equal">
      <formula>$H$3</formula>
    </cfRule>
  </conditionalFormatting>
  <conditionalFormatting sqref="D357:D364">
    <cfRule type="cellIs" dxfId="7160" priority="10148" stopIfTrue="1" operator="lessThan">
      <formula>$H$3</formula>
    </cfRule>
  </conditionalFormatting>
  <conditionalFormatting sqref="D364:D371 B364">
    <cfRule type="cellIs" dxfId="7159" priority="10149" stopIfTrue="1" operator="equal">
      <formula>$H$3</formula>
    </cfRule>
  </conditionalFormatting>
  <conditionalFormatting sqref="D94:E94 E94:E95 C94:C95">
    <cfRule type="expression" dxfId="7158" priority="8041" stopIfTrue="1">
      <formula>$B94=$H$3</formula>
    </cfRule>
  </conditionalFormatting>
  <conditionalFormatting sqref="D94:F95">
    <cfRule type="cellIs" dxfId="7157" priority="8027" stopIfTrue="1" operator="equal">
      <formula>$H$3</formula>
    </cfRule>
  </conditionalFormatting>
  <conditionalFormatting sqref="D100:F100">
    <cfRule type="expression" dxfId="7156" priority="7569" stopIfTrue="1">
      <formula>$F100=$H$3</formula>
    </cfRule>
  </conditionalFormatting>
  <conditionalFormatting sqref="D274:F276">
    <cfRule type="cellIs" dxfId="7155" priority="8065" stopIfTrue="1" operator="lessThan">
      <formula>$H$3</formula>
    </cfRule>
  </conditionalFormatting>
  <conditionalFormatting sqref="D349:F350">
    <cfRule type="cellIs" dxfId="7154" priority="10357" stopIfTrue="1" operator="equal">
      <formula>$H$3</formula>
    </cfRule>
    <cfRule type="cellIs" dxfId="7153" priority="10358" stopIfTrue="1" operator="lessThan">
      <formula>$H$3</formula>
    </cfRule>
  </conditionalFormatting>
  <conditionalFormatting sqref="E5 E17 E21:E22 E40 E43 E46 C52 E52 C71 E71:E72 E173:E174 E229:E230 E265 E278 E330:E333 C334 G334 G336 C338 E338 E340:E343 C341 G342:G343 C343 E346:E347 E349:E350 E352:E353 E355 E357:E361 E364 E377 C378:C379 E379:E387 C389 E389:E393 C392:C393 C395:C396 E395:E399 E401:E405 C402 E407:E411 E413:E414 G416 G418:G422 C420 E420 E425 C425:C427 E427 G427:G429 E431:E439 C432:C437 C439 G187">
    <cfRule type="expression" dxfId="7152" priority="10696" stopIfTrue="1">
      <formula>B5&lt;$H$3</formula>
    </cfRule>
  </conditionalFormatting>
  <conditionalFormatting sqref="E30:E77">
    <cfRule type="expression" dxfId="7151" priority="8306" stopIfTrue="1">
      <formula>D30&lt;$H$3</formula>
    </cfRule>
  </conditionalFormatting>
  <conditionalFormatting sqref="E75">
    <cfRule type="expression" dxfId="7150" priority="8415" stopIfTrue="1">
      <formula>$D75=$H$3</formula>
    </cfRule>
    <cfRule type="expression" dxfId="7149" priority="8416" stopIfTrue="1">
      <formula>D75&lt;$H$3</formula>
    </cfRule>
  </conditionalFormatting>
  <conditionalFormatting sqref="E82:E96 C95">
    <cfRule type="expression" dxfId="7148" priority="8045" stopIfTrue="1">
      <formula>B82&lt;$H$3</formula>
    </cfRule>
  </conditionalFormatting>
  <conditionalFormatting sqref="E82:E96">
    <cfRule type="expression" dxfId="7147" priority="7868" stopIfTrue="1">
      <formula>$B82=$H$3</formula>
    </cfRule>
  </conditionalFormatting>
  <conditionalFormatting sqref="E84">
    <cfRule type="expression" dxfId="7146" priority="8303" stopIfTrue="1">
      <formula>$D84=$H$3</formula>
    </cfRule>
    <cfRule type="expression" dxfId="7145" priority="8304" stopIfTrue="1">
      <formula>D84&lt;$H$3</formula>
    </cfRule>
  </conditionalFormatting>
  <conditionalFormatting sqref="E85:E96 E99 E101">
    <cfRule type="expression" dxfId="7144" priority="8084" stopIfTrue="1">
      <formula>$B85=$H$3</formula>
    </cfRule>
  </conditionalFormatting>
  <conditionalFormatting sqref="E94:E95">
    <cfRule type="expression" dxfId="7143" priority="8043" stopIfTrue="1">
      <formula>D94&lt;$H$3</formula>
    </cfRule>
  </conditionalFormatting>
  <conditionalFormatting sqref="E94:E96 E99 E101 E166:E180 E183:E184">
    <cfRule type="expression" dxfId="7142" priority="7987" stopIfTrue="1">
      <formula>D94&lt;$H$3</formula>
    </cfRule>
  </conditionalFormatting>
  <conditionalFormatting sqref="E95 C95">
    <cfRule type="expression" dxfId="7141" priority="8044" stopIfTrue="1">
      <formula>$F95=$H$3</formula>
    </cfRule>
  </conditionalFormatting>
  <conditionalFormatting sqref="E98:E99">
    <cfRule type="expression" dxfId="7140" priority="7687" stopIfTrue="1">
      <formula>D98&lt;$H$3</formula>
    </cfRule>
  </conditionalFormatting>
  <conditionalFormatting sqref="E98:E101">
    <cfRule type="expression" dxfId="7139" priority="7571" stopIfTrue="1">
      <formula>$B98=$H$3</formula>
    </cfRule>
  </conditionalFormatting>
  <conditionalFormatting sqref="E100">
    <cfRule type="expression" dxfId="7138" priority="7568" stopIfTrue="1">
      <formula>$B100=$H$3</formula>
    </cfRule>
    <cfRule type="expression" dxfId="7137" priority="7570" stopIfTrue="1">
      <formula>D100&lt;$H$3</formula>
    </cfRule>
  </conditionalFormatting>
  <conditionalFormatting sqref="E101 E91:E96 E99">
    <cfRule type="expression" dxfId="7136" priority="7933" stopIfTrue="1">
      <formula>$F91=$H$3</formula>
    </cfRule>
  </conditionalFormatting>
  <conditionalFormatting sqref="E101">
    <cfRule type="expression" dxfId="7135" priority="7907" stopIfTrue="1">
      <formula>D101&lt;$H$3</formula>
    </cfRule>
  </conditionalFormatting>
  <conditionalFormatting sqref="E103:E104">
    <cfRule type="expression" dxfId="7134" priority="7176" stopIfTrue="1">
      <formula>D103&lt;$H$3</formula>
    </cfRule>
    <cfRule type="expression" dxfId="7133" priority="7177" stopIfTrue="1">
      <formula>$B103=$H$3</formula>
    </cfRule>
  </conditionalFormatting>
  <conditionalFormatting sqref="E107">
    <cfRule type="expression" dxfId="7132" priority="7477" stopIfTrue="1">
      <formula>$B107=$H$3</formula>
    </cfRule>
  </conditionalFormatting>
  <conditionalFormatting sqref="E107">
    <cfRule type="expression" dxfId="7131" priority="7460" stopIfTrue="1">
      <formula>$B107=$H$3</formula>
    </cfRule>
    <cfRule type="expression" dxfId="7130" priority="7461" stopIfTrue="1">
      <formula>$F107=$H$3</formula>
    </cfRule>
    <cfRule type="expression" dxfId="7129" priority="7462" stopIfTrue="1">
      <formula>D107&lt;$H$3</formula>
    </cfRule>
    <cfRule type="expression" dxfId="7128" priority="7464" stopIfTrue="1">
      <formula>$B107=$H$3</formula>
    </cfRule>
    <cfRule type="expression" dxfId="7127" priority="7465" stopIfTrue="1">
      <formula>$F107=$H$3</formula>
    </cfRule>
    <cfRule type="expression" dxfId="7126" priority="7466" stopIfTrue="1">
      <formula>D107&lt;$H$3</formula>
    </cfRule>
    <cfRule type="expression" dxfId="7125" priority="7467" stopIfTrue="1">
      <formula>$B107=$H$3</formula>
    </cfRule>
    <cfRule type="expression" dxfId="7124" priority="7469" stopIfTrue="1">
      <formula>D107&lt;$H$3</formula>
    </cfRule>
    <cfRule type="expression" dxfId="7123" priority="7470" stopIfTrue="1">
      <formula>$F107=$H$3</formula>
    </cfRule>
    <cfRule type="expression" dxfId="7122" priority="7471" stopIfTrue="1">
      <formula>D107&lt;$H$3</formula>
    </cfRule>
    <cfRule type="expression" dxfId="7121" priority="7473" stopIfTrue="1">
      <formula>$F107=$H$3</formula>
    </cfRule>
    <cfRule type="expression" dxfId="7120" priority="7474" stopIfTrue="1">
      <formula>D107&lt;$H$3</formula>
    </cfRule>
    <cfRule type="expression" dxfId="7119" priority="7475" stopIfTrue="1">
      <formula>$B107=$H$3</formula>
    </cfRule>
    <cfRule type="expression" dxfId="7118" priority="7476" stopIfTrue="1">
      <formula>D107&lt;$H$3</formula>
    </cfRule>
  </conditionalFormatting>
  <conditionalFormatting sqref="E110 E113 G113 G183 G166:G180">
    <cfRule type="expression" dxfId="7117" priority="7444" stopIfTrue="1">
      <formula>$F110=$H$3</formula>
    </cfRule>
    <cfRule type="expression" dxfId="7116" priority="7445" stopIfTrue="1">
      <formula>D110&lt;$H$3</formula>
    </cfRule>
  </conditionalFormatting>
  <conditionalFormatting sqref="E110">
    <cfRule type="expression" dxfId="7115" priority="7446" stopIfTrue="1">
      <formula>$B110=$H$3</formula>
    </cfRule>
  </conditionalFormatting>
  <conditionalFormatting sqref="E110 E107">
    <cfRule type="expression" dxfId="7114" priority="7449" stopIfTrue="1">
      <formula>D107&lt;$H$3</formula>
    </cfRule>
  </conditionalFormatting>
  <conditionalFormatting sqref="E110 E113">
    <cfRule type="expression" dxfId="7113" priority="7154" stopIfTrue="1">
      <formula>D110&lt;$H$3</formula>
    </cfRule>
    <cfRule type="expression" dxfId="7112" priority="7155" stopIfTrue="1">
      <formula>$B110=$H$3</formula>
    </cfRule>
    <cfRule type="expression" dxfId="7111" priority="7157" stopIfTrue="1">
      <formula>$F110=$H$3</formula>
    </cfRule>
    <cfRule type="expression" dxfId="7110" priority="7158" stopIfTrue="1">
      <formula>D110&lt;$H$3</formula>
    </cfRule>
  </conditionalFormatting>
  <conditionalFormatting sqref="E166:E179 E85:E96 E99 E101">
    <cfRule type="expression" dxfId="7109" priority="8097" stopIfTrue="1">
      <formula>D85&lt;$H$3</formula>
    </cfRule>
  </conditionalFormatting>
  <conditionalFormatting sqref="E172">
    <cfRule type="expression" dxfId="7108" priority="8270" stopIfTrue="1">
      <formula>D172&lt;$H$3</formula>
    </cfRule>
  </conditionalFormatting>
  <conditionalFormatting sqref="E178:E179 E183:E184 E187 E264:E275 C274:C276">
    <cfRule type="expression" dxfId="7107" priority="8085" stopIfTrue="1">
      <formula>B178&lt;$H$3</formula>
    </cfRule>
  </conditionalFormatting>
  <conditionalFormatting sqref="E179 C186:C188 E187 E183:E184 E173:E177 G173:G180 G183 G187 E189:E190 E194:E198 E201 G198 E220:E223 G219:G225 E234 E229:E230 E264:E298 E349:E350 C378:C379 C432:C437 E330:E333 C334 G334 G336 C338 E338 E340:E343 C341 G342:G343 C343 E346:E347 E352:E353 E355 E357:E361 E364 E377 E379:E387 C389 E389:E393 C392:C393 C395:C396 E395:E399 E401:E405 C402 E407:E411 E413:E414 G416 G418:G422 C420 E420 E425 C425:C427 E427 G427:G429 E431:E439 C439">
    <cfRule type="expression" dxfId="7106" priority="8096" stopIfTrue="1">
      <formula>$D173=$H$3</formula>
    </cfRule>
  </conditionalFormatting>
  <conditionalFormatting sqref="E183:E184 E89:E97 E101">
    <cfRule type="expression" dxfId="7105" priority="7899" stopIfTrue="1">
      <formula>D89&lt;$H$3</formula>
    </cfRule>
  </conditionalFormatting>
  <conditionalFormatting sqref="E185:E186">
    <cfRule type="expression" dxfId="7104" priority="7236" stopIfTrue="1">
      <formula>D185&lt;$H$3</formula>
    </cfRule>
  </conditionalFormatting>
  <conditionalFormatting sqref="E219:E224">
    <cfRule type="expression" dxfId="7103" priority="7132" stopIfTrue="1">
      <formula>D219&lt;$H$3</formula>
    </cfRule>
  </conditionalFormatting>
  <conditionalFormatting sqref="E219:E223">
    <cfRule type="expression" dxfId="7102" priority="8104" stopIfTrue="1">
      <formula>D219&lt;$H$3</formula>
    </cfRule>
  </conditionalFormatting>
  <conditionalFormatting sqref="E226:E228">
    <cfRule type="expression" dxfId="7101" priority="7567" stopIfTrue="1">
      <formula>D226&lt;$H$3</formula>
    </cfRule>
  </conditionalFormatting>
  <conditionalFormatting sqref="E231 E233:E234">
    <cfRule type="expression" dxfId="7100" priority="7340" stopIfTrue="1">
      <formula>D231&lt;$H$3</formula>
    </cfRule>
  </conditionalFormatting>
  <conditionalFormatting sqref="E235:E237 E264:E303">
    <cfRule type="expression" dxfId="7099" priority="7335" stopIfTrue="1">
      <formula>D235&lt;$H$3</formula>
    </cfRule>
  </conditionalFormatting>
  <conditionalFormatting sqref="C52 C71 E40 E43 E46 E52 E71:E72 E5 E17 E21:E22">
    <cfRule type="expression" dxfId="7098" priority="10695" stopIfTrue="1">
      <formula>$D5=$H$3</formula>
    </cfRule>
  </conditionalFormatting>
  <conditionalFormatting sqref="E344:E345">
    <cfRule type="expression" dxfId="7097" priority="10455" stopIfTrue="1">
      <formula>#REF!=$H$3</formula>
    </cfRule>
    <cfRule type="expression" dxfId="7096" priority="10456" stopIfTrue="1">
      <formula>#REF!&lt;$H$3</formula>
    </cfRule>
  </conditionalFormatting>
  <conditionalFormatting sqref="E101:G101 C101 F103:F107">
    <cfRule type="expression" dxfId="7095" priority="7904" stopIfTrue="1">
      <formula>$F101=$H$3</formula>
    </cfRule>
  </conditionalFormatting>
  <conditionalFormatting sqref="F5:F101 F103:F107 F109:F110">
    <cfRule type="cellIs" dxfId="7094" priority="9071" stopIfTrue="1" operator="equal">
      <formula>$H$3</formula>
    </cfRule>
  </conditionalFormatting>
  <conditionalFormatting sqref="F14:F101">
    <cfRule type="cellIs" dxfId="7093" priority="9428" stopIfTrue="1" operator="lessThan">
      <formula>$H$3</formula>
    </cfRule>
  </conditionalFormatting>
  <conditionalFormatting sqref="F17 B17 D17">
    <cfRule type="cellIs" dxfId="7092" priority="8899" stopIfTrue="1" operator="equal">
      <formula>$H$3</formula>
    </cfRule>
  </conditionalFormatting>
  <conditionalFormatting sqref="F17:F22 D21:D22">
    <cfRule type="cellIs" dxfId="7091" priority="8844" stopIfTrue="1" operator="lessThan">
      <formula>$H$3</formula>
    </cfRule>
  </conditionalFormatting>
  <conditionalFormatting sqref="F21:F22 D21:D22">
    <cfRule type="cellIs" dxfId="7090" priority="8843" stopIfTrue="1" operator="equal">
      <formula>$H$3</formula>
    </cfRule>
  </conditionalFormatting>
  <conditionalFormatting sqref="F24:F66 D63:D66">
    <cfRule type="cellIs" dxfId="7089" priority="8824" stopIfTrue="1" operator="lessThan">
      <formula>$H$3</formula>
    </cfRule>
  </conditionalFormatting>
  <conditionalFormatting sqref="F24:F66">
    <cfRule type="cellIs" dxfId="7088" priority="8823" stopIfTrue="1" operator="equal">
      <formula>$H$3</formula>
    </cfRule>
  </conditionalFormatting>
  <conditionalFormatting sqref="F46:F101 F103:F107 F109:F110">
    <cfRule type="cellIs" dxfId="7087" priority="9072" stopIfTrue="1" operator="lessThan">
      <formula>$H$3</formula>
    </cfRule>
  </conditionalFormatting>
  <conditionalFormatting sqref="F75:F101">
    <cfRule type="cellIs" dxfId="7086" priority="8356" stopIfTrue="1" operator="lessThan">
      <formula>$H$3</formula>
    </cfRule>
  </conditionalFormatting>
  <conditionalFormatting sqref="F84:F101 F103:F107 F109:F110 F264:F267">
    <cfRule type="cellIs" dxfId="7085" priority="8254" stopIfTrue="1" operator="lessThan">
      <formula>$H$3</formula>
    </cfRule>
  </conditionalFormatting>
  <conditionalFormatting sqref="F91:F95">
    <cfRule type="cellIs" dxfId="7084" priority="8030" stopIfTrue="1" operator="equal">
      <formula>$H$3</formula>
    </cfRule>
    <cfRule type="cellIs" dxfId="7083" priority="8040" stopIfTrue="1" operator="lessThan">
      <formula>$H$3</formula>
    </cfRule>
  </conditionalFormatting>
  <conditionalFormatting sqref="F94:F95">
    <cfRule type="cellIs" dxfId="7082" priority="8011" stopIfTrue="1" operator="equal">
      <formula>$H$3</formula>
    </cfRule>
    <cfRule type="cellIs" dxfId="7081" priority="8012" stopIfTrue="1" operator="lessThan">
      <formula>$H$3</formula>
    </cfRule>
    <cfRule type="cellIs" dxfId="7080" priority="8018" stopIfTrue="1" operator="equal">
      <formula>$H$3</formula>
    </cfRule>
    <cfRule type="cellIs" dxfId="7079" priority="8019" stopIfTrue="1" operator="lessThan">
      <formula>$H$3</formula>
    </cfRule>
    <cfRule type="cellIs" dxfId="7078" priority="8028" stopIfTrue="1" operator="lessThan">
      <formula>$H$3</formula>
    </cfRule>
    <cfRule type="cellIs" dxfId="7077" priority="8031" stopIfTrue="1" operator="lessThan">
      <formula>$H$3</formula>
    </cfRule>
    <cfRule type="cellIs" dxfId="7076" priority="8039" stopIfTrue="1" operator="equal">
      <formula>$H$3</formula>
    </cfRule>
  </conditionalFormatting>
  <conditionalFormatting sqref="F97:F101 F103:F107 F109:F110 F112:F113 D112:D113 F121:F127 F129:F130 F133:F134 F146:F154 F157:F165">
    <cfRule type="cellIs" dxfId="7075" priority="7998" stopIfTrue="1" operator="equal">
      <formula>$H$3</formula>
    </cfRule>
    <cfRule type="cellIs" dxfId="7074" priority="7999" stopIfTrue="1" operator="lessThan">
      <formula>$H$3</formula>
    </cfRule>
  </conditionalFormatting>
  <conditionalFormatting sqref="F109:F110 B167 D167">
    <cfRule type="cellIs" dxfId="7073" priority="8322" stopIfTrue="1" operator="lessThan">
      <formula>$H$3</formula>
    </cfRule>
  </conditionalFormatting>
  <conditionalFormatting sqref="F109:F110 F264:F267 F84:F101 F103:F107">
    <cfRule type="cellIs" dxfId="7072" priority="8253" stopIfTrue="1" operator="equal">
      <formula>$H$3</formula>
    </cfRule>
  </conditionalFormatting>
  <conditionalFormatting sqref="F178:F179 F264:F276">
    <cfRule type="cellIs" dxfId="7071" priority="8083" stopIfTrue="1" operator="lessThan">
      <formula>$H$3</formula>
    </cfRule>
  </conditionalFormatting>
  <conditionalFormatting sqref="F220 B220">
    <cfRule type="cellIs" dxfId="7070" priority="8121" stopIfTrue="1" operator="equal">
      <formula>$H$3</formula>
    </cfRule>
  </conditionalFormatting>
  <conditionalFormatting sqref="F220:F224">
    <cfRule type="cellIs" dxfId="7069" priority="8061" stopIfTrue="1" operator="equal">
      <formula>$H$3</formula>
    </cfRule>
    <cfRule type="cellIs" dxfId="7068" priority="8116" stopIfTrue="1" operator="lessThan">
      <formula>$H$3</formula>
    </cfRule>
  </conditionalFormatting>
  <conditionalFormatting sqref="F226:F230">
    <cfRule type="cellIs" dxfId="7067" priority="7636" stopIfTrue="1" operator="equal">
      <formula>$H$3</formula>
    </cfRule>
    <cfRule type="cellIs" dxfId="7066" priority="7637" stopIfTrue="1" operator="lessThan">
      <formula>$H$3</formula>
    </cfRule>
  </conditionalFormatting>
  <conditionalFormatting sqref="F229">
    <cfRule type="cellIs" dxfId="7065" priority="7349" stopIfTrue="1" operator="equal">
      <formula>$H$3</formula>
    </cfRule>
    <cfRule type="cellIs" dxfId="7064" priority="7350" stopIfTrue="1" operator="lessThan">
      <formula>$H$3</formula>
    </cfRule>
  </conditionalFormatting>
  <conditionalFormatting sqref="F229:F276">
    <cfRule type="cellIs" dxfId="7063" priority="7351" stopIfTrue="1" operator="equal">
      <formula>$H$3</formula>
    </cfRule>
  </conditionalFormatting>
  <conditionalFormatting sqref="F264:F265 B265 D265 F17:F101">
    <cfRule type="cellIs" dxfId="7062" priority="8341" stopIfTrue="1" operator="equal">
      <formula>$H$3</formula>
    </cfRule>
  </conditionalFormatting>
  <conditionalFormatting sqref="F264:F276 F178:F179">
    <cfRule type="cellIs" dxfId="7061" priority="8082" stopIfTrue="1" operator="equal">
      <formula>$H$3</formula>
    </cfRule>
  </conditionalFormatting>
  <conditionalFormatting sqref="F264:F278 F20:F101">
    <cfRule type="cellIs" dxfId="7060" priority="8539" stopIfTrue="1" operator="equal">
      <formula>$H$3</formula>
    </cfRule>
  </conditionalFormatting>
  <conditionalFormatting sqref="F264:F303 D264:D299 B24:B100 B103:B107 D301:D303 B231:B235 B181:B188 B110 B264:B303">
    <cfRule type="cellIs" dxfId="7059" priority="8563" stopIfTrue="1" operator="equal">
      <formula>$H$3</formula>
    </cfRule>
  </conditionalFormatting>
  <conditionalFormatting sqref="F264:F303 D340 F14:F101 B340">
    <cfRule type="cellIs" dxfId="7058" priority="9349" stopIfTrue="1" operator="equal">
      <formula>$H$3</formula>
    </cfRule>
  </conditionalFormatting>
  <conditionalFormatting sqref="F274:F276">
    <cfRule type="cellIs" dxfId="7057" priority="8062" stopIfTrue="1" operator="lessThan">
      <formula>$H$3</formula>
    </cfRule>
    <cfRule type="cellIs" dxfId="7056" priority="8071" stopIfTrue="1" operator="lessThan">
      <formula>$H$3</formula>
    </cfRule>
    <cfRule type="cellIs" dxfId="7055" priority="8074" stopIfTrue="1" operator="lessThan">
      <formula>$H$3</formula>
    </cfRule>
  </conditionalFormatting>
  <conditionalFormatting sqref="F278">
    <cfRule type="cellIs" dxfId="7054" priority="8540" stopIfTrue="1" operator="lessThan">
      <formula>$H$3</formula>
    </cfRule>
  </conditionalFormatting>
  <conditionalFormatting sqref="F288">
    <cfRule type="cellIs" dxfId="7053" priority="8223" stopIfTrue="1" operator="equal">
      <formula>$H$3</formula>
    </cfRule>
    <cfRule type="cellIs" dxfId="7052" priority="8224" stopIfTrue="1" operator="lessThan">
      <formula>$H$3</formula>
    </cfRule>
  </conditionalFormatting>
  <conditionalFormatting sqref="F364:F377 B377 D377">
    <cfRule type="cellIs" dxfId="7051" priority="9727" stopIfTrue="1" operator="lessThan">
      <formula>$H$3</formula>
    </cfRule>
  </conditionalFormatting>
  <conditionalFormatting sqref="F364:F377 D355:D377 B377">
    <cfRule type="cellIs" dxfId="7050" priority="9726" stopIfTrue="1" operator="equal">
      <formula>$H$3</formula>
    </cfRule>
  </conditionalFormatting>
  <conditionalFormatting sqref="F365:F377">
    <cfRule type="cellIs" dxfId="7049" priority="9724" stopIfTrue="1" operator="equal">
      <formula>$H$3</formula>
    </cfRule>
  </conditionalFormatting>
  <conditionalFormatting sqref="F377">
    <cfRule type="cellIs" dxfId="7048" priority="9725" stopIfTrue="1" operator="lessThan">
      <formula>$H$3</formula>
    </cfRule>
  </conditionalFormatting>
  <conditionalFormatting sqref="G5:G11 E6 G14:G15 C15 E15 G17 G21:G22 G25 C26:C27 E26:E27 G28:G32 C29 E29 E32 G34:G36 E37:E38 G38 G40 G43:G44 E44 G46:G48 E48 E51 G51:G73 E55:E56 C56 E59:E60 E67 C69 E69 C73 E73 G75:G79 E78:E79 C79 C81 E81 G81:G82 G84:G86 G88:G89 G167:G171 G265 G278:G280 E282 G282:G295 C285:C287 E285:E287 E290 C293:C295 E293:E295 G330:G333 E334 E336 G337 G340 G346:G347 G349:G350 G352 G355 G357:G361 G364 G377:G387 G389:G393 G395:G399 C401 G401:G405 C403 C407 G407:G411 C409 C411 C413 G413:G414 E416 C418:C419 E418:E419 C421 E421:E422 G423 G425:G426 E428:E429 C429 G431:G439">
    <cfRule type="expression" dxfId="7047" priority="10698" stopIfTrue="1">
      <formula>B5&lt;$H$3</formula>
    </cfRule>
  </conditionalFormatting>
  <conditionalFormatting sqref="G37:G96">
    <cfRule type="expression" dxfId="7046" priority="7985" stopIfTrue="1">
      <formula>F37&lt;$H$3</formula>
    </cfRule>
  </conditionalFormatting>
  <conditionalFormatting sqref="G37:G96">
    <cfRule type="expression" dxfId="7045" priority="7961" stopIfTrue="1">
      <formula>$B37=$H$3</formula>
    </cfRule>
  </conditionalFormatting>
  <conditionalFormatting sqref="G91:G96 G99 G183">
    <cfRule type="expression" dxfId="7044" priority="7911" stopIfTrue="1">
      <formula>F91&lt;$H$3</formula>
    </cfRule>
  </conditionalFormatting>
  <conditionalFormatting sqref="G94:G96 G99">
    <cfRule type="expression" dxfId="7043" priority="7849" stopIfTrue="1">
      <formula>$F94=$H$3</formula>
    </cfRule>
  </conditionalFormatting>
  <conditionalFormatting sqref="G94:G97 G99">
    <cfRule type="expression" dxfId="7042" priority="7850" stopIfTrue="1">
      <formula>F94&lt;$H$3</formula>
    </cfRule>
  </conditionalFormatting>
  <conditionalFormatting sqref="G98">
    <cfRule type="expression" dxfId="7041" priority="7666" stopIfTrue="1">
      <formula>$B98=$H$3</formula>
    </cfRule>
    <cfRule type="expression" dxfId="7040" priority="7667" stopIfTrue="1">
      <formula>F98&lt;$H$3</formula>
    </cfRule>
  </conditionalFormatting>
  <conditionalFormatting sqref="G99 G166:G174">
    <cfRule type="expression" dxfId="7039" priority="8118" stopIfTrue="1">
      <formula>F99&lt;$H$3</formula>
    </cfRule>
  </conditionalFormatting>
  <conditionalFormatting sqref="G99">
    <cfRule type="expression" dxfId="7038" priority="7869" stopIfTrue="1">
      <formula>$F99=$H$3</formula>
    </cfRule>
    <cfRule type="expression" dxfId="7037" priority="7878" stopIfTrue="1">
      <formula>F99&lt;$H$3</formula>
    </cfRule>
  </conditionalFormatting>
  <conditionalFormatting sqref="G100">
    <cfRule type="expression" dxfId="7036" priority="7573" stopIfTrue="1">
      <formula>F100&lt;$H$3</formula>
    </cfRule>
  </conditionalFormatting>
  <conditionalFormatting sqref="G100:G101">
    <cfRule type="expression" dxfId="7035" priority="7373" stopIfTrue="1">
      <formula>$B100=$H$3</formula>
    </cfRule>
  </conditionalFormatting>
  <conditionalFormatting sqref="G101">
    <cfRule type="expression" dxfId="7034" priority="7366" stopIfTrue="1">
      <formula>$D101=$H$3</formula>
    </cfRule>
    <cfRule type="expression" dxfId="7033" priority="7367" stopIfTrue="1">
      <formula>F101&lt;$H$3</formula>
    </cfRule>
    <cfRule type="expression" dxfId="7032" priority="7368" stopIfTrue="1">
      <formula>$B101=$H$3</formula>
    </cfRule>
    <cfRule type="expression" dxfId="7031" priority="7369" stopIfTrue="1">
      <formula>F101&lt;$H$3</formula>
    </cfRule>
    <cfRule type="expression" dxfId="7030" priority="7370" stopIfTrue="1">
      <formula>$B101=$H$3</formula>
    </cfRule>
    <cfRule type="expression" dxfId="7029" priority="7371" stopIfTrue="1">
      <formula>$F101=$H$3</formula>
    </cfRule>
    <cfRule type="expression" dxfId="7028" priority="7372" stopIfTrue="1">
      <formula>F101&lt;$H$3</formula>
    </cfRule>
  </conditionalFormatting>
  <conditionalFormatting sqref="G103:G104">
    <cfRule type="expression" dxfId="7027" priority="7167" stopIfTrue="1">
      <formula>F103&lt;$H$3</formula>
    </cfRule>
    <cfRule type="expression" dxfId="7026" priority="7168" stopIfTrue="1">
      <formula>$B103=$H$3</formula>
    </cfRule>
  </conditionalFormatting>
  <conditionalFormatting sqref="C113 G112 G157:G158 C140:C143 E140:E143 C157:C160 G164:G165 C162:C165 C146:C154 E146:E154 G146:G154 E157:E165 G160:G161">
    <cfRule type="expression" dxfId="7025" priority="7440" stopIfTrue="1">
      <formula>$B112=$H$3</formula>
    </cfRule>
    <cfRule type="expression" dxfId="7024" priority="7441" stopIfTrue="1">
      <formula>$F112=$H$3</formula>
    </cfRule>
    <cfRule type="expression" dxfId="7023" priority="7442" stopIfTrue="1">
      <formula>B112&lt;$H$3</formula>
    </cfRule>
  </conditionalFormatting>
  <conditionalFormatting sqref="C113 G112 G157:G158 C140:C143 E140:E143 C157:C160 G164:G165 C162:C165 C146:C154 E146:E154 G146:G154 E157:E165 G160:G161">
    <cfRule type="expression" dxfId="7022" priority="7145" stopIfTrue="1">
      <formula>B112&lt;$H$3</formula>
    </cfRule>
    <cfRule type="expression" dxfId="7021" priority="7146" stopIfTrue="1">
      <formula>$B112=$H$3</formula>
    </cfRule>
    <cfRule type="expression" dxfId="7020" priority="7148" stopIfTrue="1">
      <formula>$F112=$H$3</formula>
    </cfRule>
    <cfRule type="expression" dxfId="7019" priority="7149" stopIfTrue="1">
      <formula>B112&lt;$H$3</formula>
    </cfRule>
    <cfRule type="expression" dxfId="7018" priority="7150" stopIfTrue="1">
      <formula>$F112=$H$3</formula>
    </cfRule>
    <cfRule type="expression" dxfId="7017" priority="7151" stopIfTrue="1">
      <formula>B112&lt;$H$3</formula>
    </cfRule>
    <cfRule type="expression" dxfId="7016" priority="7152" stopIfTrue="1">
      <formula>$B112=$H$3</formula>
    </cfRule>
    <cfRule type="expression" dxfId="7015" priority="7153" stopIfTrue="1">
      <formula>B112&lt;$H$3</formula>
    </cfRule>
  </conditionalFormatting>
  <conditionalFormatting sqref="G99">
    <cfRule type="expression" dxfId="7014" priority="8102" stopIfTrue="1">
      <formula>$B99=$H$3</formula>
    </cfRule>
  </conditionalFormatting>
  <conditionalFormatting sqref="G99 G91:G96">
    <cfRule type="expression" dxfId="7013" priority="7910" stopIfTrue="1">
      <formula>$F91=$H$3</formula>
    </cfRule>
  </conditionalFormatting>
  <conditionalFormatting sqref="G184">
    <cfRule type="expression" dxfId="7012" priority="7359" stopIfTrue="1">
      <formula>F184&lt;$H$3</formula>
    </cfRule>
    <cfRule type="expression" dxfId="7011" priority="7360" stopIfTrue="1">
      <formula>$F184=$H$3</formula>
    </cfRule>
    <cfRule type="expression" dxfId="7010" priority="7361" stopIfTrue="1">
      <formula>F184&lt;$H$3</formula>
    </cfRule>
    <cfRule type="expression" dxfId="7009" priority="7362" stopIfTrue="1">
      <formula>$D184=$H$3</formula>
    </cfRule>
    <cfRule type="expression" dxfId="7008" priority="7363" stopIfTrue="1">
      <formula>F184&lt;$H$3</formula>
    </cfRule>
    <cfRule type="expression" dxfId="7007" priority="7364" stopIfTrue="1">
      <formula>$B184=$H$3</formula>
    </cfRule>
  </conditionalFormatting>
  <conditionalFormatting sqref="G185:G186">
    <cfRule type="expression" dxfId="7006" priority="7174" stopIfTrue="1">
      <formula>F185&lt;$H$3</formula>
    </cfRule>
  </conditionalFormatting>
  <conditionalFormatting sqref="G186">
    <cfRule type="expression" dxfId="7005" priority="7169" stopIfTrue="1">
      <formula>F186&lt;$H$3</formula>
    </cfRule>
    <cfRule type="expression" dxfId="7004" priority="7170" stopIfTrue="1">
      <formula>$B186=$H$3</formula>
    </cfRule>
    <cfRule type="expression" dxfId="7003" priority="7171" stopIfTrue="1">
      <formula>$F186=$H$3</formula>
    </cfRule>
    <cfRule type="expression" dxfId="7002" priority="7172" stopIfTrue="1">
      <formula>$D186=$H$3</formula>
    </cfRule>
    <cfRule type="expression" dxfId="7001" priority="7173" stopIfTrue="1">
      <formula>$B186=$H$3</formula>
    </cfRule>
    <cfRule type="expression" dxfId="7000" priority="7175" stopIfTrue="1">
      <formula>$F186=$H$3</formula>
    </cfRule>
  </conditionalFormatting>
  <conditionalFormatting sqref="C56 C69 C73 C79 C81 E32 E37:E38 E44 E48 E51 E55:E56 E59:E60 E67 E69 E73 E78:E79 E81 G38 G40 G43:G44 G46:G48 G51:G73 G75:G79 G81:G82 G84:G86 G88:G89 G5:G11 E6 G14:G15 C15 E15 G17 G21:G22 G25 C26:C27 E26:E27 G28:G32 C29 E29 G34:G36">
    <cfRule type="expression" dxfId="6999" priority="10697" stopIfTrue="1">
      <formula>$F5=$H$3</formula>
    </cfRule>
  </conditionalFormatting>
  <conditionalFormatting sqref="G220:G223">
    <cfRule type="expression" dxfId="6998" priority="8114" stopIfTrue="1">
      <formula>F220&lt;$H$3</formula>
    </cfRule>
  </conditionalFormatting>
  <conditionalFormatting sqref="G224">
    <cfRule type="cellIs" dxfId="6997" priority="7685" stopIfTrue="1" operator="equal">
      <formula>$H$3</formula>
    </cfRule>
  </conditionalFormatting>
  <conditionalFormatting sqref="G226:G231 G233">
    <cfRule type="expression" dxfId="6996" priority="7338" stopIfTrue="1">
      <formula>F226&lt;$H$3</formula>
    </cfRule>
  </conditionalFormatting>
  <conditionalFormatting sqref="G235:G237 G239:G240 G264:G303">
    <cfRule type="expression" dxfId="6995" priority="7333" stopIfTrue="1">
      <formula>F235&lt;$H$3</formula>
    </cfRule>
  </conditionalFormatting>
  <conditionalFormatting sqref="G344:G345">
    <cfRule type="expression" dxfId="6994" priority="10457" stopIfTrue="1">
      <formula>#REF!=$H$3</formula>
    </cfRule>
    <cfRule type="expression" dxfId="6993" priority="10458" stopIfTrue="1">
      <formula>#REF!&lt;$H$3</formula>
    </cfRule>
  </conditionalFormatting>
  <conditionalFormatting sqref="B235">
    <cfRule type="cellIs" dxfId="6992" priority="7105" stopIfTrue="1" operator="lessThan">
      <formula>$H$3</formula>
    </cfRule>
  </conditionalFormatting>
  <conditionalFormatting sqref="B235">
    <cfRule type="cellIs" dxfId="6991" priority="7103" stopIfTrue="1" operator="lessThan">
      <formula>$H$3</formula>
    </cfRule>
  </conditionalFormatting>
  <conditionalFormatting sqref="B235">
    <cfRule type="cellIs" dxfId="6990" priority="7102" stopIfTrue="1" operator="equal">
      <formula>$H$3</formula>
    </cfRule>
  </conditionalFormatting>
  <conditionalFormatting sqref="B235">
    <cfRule type="cellIs" dxfId="6989" priority="7101" stopIfTrue="1" operator="lessThan">
      <formula>$H$3</formula>
    </cfRule>
  </conditionalFormatting>
  <conditionalFormatting sqref="B235">
    <cfRule type="cellIs" dxfId="6988" priority="7100" stopIfTrue="1" operator="equal">
      <formula>$H$3</formula>
    </cfRule>
  </conditionalFormatting>
  <conditionalFormatting sqref="B235">
    <cfRule type="cellIs" dxfId="6987" priority="7098" stopIfTrue="1" operator="equal">
      <formula>$H$3</formula>
    </cfRule>
    <cfRule type="cellIs" dxfId="6986" priority="7099" stopIfTrue="1" operator="lessThan">
      <formula>$H$3</formula>
    </cfRule>
  </conditionalFormatting>
  <conditionalFormatting sqref="B235">
    <cfRule type="cellIs" dxfId="6985" priority="7080" stopIfTrue="1" operator="equal">
      <formula>$H$3</formula>
    </cfRule>
    <cfRule type="cellIs" dxfId="6984" priority="7081" stopIfTrue="1" operator="lessThan">
      <formula>$H$3</formula>
    </cfRule>
    <cfRule type="cellIs" dxfId="6983" priority="7082" stopIfTrue="1" operator="equal">
      <formula>$H$3</formula>
    </cfRule>
    <cfRule type="cellIs" dxfId="6982" priority="7083" stopIfTrue="1" operator="lessThan">
      <formula>$H$3</formula>
    </cfRule>
    <cfRule type="cellIs" dxfId="6981" priority="7084" stopIfTrue="1" operator="equal">
      <formula>$H$3</formula>
    </cfRule>
    <cfRule type="cellIs" dxfId="6980" priority="7085" stopIfTrue="1" operator="lessThan">
      <formula>$H$3</formula>
    </cfRule>
    <cfRule type="cellIs" dxfId="6979" priority="7086" stopIfTrue="1" operator="equal">
      <formula>$H$3</formula>
    </cfRule>
    <cfRule type="cellIs" dxfId="6978" priority="7087" stopIfTrue="1" operator="lessThan">
      <formula>$H$3</formula>
    </cfRule>
    <cfRule type="cellIs" dxfId="6977" priority="7088" stopIfTrue="1" operator="equal">
      <formula>$H$3</formula>
    </cfRule>
    <cfRule type="cellIs" dxfId="6976" priority="7089" stopIfTrue="1" operator="lessThan">
      <formula>$H$3</formula>
    </cfRule>
    <cfRule type="cellIs" dxfId="6975" priority="7090" stopIfTrue="1" operator="equal">
      <formula>$H$3</formula>
    </cfRule>
    <cfRule type="cellIs" dxfId="6974" priority="7091" stopIfTrue="1" operator="lessThan">
      <formula>$H$3</formula>
    </cfRule>
    <cfRule type="cellIs" dxfId="6973" priority="7092" stopIfTrue="1" operator="equal">
      <formula>$H$3</formula>
    </cfRule>
    <cfRule type="cellIs" dxfId="6972" priority="7093" stopIfTrue="1" operator="lessThan">
      <formula>$H$3</formula>
    </cfRule>
    <cfRule type="cellIs" dxfId="6971" priority="7094" stopIfTrue="1" operator="equal">
      <formula>$H$3</formula>
    </cfRule>
    <cfRule type="cellIs" dxfId="6970" priority="7095" stopIfTrue="1" operator="lessThan">
      <formula>$H$3</formula>
    </cfRule>
    <cfRule type="cellIs" dxfId="6969" priority="7096" stopIfTrue="1" operator="equal">
      <formula>$H$3</formula>
    </cfRule>
    <cfRule type="cellIs" dxfId="6968" priority="7097" stopIfTrue="1" operator="lessThan">
      <formula>$H$3</formula>
    </cfRule>
  </conditionalFormatting>
  <conditionalFormatting sqref="B235">
    <cfRule type="cellIs" dxfId="6967" priority="7104" stopIfTrue="1" operator="equal">
      <formula>$H$3</formula>
    </cfRule>
  </conditionalFormatting>
  <conditionalFormatting sqref="D105">
    <cfRule type="cellIs" dxfId="6966" priority="7074" stopIfTrue="1" operator="lessThan">
      <formula>$H$3</formula>
    </cfRule>
  </conditionalFormatting>
  <conditionalFormatting sqref="D105">
    <cfRule type="cellIs" dxfId="6965" priority="7073" stopIfTrue="1" operator="equal">
      <formula>$H$3</formula>
    </cfRule>
  </conditionalFormatting>
  <conditionalFormatting sqref="D105">
    <cfRule type="cellIs" dxfId="6964" priority="7069" stopIfTrue="1" operator="equal">
      <formula>$H$3</formula>
    </cfRule>
    <cfRule type="cellIs" dxfId="6963" priority="7070" stopIfTrue="1" operator="lessThan">
      <formula>$H$3</formula>
    </cfRule>
  </conditionalFormatting>
  <conditionalFormatting sqref="D105">
    <cfRule type="cellIs" dxfId="6962" priority="7077" stopIfTrue="1" operator="equal">
      <formula>$H$3</formula>
    </cfRule>
  </conditionalFormatting>
  <conditionalFormatting sqref="D105">
    <cfRule type="cellIs" dxfId="6961" priority="7078" stopIfTrue="1" operator="lessThan">
      <formula>$H$3</formula>
    </cfRule>
  </conditionalFormatting>
  <conditionalFormatting sqref="D105">
    <cfRule type="cellIs" dxfId="6960" priority="7079" stopIfTrue="1" operator="equal">
      <formula>$H$3</formula>
    </cfRule>
  </conditionalFormatting>
  <conditionalFormatting sqref="D105">
    <cfRule type="cellIs" dxfId="6959" priority="7076" stopIfTrue="1" operator="lessThan">
      <formula>$H$3</formula>
    </cfRule>
  </conditionalFormatting>
  <conditionalFormatting sqref="D105">
    <cfRule type="cellIs" dxfId="6958" priority="7071" stopIfTrue="1" operator="equal">
      <formula>$H$3</formula>
    </cfRule>
    <cfRule type="cellIs" dxfId="6957" priority="7072" stopIfTrue="1" operator="lessThan">
      <formula>$H$3</formula>
    </cfRule>
  </conditionalFormatting>
  <conditionalFormatting sqref="D105">
    <cfRule type="cellIs" dxfId="6956" priority="7068" stopIfTrue="1" operator="lessThan">
      <formula>$H$3</formula>
    </cfRule>
  </conditionalFormatting>
  <conditionalFormatting sqref="D105">
    <cfRule type="cellIs" dxfId="6955" priority="7067" stopIfTrue="1" operator="equal">
      <formula>$H$3</formula>
    </cfRule>
  </conditionalFormatting>
  <conditionalFormatting sqref="D105">
    <cfRule type="cellIs" dxfId="6954" priority="7060" stopIfTrue="1" operator="lessThan">
      <formula>$H$3</formula>
    </cfRule>
    <cfRule type="cellIs" dxfId="6953" priority="7061" stopIfTrue="1" operator="equal">
      <formula>$H$3</formula>
    </cfRule>
    <cfRule type="cellIs" dxfId="6952" priority="7062" stopIfTrue="1" operator="lessThan">
      <formula>$H$3</formula>
    </cfRule>
    <cfRule type="cellIs" dxfId="6951" priority="7063" stopIfTrue="1" operator="equal">
      <formula>$H$3</formula>
    </cfRule>
    <cfRule type="cellIs" dxfId="6950" priority="7064" stopIfTrue="1" operator="lessThan">
      <formula>$H$3</formula>
    </cfRule>
    <cfRule type="cellIs" dxfId="6949" priority="7065" stopIfTrue="1" operator="equal">
      <formula>$H$3</formula>
    </cfRule>
    <cfRule type="cellIs" dxfId="6948" priority="7066" stopIfTrue="1" operator="lessThan">
      <formula>$H$3</formula>
    </cfRule>
  </conditionalFormatting>
  <conditionalFormatting sqref="D105">
    <cfRule type="cellIs" dxfId="6947" priority="7059" stopIfTrue="1" operator="equal">
      <formula>$H$3</formula>
    </cfRule>
  </conditionalFormatting>
  <conditionalFormatting sqref="D105">
    <cfRule type="cellIs" dxfId="6946" priority="7050" stopIfTrue="1" operator="lessThan">
      <formula>$H$3</formula>
    </cfRule>
    <cfRule type="cellIs" dxfId="6945" priority="7051" stopIfTrue="1" operator="equal">
      <formula>$H$3</formula>
    </cfRule>
    <cfRule type="cellIs" dxfId="6944" priority="7052" stopIfTrue="1" operator="lessThan">
      <formula>$H$3</formula>
    </cfRule>
    <cfRule type="cellIs" dxfId="6943" priority="7053" stopIfTrue="1" operator="equal">
      <formula>$H$3</formula>
    </cfRule>
    <cfRule type="cellIs" dxfId="6942" priority="7054" stopIfTrue="1" operator="lessThan">
      <formula>$H$3</formula>
    </cfRule>
    <cfRule type="cellIs" dxfId="6941" priority="7055" stopIfTrue="1" operator="equal">
      <formula>$H$3</formula>
    </cfRule>
    <cfRule type="cellIs" dxfId="6940" priority="7056" stopIfTrue="1" operator="lessThan">
      <formula>$H$3</formula>
    </cfRule>
    <cfRule type="cellIs" dxfId="6939" priority="7057" stopIfTrue="1" operator="equal">
      <formula>$H$3</formula>
    </cfRule>
    <cfRule type="cellIs" dxfId="6938" priority="7058" stopIfTrue="1" operator="lessThan">
      <formula>$H$3</formula>
    </cfRule>
  </conditionalFormatting>
  <conditionalFormatting sqref="D105">
    <cfRule type="cellIs" dxfId="6937" priority="7025" stopIfTrue="1" operator="equal">
      <formula>$H$3</formula>
    </cfRule>
    <cfRule type="cellIs" dxfId="6936" priority="7026" stopIfTrue="1" operator="lessThan">
      <formula>$H$3</formula>
    </cfRule>
    <cfRule type="cellIs" dxfId="6935" priority="7027" stopIfTrue="1" operator="equal">
      <formula>$H$3</formula>
    </cfRule>
    <cfRule type="cellIs" dxfId="6934" priority="7028" stopIfTrue="1" operator="lessThan">
      <formula>$H$3</formula>
    </cfRule>
    <cfRule type="cellIs" dxfId="6933" priority="7029" stopIfTrue="1" operator="equal">
      <formula>$H$3</formula>
    </cfRule>
    <cfRule type="cellIs" dxfId="6932" priority="7030" stopIfTrue="1" operator="lessThan">
      <formula>$H$3</formula>
    </cfRule>
    <cfRule type="cellIs" dxfId="6931" priority="7031" stopIfTrue="1" operator="equal">
      <formula>$H$3</formula>
    </cfRule>
    <cfRule type="cellIs" dxfId="6930" priority="7032" stopIfTrue="1" operator="lessThan">
      <formula>$H$3</formula>
    </cfRule>
    <cfRule type="cellIs" dxfId="6929" priority="7033" stopIfTrue="1" operator="equal">
      <formula>$H$3</formula>
    </cfRule>
    <cfRule type="cellIs" dxfId="6928" priority="7034" stopIfTrue="1" operator="lessThan">
      <formula>$H$3</formula>
    </cfRule>
    <cfRule type="cellIs" dxfId="6927" priority="7035" stopIfTrue="1" operator="equal">
      <formula>$H$3</formula>
    </cfRule>
    <cfRule type="cellIs" dxfId="6926" priority="7036" stopIfTrue="1" operator="lessThan">
      <formula>$H$3</formula>
    </cfRule>
    <cfRule type="cellIs" dxfId="6925" priority="7037" stopIfTrue="1" operator="equal">
      <formula>$H$3</formula>
    </cfRule>
    <cfRule type="cellIs" dxfId="6924" priority="7038" stopIfTrue="1" operator="lessThan">
      <formula>$H$3</formula>
    </cfRule>
    <cfRule type="cellIs" dxfId="6923" priority="7039" stopIfTrue="1" operator="equal">
      <formula>$H$3</formula>
    </cfRule>
    <cfRule type="cellIs" dxfId="6922" priority="7040" stopIfTrue="1" operator="lessThan">
      <formula>$H$3</formula>
    </cfRule>
    <cfRule type="cellIs" dxfId="6921" priority="7041" stopIfTrue="1" operator="equal">
      <formula>$H$3</formula>
    </cfRule>
    <cfRule type="cellIs" dxfId="6920" priority="7042" stopIfTrue="1" operator="lessThan">
      <formula>$H$3</formula>
    </cfRule>
    <cfRule type="cellIs" dxfId="6919" priority="7043" stopIfTrue="1" operator="equal">
      <formula>$H$3</formula>
    </cfRule>
    <cfRule type="cellIs" dxfId="6918" priority="7044" stopIfTrue="1" operator="lessThan">
      <formula>$H$3</formula>
    </cfRule>
    <cfRule type="cellIs" dxfId="6917" priority="7045" stopIfTrue="1" operator="equal">
      <formula>$H$3</formula>
    </cfRule>
    <cfRule type="cellIs" dxfId="6916" priority="7046" stopIfTrue="1" operator="lessThan">
      <formula>$H$3</formula>
    </cfRule>
    <cfRule type="cellIs" dxfId="6915" priority="7047" stopIfTrue="1" operator="equal">
      <formula>$H$3</formula>
    </cfRule>
    <cfRule type="cellIs" dxfId="6914" priority="7048" stopIfTrue="1" operator="lessThan">
      <formula>$H$3</formula>
    </cfRule>
  </conditionalFormatting>
  <conditionalFormatting sqref="D105">
    <cfRule type="cellIs" dxfId="6913" priority="7049" stopIfTrue="1" operator="equal">
      <formula>$H$3</formula>
    </cfRule>
  </conditionalFormatting>
  <conditionalFormatting sqref="D105">
    <cfRule type="cellIs" dxfId="6912" priority="7075" stopIfTrue="1" operator="equal">
      <formula>$H$3</formula>
    </cfRule>
  </conditionalFormatting>
  <conditionalFormatting sqref="E105">
    <cfRule type="expression" dxfId="6911" priority="7023" stopIfTrue="1">
      <formula>D105&lt;$H$3</formula>
    </cfRule>
    <cfRule type="expression" dxfId="6910" priority="7024" stopIfTrue="1">
      <formula>$B105=$H$3</formula>
    </cfRule>
  </conditionalFormatting>
  <conditionalFormatting sqref="E188">
    <cfRule type="expression" dxfId="6909" priority="7021" stopIfTrue="1">
      <formula>D188&lt;$H$3</formula>
    </cfRule>
  </conditionalFormatting>
  <conditionalFormatting sqref="C236">
    <cfRule type="expression" dxfId="6908" priority="6992" stopIfTrue="1">
      <formula>B236&lt;$H$3</formula>
    </cfRule>
  </conditionalFormatting>
  <conditionalFormatting sqref="E236:E237">
    <cfRule type="expression" dxfId="6907" priority="6991" stopIfTrue="1">
      <formula>D236&lt;$H$3</formula>
    </cfRule>
  </conditionalFormatting>
  <conditionalFormatting sqref="B308">
    <cfRule type="cellIs" dxfId="6906" priority="6990" stopIfTrue="1" operator="lessThan">
      <formula>$H$3</formula>
    </cfRule>
  </conditionalFormatting>
  <conditionalFormatting sqref="B308">
    <cfRule type="cellIs" dxfId="6905" priority="6986" stopIfTrue="1" operator="equal">
      <formula>$H$3</formula>
    </cfRule>
    <cfRule type="cellIs" dxfId="6904" priority="6987" stopIfTrue="1" operator="lessThan">
      <formula>$H$3</formula>
    </cfRule>
  </conditionalFormatting>
  <conditionalFormatting sqref="B308">
    <cfRule type="cellIs" dxfId="6903" priority="6989" stopIfTrue="1" operator="lessThan">
      <formula>$H$3</formula>
    </cfRule>
  </conditionalFormatting>
  <conditionalFormatting sqref="B308">
    <cfRule type="cellIs" dxfId="6902" priority="6983" stopIfTrue="1" operator="equal">
      <formula>$H$3</formula>
    </cfRule>
  </conditionalFormatting>
  <conditionalFormatting sqref="B308">
    <cfRule type="cellIs" dxfId="6901" priority="6955" stopIfTrue="1" operator="equal">
      <formula>$H$3</formula>
    </cfRule>
    <cfRule type="cellIs" dxfId="6900" priority="6956" stopIfTrue="1" operator="lessThan">
      <formula>$H$3</formula>
    </cfRule>
    <cfRule type="cellIs" dxfId="6899" priority="6957" stopIfTrue="1" operator="equal">
      <formula>$H$3</formula>
    </cfRule>
    <cfRule type="cellIs" dxfId="6898" priority="6958" stopIfTrue="1" operator="lessThan">
      <formula>$H$3</formula>
    </cfRule>
    <cfRule type="cellIs" dxfId="6897" priority="6959" stopIfTrue="1" operator="equal">
      <formula>$H$3</formula>
    </cfRule>
    <cfRule type="cellIs" dxfId="6896" priority="6960" stopIfTrue="1" operator="lessThan">
      <formula>$H$3</formula>
    </cfRule>
    <cfRule type="cellIs" dxfId="6895" priority="6961" stopIfTrue="1" operator="equal">
      <formula>$H$3</formula>
    </cfRule>
    <cfRule type="cellIs" dxfId="6894" priority="6962" stopIfTrue="1" operator="lessThan">
      <formula>$H$3</formula>
    </cfRule>
    <cfRule type="cellIs" dxfId="6893" priority="6963" stopIfTrue="1" operator="equal">
      <formula>$H$3</formula>
    </cfRule>
    <cfRule type="cellIs" dxfId="6892" priority="6964" stopIfTrue="1" operator="lessThan">
      <formula>$H$3</formula>
    </cfRule>
    <cfRule type="cellIs" dxfId="6891" priority="6965" stopIfTrue="1" operator="equal">
      <formula>$H$3</formula>
    </cfRule>
    <cfRule type="cellIs" dxfId="6890" priority="6966" stopIfTrue="1" operator="lessThan">
      <formula>$H$3</formula>
    </cfRule>
    <cfRule type="cellIs" dxfId="6889" priority="6967" stopIfTrue="1" operator="equal">
      <formula>$H$3</formula>
    </cfRule>
    <cfRule type="cellIs" dxfId="6888" priority="6968" stopIfTrue="1" operator="lessThan">
      <formula>$H$3</formula>
    </cfRule>
    <cfRule type="cellIs" dxfId="6887" priority="6969" stopIfTrue="1" operator="equal">
      <formula>$H$3</formula>
    </cfRule>
    <cfRule type="cellIs" dxfId="6886" priority="6970" stopIfTrue="1" operator="lessThan">
      <formula>$H$3</formula>
    </cfRule>
    <cfRule type="cellIs" dxfId="6885" priority="6971" stopIfTrue="1" operator="equal">
      <formula>$H$3</formula>
    </cfRule>
    <cfRule type="cellIs" dxfId="6884" priority="6972" stopIfTrue="1" operator="lessThan">
      <formula>$H$3</formula>
    </cfRule>
    <cfRule type="cellIs" dxfId="6883" priority="6973" stopIfTrue="1" operator="equal">
      <formula>$H$3</formula>
    </cfRule>
    <cfRule type="cellIs" dxfId="6882" priority="6974" stopIfTrue="1" operator="lessThan">
      <formula>$H$3</formula>
    </cfRule>
    <cfRule type="cellIs" dxfId="6881" priority="6975" stopIfTrue="1" operator="equal">
      <formula>$H$3</formula>
    </cfRule>
    <cfRule type="cellIs" dxfId="6880" priority="6976" stopIfTrue="1" operator="lessThan">
      <formula>$H$3</formula>
    </cfRule>
    <cfRule type="cellIs" dxfId="6879" priority="6977" stopIfTrue="1" operator="equal">
      <formula>$H$3</formula>
    </cfRule>
    <cfRule type="cellIs" dxfId="6878" priority="6978" stopIfTrue="1" operator="lessThan">
      <formula>$H$3</formula>
    </cfRule>
    <cfRule type="cellIs" dxfId="6877" priority="6979" stopIfTrue="1" operator="equal">
      <formula>$H$3</formula>
    </cfRule>
    <cfRule type="cellIs" dxfId="6876" priority="6980" stopIfTrue="1" operator="lessThan">
      <formula>$H$3</formula>
    </cfRule>
    <cfRule type="cellIs" dxfId="6875" priority="6981" stopIfTrue="1" operator="equal">
      <formula>$H$3</formula>
    </cfRule>
    <cfRule type="cellIs" dxfId="6874" priority="6982" stopIfTrue="1" operator="lessThan">
      <formula>$H$3</formula>
    </cfRule>
  </conditionalFormatting>
  <conditionalFormatting sqref="B308">
    <cfRule type="cellIs" dxfId="6873" priority="6984" stopIfTrue="1" operator="equal">
      <formula>$H$3</formula>
    </cfRule>
  </conditionalFormatting>
  <conditionalFormatting sqref="B308">
    <cfRule type="cellIs" dxfId="6872" priority="6985" stopIfTrue="1" operator="lessThan">
      <formula>$H$3</formula>
    </cfRule>
  </conditionalFormatting>
  <conditionalFormatting sqref="B308">
    <cfRule type="cellIs" dxfId="6871" priority="6988" stopIfTrue="1" operator="equal">
      <formula>$H$3</formula>
    </cfRule>
  </conditionalFormatting>
  <conditionalFormatting sqref="G105">
    <cfRule type="expression" dxfId="6870" priority="6953" stopIfTrue="1">
      <formula>F105&lt;$H$3</formula>
    </cfRule>
    <cfRule type="expression" dxfId="6869" priority="6954" stopIfTrue="1">
      <formula>$B105=$H$3</formula>
    </cfRule>
  </conditionalFormatting>
  <conditionalFormatting sqref="G188">
    <cfRule type="expression" dxfId="6868" priority="6952" stopIfTrue="1">
      <formula>F188&lt;$H$3</formula>
    </cfRule>
  </conditionalFormatting>
  <conditionalFormatting sqref="B312:B319">
    <cfRule type="cellIs" dxfId="6867" priority="6924" stopIfTrue="1" operator="lessThan">
      <formula>$H$3</formula>
    </cfRule>
  </conditionalFormatting>
  <conditionalFormatting sqref="B312:B319">
    <cfRule type="cellIs" dxfId="6866" priority="6922" stopIfTrue="1" operator="lessThan">
      <formula>$H$3</formula>
    </cfRule>
  </conditionalFormatting>
  <conditionalFormatting sqref="B312:B319">
    <cfRule type="cellIs" dxfId="6865" priority="6921" stopIfTrue="1" operator="lessThan">
      <formula>$H$3</formula>
    </cfRule>
  </conditionalFormatting>
  <conditionalFormatting sqref="B312:B319">
    <cfRule type="cellIs" dxfId="6864" priority="6920" stopIfTrue="1" operator="equal">
      <formula>$H$3</formula>
    </cfRule>
  </conditionalFormatting>
  <conditionalFormatting sqref="B312:B319">
    <cfRule type="cellIs" dxfId="6863" priority="6919" stopIfTrue="1" operator="lessThan">
      <formula>$H$3</formula>
    </cfRule>
  </conditionalFormatting>
  <conditionalFormatting sqref="B312:B319">
    <cfRule type="cellIs" dxfId="6862" priority="6918" stopIfTrue="1" operator="equal">
      <formula>$H$3</formula>
    </cfRule>
  </conditionalFormatting>
  <conditionalFormatting sqref="B312:B319">
    <cfRule type="cellIs" dxfId="6861" priority="6916" stopIfTrue="1" operator="equal">
      <formula>$H$3</formula>
    </cfRule>
    <cfRule type="cellIs" dxfId="6860" priority="6917" stopIfTrue="1" operator="lessThan">
      <formula>$H$3</formula>
    </cfRule>
  </conditionalFormatting>
  <conditionalFormatting sqref="B312:B319">
    <cfRule type="cellIs" dxfId="6859" priority="6898" stopIfTrue="1" operator="equal">
      <formula>$H$3</formula>
    </cfRule>
    <cfRule type="cellIs" dxfId="6858" priority="6899" stopIfTrue="1" operator="lessThan">
      <formula>$H$3</formula>
    </cfRule>
    <cfRule type="cellIs" dxfId="6857" priority="6900" stopIfTrue="1" operator="equal">
      <formula>$H$3</formula>
    </cfRule>
    <cfRule type="cellIs" dxfId="6856" priority="6901" stopIfTrue="1" operator="lessThan">
      <formula>$H$3</formula>
    </cfRule>
    <cfRule type="cellIs" dxfId="6855" priority="6902" stopIfTrue="1" operator="equal">
      <formula>$H$3</formula>
    </cfRule>
    <cfRule type="cellIs" dxfId="6854" priority="6903" stopIfTrue="1" operator="lessThan">
      <formula>$H$3</formula>
    </cfRule>
    <cfRule type="cellIs" dxfId="6853" priority="6904" stopIfTrue="1" operator="equal">
      <formula>$H$3</formula>
    </cfRule>
    <cfRule type="cellIs" dxfId="6852" priority="6905" stopIfTrue="1" operator="lessThan">
      <formula>$H$3</formula>
    </cfRule>
    <cfRule type="cellIs" dxfId="6851" priority="6906" stopIfTrue="1" operator="equal">
      <formula>$H$3</formula>
    </cfRule>
    <cfRule type="cellIs" dxfId="6850" priority="6907" stopIfTrue="1" operator="lessThan">
      <formula>$H$3</formula>
    </cfRule>
    <cfRule type="cellIs" dxfId="6849" priority="6908" stopIfTrue="1" operator="equal">
      <formula>$H$3</formula>
    </cfRule>
    <cfRule type="cellIs" dxfId="6848" priority="6909" stopIfTrue="1" operator="lessThan">
      <formula>$H$3</formula>
    </cfRule>
    <cfRule type="cellIs" dxfId="6847" priority="6910" stopIfTrue="1" operator="equal">
      <formula>$H$3</formula>
    </cfRule>
    <cfRule type="cellIs" dxfId="6846" priority="6911" stopIfTrue="1" operator="lessThan">
      <formula>$H$3</formula>
    </cfRule>
    <cfRule type="cellIs" dxfId="6845" priority="6912" stopIfTrue="1" operator="equal">
      <formula>$H$3</formula>
    </cfRule>
    <cfRule type="cellIs" dxfId="6844" priority="6913" stopIfTrue="1" operator="lessThan">
      <formula>$H$3</formula>
    </cfRule>
    <cfRule type="cellIs" dxfId="6843" priority="6914" stopIfTrue="1" operator="equal">
      <formula>$H$3</formula>
    </cfRule>
    <cfRule type="cellIs" dxfId="6842" priority="6915" stopIfTrue="1" operator="lessThan">
      <formula>$H$3</formula>
    </cfRule>
  </conditionalFormatting>
  <conditionalFormatting sqref="B312:B319">
    <cfRule type="cellIs" dxfId="6841" priority="6923" stopIfTrue="1" operator="equal">
      <formula>$H$3</formula>
    </cfRule>
  </conditionalFormatting>
  <conditionalFormatting sqref="B112">
    <cfRule type="cellIs" dxfId="6840" priority="6847" stopIfTrue="1" operator="lessThan">
      <formula>$H$3</formula>
    </cfRule>
  </conditionalFormatting>
  <conditionalFormatting sqref="B112">
    <cfRule type="cellIs" dxfId="6839" priority="6842" stopIfTrue="1" operator="lessThan">
      <formula>$H$3</formula>
    </cfRule>
  </conditionalFormatting>
  <conditionalFormatting sqref="B112">
    <cfRule type="cellIs" dxfId="6838" priority="6845" stopIfTrue="1" operator="equal">
      <formula>$H$3</formula>
    </cfRule>
  </conditionalFormatting>
  <conditionalFormatting sqref="B112">
    <cfRule type="cellIs" dxfId="6837" priority="6844" stopIfTrue="1" operator="lessThan">
      <formula>$H$3</formula>
    </cfRule>
  </conditionalFormatting>
  <conditionalFormatting sqref="B112">
    <cfRule type="cellIs" dxfId="6836" priority="6846" stopIfTrue="1" operator="lessThan">
      <formula>$H$3</formula>
    </cfRule>
  </conditionalFormatting>
  <conditionalFormatting sqref="B112">
    <cfRule type="cellIs" dxfId="6835" priority="6843" stopIfTrue="1" operator="equal">
      <formula>$H$3</formula>
    </cfRule>
  </conditionalFormatting>
  <conditionalFormatting sqref="B112">
    <cfRule type="cellIs" dxfId="6834" priority="6841" stopIfTrue="1" operator="lessThan">
      <formula>$H$3</formula>
    </cfRule>
  </conditionalFormatting>
  <conditionalFormatting sqref="B112">
    <cfRule type="cellIs" dxfId="6833" priority="6839" stopIfTrue="1" operator="lessThan">
      <formula>$H$3</formula>
    </cfRule>
  </conditionalFormatting>
  <conditionalFormatting sqref="B112">
    <cfRule type="cellIs" dxfId="6832" priority="6838" stopIfTrue="1" operator="lessThan">
      <formula>$H$3</formula>
    </cfRule>
  </conditionalFormatting>
  <conditionalFormatting sqref="B112">
    <cfRule type="cellIs" dxfId="6831" priority="6837" stopIfTrue="1" operator="equal">
      <formula>$H$3</formula>
    </cfRule>
  </conditionalFormatting>
  <conditionalFormatting sqref="B112">
    <cfRule type="cellIs" dxfId="6830" priority="6836" stopIfTrue="1" operator="lessThan">
      <formula>$H$3</formula>
    </cfRule>
  </conditionalFormatting>
  <conditionalFormatting sqref="B112">
    <cfRule type="cellIs" dxfId="6829" priority="6835" stopIfTrue="1" operator="equal">
      <formula>$H$3</formula>
    </cfRule>
  </conditionalFormatting>
  <conditionalFormatting sqref="B112">
    <cfRule type="cellIs" dxfId="6828" priority="6833" stopIfTrue="1" operator="equal">
      <formula>$H$3</formula>
    </cfRule>
    <cfRule type="cellIs" dxfId="6827" priority="6834" stopIfTrue="1" operator="lessThan">
      <formula>$H$3</formula>
    </cfRule>
  </conditionalFormatting>
  <conditionalFormatting sqref="B112">
    <cfRule type="cellIs" dxfId="6826" priority="6815" stopIfTrue="1" operator="equal">
      <formula>$H$3</formula>
    </cfRule>
    <cfRule type="cellIs" dxfId="6825" priority="6816" stopIfTrue="1" operator="lessThan">
      <formula>$H$3</formula>
    </cfRule>
    <cfRule type="cellIs" dxfId="6824" priority="6817" stopIfTrue="1" operator="equal">
      <formula>$H$3</formula>
    </cfRule>
    <cfRule type="cellIs" dxfId="6823" priority="6818" stopIfTrue="1" operator="lessThan">
      <formula>$H$3</formula>
    </cfRule>
    <cfRule type="cellIs" dxfId="6822" priority="6819" stopIfTrue="1" operator="equal">
      <formula>$H$3</formula>
    </cfRule>
    <cfRule type="cellIs" dxfId="6821" priority="6820" stopIfTrue="1" operator="lessThan">
      <formula>$H$3</formula>
    </cfRule>
    <cfRule type="cellIs" dxfId="6820" priority="6821" stopIfTrue="1" operator="equal">
      <formula>$H$3</formula>
    </cfRule>
    <cfRule type="cellIs" dxfId="6819" priority="6822" stopIfTrue="1" operator="lessThan">
      <formula>$H$3</formula>
    </cfRule>
    <cfRule type="cellIs" dxfId="6818" priority="6823" stopIfTrue="1" operator="equal">
      <formula>$H$3</formula>
    </cfRule>
    <cfRule type="cellIs" dxfId="6817" priority="6824" stopIfTrue="1" operator="lessThan">
      <formula>$H$3</formula>
    </cfRule>
    <cfRule type="cellIs" dxfId="6816" priority="6825" stopIfTrue="1" operator="equal">
      <formula>$H$3</formula>
    </cfRule>
    <cfRule type="cellIs" dxfId="6815" priority="6826" stopIfTrue="1" operator="lessThan">
      <formula>$H$3</formula>
    </cfRule>
    <cfRule type="cellIs" dxfId="6814" priority="6827" stopIfTrue="1" operator="equal">
      <formula>$H$3</formula>
    </cfRule>
    <cfRule type="cellIs" dxfId="6813" priority="6828" stopIfTrue="1" operator="lessThan">
      <formula>$H$3</formula>
    </cfRule>
    <cfRule type="cellIs" dxfId="6812" priority="6829" stopIfTrue="1" operator="equal">
      <formula>$H$3</formula>
    </cfRule>
    <cfRule type="cellIs" dxfId="6811" priority="6830" stopIfTrue="1" operator="lessThan">
      <formula>$H$3</formula>
    </cfRule>
    <cfRule type="cellIs" dxfId="6810" priority="6831" stopIfTrue="1" operator="equal">
      <formula>$H$3</formula>
    </cfRule>
    <cfRule type="cellIs" dxfId="6809" priority="6832" stopIfTrue="1" operator="lessThan">
      <formula>$H$3</formula>
    </cfRule>
  </conditionalFormatting>
  <conditionalFormatting sqref="B112">
    <cfRule type="cellIs" dxfId="6808" priority="6840" stopIfTrue="1" operator="equal">
      <formula>$H$3</formula>
    </cfRule>
  </conditionalFormatting>
  <conditionalFormatting sqref="E112">
    <cfRule type="expression" dxfId="6807" priority="6814" stopIfTrue="1">
      <formula>$B112=$H$3</formula>
    </cfRule>
  </conditionalFormatting>
  <conditionalFormatting sqref="E112">
    <cfRule type="expression" dxfId="6806" priority="6810" stopIfTrue="1">
      <formula>D112&lt;$H$3</formula>
    </cfRule>
    <cfRule type="expression" dxfId="6805" priority="6811" stopIfTrue="1">
      <formula>$B112=$H$3</formula>
    </cfRule>
  </conditionalFormatting>
  <conditionalFormatting sqref="E112 G159 C160:C161 G141:G143 E149 C164:C165 E164:E165 G162:G165 C149:C154 G146:G154">
    <cfRule type="expression" dxfId="6804" priority="6809" stopIfTrue="1">
      <formula>$F112=$H$3</formula>
    </cfRule>
    <cfRule type="expression" dxfId="6803" priority="6812" stopIfTrue="1">
      <formula>$F112=$H$3</formula>
    </cfRule>
    <cfRule type="expression" dxfId="6802" priority="6813" stopIfTrue="1">
      <formula>B112&lt;$H$3</formula>
    </cfRule>
  </conditionalFormatting>
  <conditionalFormatting sqref="D106">
    <cfRule type="cellIs" dxfId="6801" priority="6788" stopIfTrue="1" operator="lessThan">
      <formula>$H$3</formula>
    </cfRule>
  </conditionalFormatting>
  <conditionalFormatting sqref="D106">
    <cfRule type="cellIs" dxfId="6800" priority="6783" stopIfTrue="1" operator="equal">
      <formula>$H$3</formula>
    </cfRule>
    <cfRule type="cellIs" dxfId="6799" priority="6784" stopIfTrue="1" operator="lessThan">
      <formula>$H$3</formula>
    </cfRule>
  </conditionalFormatting>
  <conditionalFormatting sqref="D106">
    <cfRule type="cellIs" dxfId="6798" priority="6786" stopIfTrue="1" operator="lessThan">
      <formula>$H$3</formula>
    </cfRule>
  </conditionalFormatting>
  <conditionalFormatting sqref="D106">
    <cfRule type="cellIs" dxfId="6797" priority="6780" stopIfTrue="1" operator="equal">
      <formula>$H$3</formula>
    </cfRule>
  </conditionalFormatting>
  <conditionalFormatting sqref="D106">
    <cfRule type="cellIs" dxfId="6796" priority="6752" stopIfTrue="1" operator="equal">
      <formula>$H$3</formula>
    </cfRule>
    <cfRule type="cellIs" dxfId="6795" priority="6753" stopIfTrue="1" operator="lessThan">
      <formula>$H$3</formula>
    </cfRule>
    <cfRule type="cellIs" dxfId="6794" priority="6754" stopIfTrue="1" operator="equal">
      <formula>$H$3</formula>
    </cfRule>
    <cfRule type="cellIs" dxfId="6793" priority="6755" stopIfTrue="1" operator="lessThan">
      <formula>$H$3</formula>
    </cfRule>
    <cfRule type="cellIs" dxfId="6792" priority="6756" stopIfTrue="1" operator="equal">
      <formula>$H$3</formula>
    </cfRule>
    <cfRule type="cellIs" dxfId="6791" priority="6757" stopIfTrue="1" operator="lessThan">
      <formula>$H$3</formula>
    </cfRule>
    <cfRule type="cellIs" dxfId="6790" priority="6758" stopIfTrue="1" operator="equal">
      <formula>$H$3</formula>
    </cfRule>
    <cfRule type="cellIs" dxfId="6789" priority="6759" stopIfTrue="1" operator="lessThan">
      <formula>$H$3</formula>
    </cfRule>
    <cfRule type="cellIs" dxfId="6788" priority="6760" stopIfTrue="1" operator="equal">
      <formula>$H$3</formula>
    </cfRule>
    <cfRule type="cellIs" dxfId="6787" priority="6761" stopIfTrue="1" operator="lessThan">
      <formula>$H$3</formula>
    </cfRule>
    <cfRule type="cellIs" dxfId="6786" priority="6762" stopIfTrue="1" operator="equal">
      <formula>$H$3</formula>
    </cfRule>
    <cfRule type="cellIs" dxfId="6785" priority="6763" stopIfTrue="1" operator="lessThan">
      <formula>$H$3</formula>
    </cfRule>
    <cfRule type="cellIs" dxfId="6784" priority="6764" stopIfTrue="1" operator="equal">
      <formula>$H$3</formula>
    </cfRule>
    <cfRule type="cellIs" dxfId="6783" priority="6765" stopIfTrue="1" operator="lessThan">
      <formula>$H$3</formula>
    </cfRule>
    <cfRule type="cellIs" dxfId="6782" priority="6766" stopIfTrue="1" operator="equal">
      <formula>$H$3</formula>
    </cfRule>
    <cfRule type="cellIs" dxfId="6781" priority="6767" stopIfTrue="1" operator="lessThan">
      <formula>$H$3</formula>
    </cfRule>
    <cfRule type="cellIs" dxfId="6780" priority="6768" stopIfTrue="1" operator="equal">
      <formula>$H$3</formula>
    </cfRule>
    <cfRule type="cellIs" dxfId="6779" priority="6769" stopIfTrue="1" operator="lessThan">
      <formula>$H$3</formula>
    </cfRule>
    <cfRule type="cellIs" dxfId="6778" priority="6770" stopIfTrue="1" operator="equal">
      <formula>$H$3</formula>
    </cfRule>
    <cfRule type="cellIs" dxfId="6777" priority="6771" stopIfTrue="1" operator="lessThan">
      <formula>$H$3</formula>
    </cfRule>
    <cfRule type="cellIs" dxfId="6776" priority="6772" stopIfTrue="1" operator="equal">
      <formula>$H$3</formula>
    </cfRule>
    <cfRule type="cellIs" dxfId="6775" priority="6773" stopIfTrue="1" operator="lessThan">
      <formula>$H$3</formula>
    </cfRule>
    <cfRule type="cellIs" dxfId="6774" priority="6774" stopIfTrue="1" operator="equal">
      <formula>$H$3</formula>
    </cfRule>
    <cfRule type="cellIs" dxfId="6773" priority="6775" stopIfTrue="1" operator="lessThan">
      <formula>$H$3</formula>
    </cfRule>
    <cfRule type="cellIs" dxfId="6772" priority="6776" stopIfTrue="1" operator="equal">
      <formula>$H$3</formula>
    </cfRule>
    <cfRule type="cellIs" dxfId="6771" priority="6777" stopIfTrue="1" operator="lessThan">
      <formula>$H$3</formula>
    </cfRule>
    <cfRule type="cellIs" dxfId="6770" priority="6778" stopIfTrue="1" operator="equal">
      <formula>$H$3</formula>
    </cfRule>
    <cfRule type="cellIs" dxfId="6769" priority="6779" stopIfTrue="1" operator="lessThan">
      <formula>$H$3</formula>
    </cfRule>
  </conditionalFormatting>
  <conditionalFormatting sqref="D106">
    <cfRule type="cellIs" dxfId="6768" priority="6781" stopIfTrue="1" operator="equal">
      <formula>$H$3</formula>
    </cfRule>
  </conditionalFormatting>
  <conditionalFormatting sqref="D106">
    <cfRule type="cellIs" dxfId="6767" priority="6782" stopIfTrue="1" operator="lessThan">
      <formula>$H$3</formula>
    </cfRule>
  </conditionalFormatting>
  <conditionalFormatting sqref="D106">
    <cfRule type="cellIs" dxfId="6766" priority="6785" stopIfTrue="1" operator="equal">
      <formula>$H$3</formula>
    </cfRule>
  </conditionalFormatting>
  <conditionalFormatting sqref="D106">
    <cfRule type="cellIs" dxfId="6765" priority="6787" stopIfTrue="1" operator="equal">
      <formula>$H$3</formula>
    </cfRule>
  </conditionalFormatting>
  <conditionalFormatting sqref="E106">
    <cfRule type="expression" dxfId="6764" priority="6750" stopIfTrue="1">
      <formula>D106&lt;$H$3</formula>
    </cfRule>
    <cfRule type="expression" dxfId="6763" priority="6751" stopIfTrue="1">
      <formula>$B106=$H$3</formula>
    </cfRule>
  </conditionalFormatting>
  <conditionalFormatting sqref="E232">
    <cfRule type="expression" dxfId="6762" priority="6749" stopIfTrue="1">
      <formula>D232&lt;$H$3</formula>
    </cfRule>
  </conditionalFormatting>
  <conditionalFormatting sqref="G106">
    <cfRule type="expression" dxfId="6761" priority="6747" stopIfTrue="1">
      <formula>F106&lt;$H$3</formula>
    </cfRule>
    <cfRule type="expression" dxfId="6760" priority="6748" stopIfTrue="1">
      <formula>$B106=$H$3</formula>
    </cfRule>
  </conditionalFormatting>
  <conditionalFormatting sqref="D189:D193 F189:F218 B189:B193 D195">
    <cfRule type="cellIs" dxfId="6759" priority="6745" stopIfTrue="1" operator="equal">
      <formula>$H$3</formula>
    </cfRule>
    <cfRule type="cellIs" dxfId="6758" priority="6746" stopIfTrue="1" operator="lessThan">
      <formula>$H$3</formula>
    </cfRule>
  </conditionalFormatting>
  <conditionalFormatting sqref="D191:D193 F191:F193 B191:B193">
    <cfRule type="cellIs" dxfId="6757" priority="6735" stopIfTrue="1" operator="equal">
      <formula>$H$3</formula>
    </cfRule>
    <cfRule type="cellIs" dxfId="6756" priority="6736" stopIfTrue="1" operator="lessThan">
      <formula>$H$3</formula>
    </cfRule>
  </conditionalFormatting>
  <conditionalFormatting sqref="C189:C190 E191:E192 C193:C206">
    <cfRule type="expression" dxfId="6755" priority="6740" stopIfTrue="1">
      <formula>B189&lt;$H$3</formula>
    </cfRule>
  </conditionalFormatting>
  <conditionalFormatting sqref="C191:C193">
    <cfRule type="expression" dxfId="6754" priority="6732" stopIfTrue="1">
      <formula>B191&lt;$H$3</formula>
    </cfRule>
  </conditionalFormatting>
  <conditionalFormatting sqref="D191:D193 B191">
    <cfRule type="cellIs" dxfId="6753" priority="6734" stopIfTrue="1" operator="lessThan">
      <formula>$H$3</formula>
    </cfRule>
  </conditionalFormatting>
  <conditionalFormatting sqref="D191:D193">
    <cfRule type="cellIs" dxfId="6752" priority="6733" stopIfTrue="1" operator="equal">
      <formula>$H$3</formula>
    </cfRule>
  </conditionalFormatting>
  <conditionalFormatting sqref="E189:E190 E194:E196">
    <cfRule type="expression" dxfId="6751" priority="6742" stopIfTrue="1">
      <formula>D189&lt;$H$3</formula>
    </cfRule>
  </conditionalFormatting>
  <conditionalFormatting sqref="G189:G192 G194:G196 G200">
    <cfRule type="expression" dxfId="6750" priority="6744" stopIfTrue="1">
      <formula>F189&lt;$H$3</formula>
    </cfRule>
  </conditionalFormatting>
  <conditionalFormatting sqref="B236:B239 B243">
    <cfRule type="cellIs" dxfId="6749" priority="6730" stopIfTrue="1" operator="equal">
      <formula>$H$3</formula>
    </cfRule>
    <cfRule type="cellIs" dxfId="6748" priority="6731" stopIfTrue="1" operator="lessThan">
      <formula>$H$3</formula>
    </cfRule>
  </conditionalFormatting>
  <conditionalFormatting sqref="B236:B239 B243">
    <cfRule type="cellIs" dxfId="6747" priority="6728" stopIfTrue="1" operator="equal">
      <formula>$H$3</formula>
    </cfRule>
    <cfRule type="cellIs" dxfId="6746" priority="6729" stopIfTrue="1" operator="lessThan">
      <formula>$H$3</formula>
    </cfRule>
  </conditionalFormatting>
  <conditionalFormatting sqref="E237">
    <cfRule type="expression" dxfId="6745" priority="6727" stopIfTrue="1">
      <formula>D237&lt;$H$3</formula>
    </cfRule>
  </conditionalFormatting>
  <conditionalFormatting sqref="G232">
    <cfRule type="expression" dxfId="6744" priority="6726" stopIfTrue="1">
      <formula>F232&lt;$H$3</formula>
    </cfRule>
  </conditionalFormatting>
  <conditionalFormatting sqref="C308:C310">
    <cfRule type="expression" dxfId="6743" priority="6724" stopIfTrue="1">
      <formula>B308&lt;$H$3</formula>
    </cfRule>
  </conditionalFormatting>
  <conditionalFormatting sqref="E308">
    <cfRule type="expression" dxfId="6742" priority="6722" stopIfTrue="1">
      <formula>D308&lt;$H$3</formula>
    </cfRule>
  </conditionalFormatting>
  <conditionalFormatting sqref="D107">
    <cfRule type="cellIs" dxfId="6741" priority="6721" stopIfTrue="1" operator="lessThan">
      <formula>$H$3</formula>
    </cfRule>
  </conditionalFormatting>
  <conditionalFormatting sqref="D107">
    <cfRule type="cellIs" dxfId="6740" priority="6720" stopIfTrue="1" operator="equal">
      <formula>$H$3</formula>
    </cfRule>
  </conditionalFormatting>
  <conditionalFormatting sqref="D234">
    <cfRule type="cellIs" dxfId="6739" priority="6583" stopIfTrue="1" operator="equal">
      <formula>$H$3</formula>
    </cfRule>
    <cfRule type="cellIs" dxfId="6738" priority="6584" stopIfTrue="1" operator="lessThan">
      <formula>$H$3</formula>
    </cfRule>
  </conditionalFormatting>
  <conditionalFormatting sqref="D314:D318">
    <cfRule type="cellIs" dxfId="6737" priority="6581" stopIfTrue="1" operator="equal">
      <formula>$H$3</formula>
    </cfRule>
    <cfRule type="cellIs" dxfId="6736" priority="6582" stopIfTrue="1" operator="lessThan">
      <formula>$H$3</formula>
    </cfRule>
  </conditionalFormatting>
  <conditionalFormatting sqref="D314:D318">
    <cfRule type="cellIs" dxfId="6735" priority="6579" stopIfTrue="1" operator="equal">
      <formula>$H$3</formula>
    </cfRule>
    <cfRule type="cellIs" dxfId="6734" priority="6580" stopIfTrue="1" operator="lessThan">
      <formula>$H$3</formula>
    </cfRule>
  </conditionalFormatting>
  <conditionalFormatting sqref="G107">
    <cfRule type="expression" dxfId="6733" priority="6577" stopIfTrue="1">
      <formula>F107&lt;$H$3</formula>
    </cfRule>
    <cfRule type="expression" dxfId="6732" priority="6578" stopIfTrue="1">
      <formula>$B107=$H$3</formula>
    </cfRule>
  </conditionalFormatting>
  <conditionalFormatting sqref="B109">
    <cfRule type="cellIs" dxfId="6731" priority="6491" stopIfTrue="1" operator="equal">
      <formula>$H$3</formula>
    </cfRule>
    <cfRule type="cellIs" dxfId="6730" priority="6492" stopIfTrue="1" operator="lessThan">
      <formula>$H$3</formula>
    </cfRule>
  </conditionalFormatting>
  <conditionalFormatting sqref="B109">
    <cfRule type="cellIs" dxfId="6729" priority="6489" stopIfTrue="1" operator="equal">
      <formula>$H$3</formula>
    </cfRule>
    <cfRule type="cellIs" dxfId="6728" priority="6490" stopIfTrue="1" operator="lessThan">
      <formula>$H$3</formula>
    </cfRule>
  </conditionalFormatting>
  <conditionalFormatting sqref="B191">
    <cfRule type="cellIs" dxfId="6727" priority="6488" stopIfTrue="1" operator="equal">
      <formula>$H$3</formula>
    </cfRule>
  </conditionalFormatting>
  <conditionalFormatting sqref="E309">
    <cfRule type="expression" dxfId="6726" priority="6487" stopIfTrue="1">
      <formula>D309&lt;$H$3</formula>
    </cfRule>
  </conditionalFormatting>
  <conditionalFormatting sqref="C238">
    <cfRule type="expression" dxfId="6725" priority="6485" stopIfTrue="1">
      <formula>B238&lt;$H$3</formula>
    </cfRule>
  </conditionalFormatting>
  <conditionalFormatting sqref="E238">
    <cfRule type="expression" dxfId="6724" priority="6483" stopIfTrue="1">
      <formula>D238&lt;$H$3</formula>
    </cfRule>
  </conditionalFormatting>
  <conditionalFormatting sqref="G238">
    <cfRule type="expression" dxfId="6723" priority="6481" stopIfTrue="1">
      <formula>F238&lt;$H$3</formula>
    </cfRule>
  </conditionalFormatting>
  <conditionalFormatting sqref="C239">
    <cfRule type="expression" dxfId="6722" priority="6479" stopIfTrue="1">
      <formula>B239&lt;$H$3</formula>
    </cfRule>
  </conditionalFormatting>
  <conditionalFormatting sqref="E239">
    <cfRule type="expression" dxfId="6721" priority="6477" stopIfTrue="1">
      <formula>D239&lt;$H$3</formula>
    </cfRule>
  </conditionalFormatting>
  <conditionalFormatting sqref="G239:G240">
    <cfRule type="expression" dxfId="6720" priority="6476" stopIfTrue="1">
      <formula>F239&lt;$H$3</formula>
    </cfRule>
  </conditionalFormatting>
  <conditionalFormatting sqref="G234">
    <cfRule type="expression" dxfId="6719" priority="6475" stopIfTrue="1">
      <formula>F234&lt;$H$3</formula>
    </cfRule>
  </conditionalFormatting>
  <conditionalFormatting sqref="E310">
    <cfRule type="expression" dxfId="6718" priority="6474" stopIfTrue="1">
      <formula>D310&lt;$H$3</formula>
    </cfRule>
  </conditionalFormatting>
  <conditionalFormatting sqref="B194:B197 B199:B201">
    <cfRule type="cellIs" dxfId="6717" priority="6469" stopIfTrue="1" operator="lessThan">
      <formula>$H$3</formula>
    </cfRule>
  </conditionalFormatting>
  <conditionalFormatting sqref="B194:B197 B199:B201">
    <cfRule type="cellIs" dxfId="6716" priority="6472" stopIfTrue="1" operator="equal">
      <formula>$H$3</formula>
    </cfRule>
  </conditionalFormatting>
  <conditionalFormatting sqref="B194:B197 B199:B201">
    <cfRule type="cellIs" dxfId="6715" priority="6471" stopIfTrue="1" operator="lessThan">
      <formula>$H$3</formula>
    </cfRule>
  </conditionalFormatting>
  <conditionalFormatting sqref="B194:B197 B199:B201">
    <cfRule type="cellIs" dxfId="6714" priority="6473" stopIfTrue="1" operator="lessThan">
      <formula>$H$3</formula>
    </cfRule>
  </conditionalFormatting>
  <conditionalFormatting sqref="B194:B197 B199:B201">
    <cfRule type="cellIs" dxfId="6713" priority="6470" stopIfTrue="1" operator="equal">
      <formula>$H$3</formula>
    </cfRule>
  </conditionalFormatting>
  <conditionalFormatting sqref="B194:B197 B199:B201">
    <cfRule type="cellIs" dxfId="6712" priority="6468" stopIfTrue="1" operator="lessThan">
      <formula>$H$3</formula>
    </cfRule>
  </conditionalFormatting>
  <conditionalFormatting sqref="B194:B197 B199:B201">
    <cfRule type="cellIs" dxfId="6711" priority="6466" stopIfTrue="1" operator="lessThan">
      <formula>$H$3</formula>
    </cfRule>
  </conditionalFormatting>
  <conditionalFormatting sqref="B194:B197 B199:B201">
    <cfRule type="cellIs" dxfId="6710" priority="6465" stopIfTrue="1" operator="lessThan">
      <formula>$H$3</formula>
    </cfRule>
  </conditionalFormatting>
  <conditionalFormatting sqref="B194:B197 B199:B201">
    <cfRule type="cellIs" dxfId="6709" priority="6464" stopIfTrue="1" operator="equal">
      <formula>$H$3</formula>
    </cfRule>
  </conditionalFormatting>
  <conditionalFormatting sqref="B194:B197 B199:B201">
    <cfRule type="cellIs" dxfId="6708" priority="6463" stopIfTrue="1" operator="lessThan">
      <formula>$H$3</formula>
    </cfRule>
  </conditionalFormatting>
  <conditionalFormatting sqref="B194:B197 B199:B201">
    <cfRule type="cellIs" dxfId="6707" priority="6462" stopIfTrue="1" operator="equal">
      <formula>$H$3</formula>
    </cfRule>
  </conditionalFormatting>
  <conditionalFormatting sqref="B194:B197 B199:B201">
    <cfRule type="cellIs" dxfId="6706" priority="6460" stopIfTrue="1" operator="equal">
      <formula>$H$3</formula>
    </cfRule>
    <cfRule type="cellIs" dxfId="6705" priority="6461" stopIfTrue="1" operator="lessThan">
      <formula>$H$3</formula>
    </cfRule>
  </conditionalFormatting>
  <conditionalFormatting sqref="B194:B197 B199:B201">
    <cfRule type="cellIs" dxfId="6704" priority="6442" stopIfTrue="1" operator="equal">
      <formula>$H$3</formula>
    </cfRule>
    <cfRule type="cellIs" dxfId="6703" priority="6443" stopIfTrue="1" operator="lessThan">
      <formula>$H$3</formula>
    </cfRule>
    <cfRule type="cellIs" dxfId="6702" priority="6444" stopIfTrue="1" operator="equal">
      <formula>$H$3</formula>
    </cfRule>
    <cfRule type="cellIs" dxfId="6701" priority="6445" stopIfTrue="1" operator="lessThan">
      <formula>$H$3</formula>
    </cfRule>
    <cfRule type="cellIs" dxfId="6700" priority="6446" stopIfTrue="1" operator="equal">
      <formula>$H$3</formula>
    </cfRule>
    <cfRule type="cellIs" dxfId="6699" priority="6447" stopIfTrue="1" operator="lessThan">
      <formula>$H$3</formula>
    </cfRule>
    <cfRule type="cellIs" dxfId="6698" priority="6448" stopIfTrue="1" operator="equal">
      <formula>$H$3</formula>
    </cfRule>
    <cfRule type="cellIs" dxfId="6697" priority="6449" stopIfTrue="1" operator="lessThan">
      <formula>$H$3</formula>
    </cfRule>
    <cfRule type="cellIs" dxfId="6696" priority="6450" stopIfTrue="1" operator="equal">
      <formula>$H$3</formula>
    </cfRule>
    <cfRule type="cellIs" dxfId="6695" priority="6451" stopIfTrue="1" operator="lessThan">
      <formula>$H$3</formula>
    </cfRule>
    <cfRule type="cellIs" dxfId="6694" priority="6452" stopIfTrue="1" operator="equal">
      <formula>$H$3</formula>
    </cfRule>
    <cfRule type="cellIs" dxfId="6693" priority="6453" stopIfTrue="1" operator="lessThan">
      <formula>$H$3</formula>
    </cfRule>
    <cfRule type="cellIs" dxfId="6692" priority="6454" stopIfTrue="1" operator="equal">
      <formula>$H$3</formula>
    </cfRule>
    <cfRule type="cellIs" dxfId="6691" priority="6455" stopIfTrue="1" operator="lessThan">
      <formula>$H$3</formula>
    </cfRule>
    <cfRule type="cellIs" dxfId="6690" priority="6456" stopIfTrue="1" operator="equal">
      <formula>$H$3</formula>
    </cfRule>
    <cfRule type="cellIs" dxfId="6689" priority="6457" stopIfTrue="1" operator="lessThan">
      <formula>$H$3</formula>
    </cfRule>
    <cfRule type="cellIs" dxfId="6688" priority="6458" stopIfTrue="1" operator="equal">
      <formula>$H$3</formula>
    </cfRule>
    <cfRule type="cellIs" dxfId="6687" priority="6459" stopIfTrue="1" operator="lessThan">
      <formula>$H$3</formula>
    </cfRule>
  </conditionalFormatting>
  <conditionalFormatting sqref="B194:B197 B199:B201">
    <cfRule type="cellIs" dxfId="6686" priority="6467" stopIfTrue="1" operator="equal">
      <formula>$H$3</formula>
    </cfRule>
  </conditionalFormatting>
  <conditionalFormatting sqref="D196:D200 D203">
    <cfRule type="cellIs" dxfId="6685" priority="6437" stopIfTrue="1" operator="lessThan">
      <formula>$H$3</formula>
    </cfRule>
  </conditionalFormatting>
  <conditionalFormatting sqref="D196:D200 D203">
    <cfRule type="cellIs" dxfId="6684" priority="6440" stopIfTrue="1" operator="equal">
      <formula>$H$3</formula>
    </cfRule>
  </conditionalFormatting>
  <conditionalFormatting sqref="D196:D200 D203">
    <cfRule type="cellIs" dxfId="6683" priority="6439" stopIfTrue="1" operator="lessThan">
      <formula>$H$3</formula>
    </cfRule>
  </conditionalFormatting>
  <conditionalFormatting sqref="D196:D200 D203">
    <cfRule type="cellIs" dxfId="6682" priority="6441" stopIfTrue="1" operator="lessThan">
      <formula>$H$3</formula>
    </cfRule>
  </conditionalFormatting>
  <conditionalFormatting sqref="D196:D200 D203">
    <cfRule type="cellIs" dxfId="6681" priority="6438" stopIfTrue="1" operator="equal">
      <formula>$H$3</formula>
    </cfRule>
  </conditionalFormatting>
  <conditionalFormatting sqref="D196:D200 D203">
    <cfRule type="cellIs" dxfId="6680" priority="6436" stopIfTrue="1" operator="lessThan">
      <formula>$H$3</formula>
    </cfRule>
  </conditionalFormatting>
  <conditionalFormatting sqref="D196:D200 D203">
    <cfRule type="cellIs" dxfId="6679" priority="6434" stopIfTrue="1" operator="lessThan">
      <formula>$H$3</formula>
    </cfRule>
  </conditionalFormatting>
  <conditionalFormatting sqref="D196:D200 D203">
    <cfRule type="cellIs" dxfId="6678" priority="6433" stopIfTrue="1" operator="lessThan">
      <formula>$H$3</formula>
    </cfRule>
  </conditionalFormatting>
  <conditionalFormatting sqref="D196:D200 D203">
    <cfRule type="cellIs" dxfId="6677" priority="6432" stopIfTrue="1" operator="equal">
      <formula>$H$3</formula>
    </cfRule>
  </conditionalFormatting>
  <conditionalFormatting sqref="D196:D200 D203">
    <cfRule type="cellIs" dxfId="6676" priority="6431" stopIfTrue="1" operator="lessThan">
      <formula>$H$3</formula>
    </cfRule>
  </conditionalFormatting>
  <conditionalFormatting sqref="D196:D200 D203">
    <cfRule type="cellIs" dxfId="6675" priority="6430" stopIfTrue="1" operator="equal">
      <formula>$H$3</formula>
    </cfRule>
  </conditionalFormatting>
  <conditionalFormatting sqref="D196:D200 D203">
    <cfRule type="cellIs" dxfId="6674" priority="6428" stopIfTrue="1" operator="equal">
      <formula>$H$3</formula>
    </cfRule>
    <cfRule type="cellIs" dxfId="6673" priority="6429" stopIfTrue="1" operator="lessThan">
      <formula>$H$3</formula>
    </cfRule>
  </conditionalFormatting>
  <conditionalFormatting sqref="D196:D200 D203">
    <cfRule type="cellIs" dxfId="6672" priority="6410" stopIfTrue="1" operator="equal">
      <formula>$H$3</formula>
    </cfRule>
    <cfRule type="cellIs" dxfId="6671" priority="6411" stopIfTrue="1" operator="lessThan">
      <formula>$H$3</formula>
    </cfRule>
    <cfRule type="cellIs" dxfId="6670" priority="6412" stopIfTrue="1" operator="equal">
      <formula>$H$3</formula>
    </cfRule>
    <cfRule type="cellIs" dxfId="6669" priority="6413" stopIfTrue="1" operator="lessThan">
      <formula>$H$3</formula>
    </cfRule>
    <cfRule type="cellIs" dxfId="6668" priority="6414" stopIfTrue="1" operator="equal">
      <formula>$H$3</formula>
    </cfRule>
    <cfRule type="cellIs" dxfId="6667" priority="6415" stopIfTrue="1" operator="lessThan">
      <formula>$H$3</formula>
    </cfRule>
    <cfRule type="cellIs" dxfId="6666" priority="6416" stopIfTrue="1" operator="equal">
      <formula>$H$3</formula>
    </cfRule>
    <cfRule type="cellIs" dxfId="6665" priority="6417" stopIfTrue="1" operator="lessThan">
      <formula>$H$3</formula>
    </cfRule>
    <cfRule type="cellIs" dxfId="6664" priority="6418" stopIfTrue="1" operator="equal">
      <formula>$H$3</formula>
    </cfRule>
    <cfRule type="cellIs" dxfId="6663" priority="6419" stopIfTrue="1" operator="lessThan">
      <formula>$H$3</formula>
    </cfRule>
    <cfRule type="cellIs" dxfId="6662" priority="6420" stopIfTrue="1" operator="equal">
      <formula>$H$3</formula>
    </cfRule>
    <cfRule type="cellIs" dxfId="6661" priority="6421" stopIfTrue="1" operator="lessThan">
      <formula>$H$3</formula>
    </cfRule>
    <cfRule type="cellIs" dxfId="6660" priority="6422" stopIfTrue="1" operator="equal">
      <formula>$H$3</formula>
    </cfRule>
    <cfRule type="cellIs" dxfId="6659" priority="6423" stopIfTrue="1" operator="lessThan">
      <formula>$H$3</formula>
    </cfRule>
    <cfRule type="cellIs" dxfId="6658" priority="6424" stopIfTrue="1" operator="equal">
      <formula>$H$3</formula>
    </cfRule>
    <cfRule type="cellIs" dxfId="6657" priority="6425" stopIfTrue="1" operator="lessThan">
      <formula>$H$3</formula>
    </cfRule>
    <cfRule type="cellIs" dxfId="6656" priority="6426" stopIfTrue="1" operator="equal">
      <formula>$H$3</formula>
    </cfRule>
    <cfRule type="cellIs" dxfId="6655" priority="6427" stopIfTrue="1" operator="lessThan">
      <formula>$H$3</formula>
    </cfRule>
  </conditionalFormatting>
  <conditionalFormatting sqref="D196:D200 D203">
    <cfRule type="cellIs" dxfId="6654" priority="6435" stopIfTrue="1" operator="equal">
      <formula>$H$3</formula>
    </cfRule>
  </conditionalFormatting>
  <conditionalFormatting sqref="G196 G200">
    <cfRule type="expression" dxfId="6653" priority="6407" stopIfTrue="1">
      <formula>F196&lt;$H$3</formula>
    </cfRule>
  </conditionalFormatting>
  <conditionalFormatting sqref="C109:C110">
    <cfRule type="expression" dxfId="6652" priority="6406" stopIfTrue="1">
      <formula>$B109=$H$3</formula>
    </cfRule>
  </conditionalFormatting>
  <conditionalFormatting sqref="C109:C110">
    <cfRule type="expression" dxfId="6651" priority="6405" stopIfTrue="1">
      <formula>B109&lt;$H$3</formula>
    </cfRule>
  </conditionalFormatting>
  <conditionalFormatting sqref="D109">
    <cfRule type="cellIs" dxfId="6650" priority="6403" stopIfTrue="1" operator="equal">
      <formula>$H$3</formula>
    </cfRule>
    <cfRule type="cellIs" dxfId="6649" priority="6404" stopIfTrue="1" operator="lessThan">
      <formula>$H$3</formula>
    </cfRule>
  </conditionalFormatting>
  <conditionalFormatting sqref="D109">
    <cfRule type="cellIs" dxfId="6648" priority="6401" stopIfTrue="1" operator="equal">
      <formula>$H$3</formula>
    </cfRule>
    <cfRule type="cellIs" dxfId="6647" priority="6402" stopIfTrue="1" operator="lessThan">
      <formula>$H$3</formula>
    </cfRule>
  </conditionalFormatting>
  <conditionalFormatting sqref="D194">
    <cfRule type="cellIs" dxfId="6646" priority="6400" stopIfTrue="1" operator="lessThan">
      <formula>$H$3</formula>
    </cfRule>
  </conditionalFormatting>
  <conditionalFormatting sqref="D194">
    <cfRule type="cellIs" dxfId="6645" priority="6399" stopIfTrue="1" operator="equal">
      <formula>$H$3</formula>
    </cfRule>
  </conditionalFormatting>
  <conditionalFormatting sqref="D194">
    <cfRule type="cellIs" dxfId="6644" priority="6394" stopIfTrue="1" operator="lessThan">
      <formula>$H$3</formula>
    </cfRule>
  </conditionalFormatting>
  <conditionalFormatting sqref="D194">
    <cfRule type="cellIs" dxfId="6643" priority="6397" stopIfTrue="1" operator="equal">
      <formula>$H$3</formula>
    </cfRule>
  </conditionalFormatting>
  <conditionalFormatting sqref="D194">
    <cfRule type="cellIs" dxfId="6642" priority="6396" stopIfTrue="1" operator="lessThan">
      <formula>$H$3</formula>
    </cfRule>
  </conditionalFormatting>
  <conditionalFormatting sqref="D194">
    <cfRule type="cellIs" dxfId="6641" priority="6398" stopIfTrue="1" operator="lessThan">
      <formula>$H$3</formula>
    </cfRule>
  </conditionalFormatting>
  <conditionalFormatting sqref="D194">
    <cfRule type="cellIs" dxfId="6640" priority="6395" stopIfTrue="1" operator="equal">
      <formula>$H$3</formula>
    </cfRule>
  </conditionalFormatting>
  <conditionalFormatting sqref="D194">
    <cfRule type="cellIs" dxfId="6639" priority="6393" stopIfTrue="1" operator="lessThan">
      <formula>$H$3</formula>
    </cfRule>
  </conditionalFormatting>
  <conditionalFormatting sqref="D194">
    <cfRule type="cellIs" dxfId="6638" priority="6391" stopIfTrue="1" operator="lessThan">
      <formula>$H$3</formula>
    </cfRule>
  </conditionalFormatting>
  <conditionalFormatting sqref="D194">
    <cfRule type="cellIs" dxfId="6637" priority="6390" stopIfTrue="1" operator="lessThan">
      <formula>$H$3</formula>
    </cfRule>
  </conditionalFormatting>
  <conditionalFormatting sqref="D194">
    <cfRule type="cellIs" dxfId="6636" priority="6389" stopIfTrue="1" operator="equal">
      <formula>$H$3</formula>
    </cfRule>
  </conditionalFormatting>
  <conditionalFormatting sqref="D194">
    <cfRule type="cellIs" dxfId="6635" priority="6388" stopIfTrue="1" operator="lessThan">
      <formula>$H$3</formula>
    </cfRule>
  </conditionalFormatting>
  <conditionalFormatting sqref="D194">
    <cfRule type="cellIs" dxfId="6634" priority="6387" stopIfTrue="1" operator="equal">
      <formula>$H$3</formula>
    </cfRule>
  </conditionalFormatting>
  <conditionalFormatting sqref="D194">
    <cfRule type="cellIs" dxfId="6633" priority="6385" stopIfTrue="1" operator="equal">
      <formula>$H$3</formula>
    </cfRule>
    <cfRule type="cellIs" dxfId="6632" priority="6386" stopIfTrue="1" operator="lessThan">
      <formula>$H$3</formula>
    </cfRule>
  </conditionalFormatting>
  <conditionalFormatting sqref="D194">
    <cfRule type="cellIs" dxfId="6631" priority="6367" stopIfTrue="1" operator="equal">
      <formula>$H$3</formula>
    </cfRule>
    <cfRule type="cellIs" dxfId="6630" priority="6368" stopIfTrue="1" operator="lessThan">
      <formula>$H$3</formula>
    </cfRule>
    <cfRule type="cellIs" dxfId="6629" priority="6369" stopIfTrue="1" operator="equal">
      <formula>$H$3</formula>
    </cfRule>
    <cfRule type="cellIs" dxfId="6628" priority="6370" stopIfTrue="1" operator="lessThan">
      <formula>$H$3</formula>
    </cfRule>
    <cfRule type="cellIs" dxfId="6627" priority="6371" stopIfTrue="1" operator="equal">
      <formula>$H$3</formula>
    </cfRule>
    <cfRule type="cellIs" dxfId="6626" priority="6372" stopIfTrue="1" operator="lessThan">
      <formula>$H$3</formula>
    </cfRule>
    <cfRule type="cellIs" dxfId="6625" priority="6373" stopIfTrue="1" operator="equal">
      <formula>$H$3</formula>
    </cfRule>
    <cfRule type="cellIs" dxfId="6624" priority="6374" stopIfTrue="1" operator="lessThan">
      <formula>$H$3</formula>
    </cfRule>
    <cfRule type="cellIs" dxfId="6623" priority="6375" stopIfTrue="1" operator="equal">
      <formula>$H$3</formula>
    </cfRule>
    <cfRule type="cellIs" dxfId="6622" priority="6376" stopIfTrue="1" operator="lessThan">
      <formula>$H$3</formula>
    </cfRule>
    <cfRule type="cellIs" dxfId="6621" priority="6377" stopIfTrue="1" operator="equal">
      <formula>$H$3</formula>
    </cfRule>
    <cfRule type="cellIs" dxfId="6620" priority="6378" stopIfTrue="1" operator="lessThan">
      <formula>$H$3</formula>
    </cfRule>
    <cfRule type="cellIs" dxfId="6619" priority="6379" stopIfTrue="1" operator="equal">
      <formula>$H$3</formula>
    </cfRule>
    <cfRule type="cellIs" dxfId="6618" priority="6380" stopIfTrue="1" operator="lessThan">
      <formula>$H$3</formula>
    </cfRule>
    <cfRule type="cellIs" dxfId="6617" priority="6381" stopIfTrue="1" operator="equal">
      <formula>$H$3</formula>
    </cfRule>
    <cfRule type="cellIs" dxfId="6616" priority="6382" stopIfTrue="1" operator="lessThan">
      <formula>$H$3</formula>
    </cfRule>
    <cfRule type="cellIs" dxfId="6615" priority="6383" stopIfTrue="1" operator="equal">
      <formula>$H$3</formula>
    </cfRule>
    <cfRule type="cellIs" dxfId="6614" priority="6384" stopIfTrue="1" operator="lessThan">
      <formula>$H$3</formula>
    </cfRule>
  </conditionalFormatting>
  <conditionalFormatting sqref="D194">
    <cfRule type="cellIs" dxfId="6613" priority="6392" stopIfTrue="1" operator="equal">
      <formula>$H$3</formula>
    </cfRule>
  </conditionalFormatting>
  <conditionalFormatting sqref="E109">
    <cfRule type="expression" dxfId="6612" priority="6366" stopIfTrue="1">
      <formula>$B109=$H$3</formula>
    </cfRule>
  </conditionalFormatting>
  <conditionalFormatting sqref="E109">
    <cfRule type="expression" dxfId="6611" priority="6365" stopIfTrue="1">
      <formula>D109&lt;$H$3</formula>
    </cfRule>
  </conditionalFormatting>
  <conditionalFormatting sqref="B122:B123">
    <cfRule type="cellIs" dxfId="6610" priority="6336" stopIfTrue="1" operator="lessThan">
      <formula>$H$3</formula>
    </cfRule>
  </conditionalFormatting>
  <conditionalFormatting sqref="B122:B123">
    <cfRule type="cellIs" dxfId="6609" priority="6331" stopIfTrue="1" operator="lessThan">
      <formula>$H$3</formula>
    </cfRule>
  </conditionalFormatting>
  <conditionalFormatting sqref="B122:B123">
    <cfRule type="cellIs" dxfId="6608" priority="6334" stopIfTrue="1" operator="equal">
      <formula>$H$3</formula>
    </cfRule>
  </conditionalFormatting>
  <conditionalFormatting sqref="B122:B123">
    <cfRule type="cellIs" dxfId="6607" priority="6333" stopIfTrue="1" operator="lessThan">
      <formula>$H$3</formula>
    </cfRule>
  </conditionalFormatting>
  <conditionalFormatting sqref="B122:B123">
    <cfRule type="cellIs" dxfId="6606" priority="6335" stopIfTrue="1" operator="lessThan">
      <formula>$H$3</formula>
    </cfRule>
  </conditionalFormatting>
  <conditionalFormatting sqref="B122:B123">
    <cfRule type="cellIs" dxfId="6605" priority="6332" stopIfTrue="1" operator="equal">
      <formula>$H$3</formula>
    </cfRule>
  </conditionalFormatting>
  <conditionalFormatting sqref="B122:B123">
    <cfRule type="cellIs" dxfId="6604" priority="6330" stopIfTrue="1" operator="lessThan">
      <formula>$H$3</formula>
    </cfRule>
  </conditionalFormatting>
  <conditionalFormatting sqref="B122:B123">
    <cfRule type="cellIs" dxfId="6603" priority="6328" stopIfTrue="1" operator="lessThan">
      <formula>$H$3</formula>
    </cfRule>
  </conditionalFormatting>
  <conditionalFormatting sqref="B122:B123">
    <cfRule type="cellIs" dxfId="6602" priority="6327" stopIfTrue="1" operator="lessThan">
      <formula>$H$3</formula>
    </cfRule>
  </conditionalFormatting>
  <conditionalFormatting sqref="B122:B123">
    <cfRule type="cellIs" dxfId="6601" priority="6326" stopIfTrue="1" operator="equal">
      <formula>$H$3</formula>
    </cfRule>
  </conditionalFormatting>
  <conditionalFormatting sqref="B122:B123">
    <cfRule type="cellIs" dxfId="6600" priority="6325" stopIfTrue="1" operator="lessThan">
      <formula>$H$3</formula>
    </cfRule>
  </conditionalFormatting>
  <conditionalFormatting sqref="B122:B123">
    <cfRule type="cellIs" dxfId="6599" priority="6324" stopIfTrue="1" operator="equal">
      <formula>$H$3</formula>
    </cfRule>
  </conditionalFormatting>
  <conditionalFormatting sqref="B122:B123">
    <cfRule type="cellIs" dxfId="6598" priority="6322" stopIfTrue="1" operator="equal">
      <formula>$H$3</formula>
    </cfRule>
    <cfRule type="cellIs" dxfId="6597" priority="6323" stopIfTrue="1" operator="lessThan">
      <formula>$H$3</formula>
    </cfRule>
  </conditionalFormatting>
  <conditionalFormatting sqref="B122:B123">
    <cfRule type="cellIs" dxfId="6596" priority="6304" stopIfTrue="1" operator="equal">
      <formula>$H$3</formula>
    </cfRule>
    <cfRule type="cellIs" dxfId="6595" priority="6305" stopIfTrue="1" operator="lessThan">
      <formula>$H$3</formula>
    </cfRule>
    <cfRule type="cellIs" dxfId="6594" priority="6306" stopIfTrue="1" operator="equal">
      <formula>$H$3</formula>
    </cfRule>
    <cfRule type="cellIs" dxfId="6593" priority="6307" stopIfTrue="1" operator="lessThan">
      <formula>$H$3</formula>
    </cfRule>
    <cfRule type="cellIs" dxfId="6592" priority="6308" stopIfTrue="1" operator="equal">
      <formula>$H$3</formula>
    </cfRule>
    <cfRule type="cellIs" dxfId="6591" priority="6309" stopIfTrue="1" operator="lessThan">
      <formula>$H$3</formula>
    </cfRule>
    <cfRule type="cellIs" dxfId="6590" priority="6310" stopIfTrue="1" operator="equal">
      <formula>$H$3</formula>
    </cfRule>
    <cfRule type="cellIs" dxfId="6589" priority="6311" stopIfTrue="1" operator="lessThan">
      <formula>$H$3</formula>
    </cfRule>
    <cfRule type="cellIs" dxfId="6588" priority="6312" stopIfTrue="1" operator="equal">
      <formula>$H$3</formula>
    </cfRule>
    <cfRule type="cellIs" dxfId="6587" priority="6313" stopIfTrue="1" operator="lessThan">
      <formula>$H$3</formula>
    </cfRule>
    <cfRule type="cellIs" dxfId="6586" priority="6314" stopIfTrue="1" operator="equal">
      <formula>$H$3</formula>
    </cfRule>
    <cfRule type="cellIs" dxfId="6585" priority="6315" stopIfTrue="1" operator="lessThan">
      <formula>$H$3</formula>
    </cfRule>
    <cfRule type="cellIs" dxfId="6584" priority="6316" stopIfTrue="1" operator="equal">
      <formula>$H$3</formula>
    </cfRule>
    <cfRule type="cellIs" dxfId="6583" priority="6317" stopIfTrue="1" operator="lessThan">
      <formula>$H$3</formula>
    </cfRule>
    <cfRule type="cellIs" dxfId="6582" priority="6318" stopIfTrue="1" operator="equal">
      <formula>$H$3</formula>
    </cfRule>
    <cfRule type="cellIs" dxfId="6581" priority="6319" stopIfTrue="1" operator="lessThan">
      <formula>$H$3</formula>
    </cfRule>
    <cfRule type="cellIs" dxfId="6580" priority="6320" stopIfTrue="1" operator="equal">
      <formula>$H$3</formula>
    </cfRule>
    <cfRule type="cellIs" dxfId="6579" priority="6321" stopIfTrue="1" operator="lessThan">
      <formula>$H$3</formula>
    </cfRule>
  </conditionalFormatting>
  <conditionalFormatting sqref="B122:B123">
    <cfRule type="cellIs" dxfId="6578" priority="6329" stopIfTrue="1" operator="equal">
      <formula>$H$3</formula>
    </cfRule>
  </conditionalFormatting>
  <conditionalFormatting sqref="G109">
    <cfRule type="expression" dxfId="6577" priority="6244" stopIfTrue="1">
      <formula>$B109=$H$3</formula>
    </cfRule>
  </conditionalFormatting>
  <conditionalFormatting sqref="G109">
    <cfRule type="expression" dxfId="6576" priority="6243" stopIfTrue="1">
      <formula>F109&lt;$H$3</formula>
    </cfRule>
  </conditionalFormatting>
  <conditionalFormatting sqref="D110">
    <cfRule type="cellIs" dxfId="6575" priority="6241" stopIfTrue="1" operator="equal">
      <formula>$H$3</formula>
    </cfRule>
    <cfRule type="cellIs" dxfId="6574" priority="6242" stopIfTrue="1" operator="lessThan">
      <formula>$H$3</formula>
    </cfRule>
  </conditionalFormatting>
  <conditionalFormatting sqref="D110">
    <cfRule type="cellIs" dxfId="6573" priority="6239" stopIfTrue="1" operator="equal">
      <formula>$H$3</formula>
    </cfRule>
    <cfRule type="cellIs" dxfId="6572" priority="6240" stopIfTrue="1" operator="lessThan">
      <formula>$H$3</formula>
    </cfRule>
  </conditionalFormatting>
  <conditionalFormatting sqref="G110">
    <cfRule type="expression" dxfId="6571" priority="6238" stopIfTrue="1">
      <formula>$B110=$H$3</formula>
    </cfRule>
  </conditionalFormatting>
  <conditionalFormatting sqref="G110">
    <cfRule type="expression" dxfId="6570" priority="6237" stopIfTrue="1">
      <formula>F110&lt;$H$3</formula>
    </cfRule>
  </conditionalFormatting>
  <conditionalFormatting sqref="C197:C206">
    <cfRule type="expression" dxfId="6569" priority="6235" stopIfTrue="1">
      <formula>B197&lt;$H$3</formula>
    </cfRule>
  </conditionalFormatting>
  <conditionalFormatting sqref="C197:C206">
    <cfRule type="expression" dxfId="6568" priority="6234" stopIfTrue="1">
      <formula>B197&lt;$H$3</formula>
    </cfRule>
  </conditionalFormatting>
  <conditionalFormatting sqref="E197">
    <cfRule type="expression" dxfId="6567" priority="6232" stopIfTrue="1">
      <formula>D197&lt;$H$3</formula>
    </cfRule>
  </conditionalFormatting>
  <conditionalFormatting sqref="E312">
    <cfRule type="expression" dxfId="6566" priority="6226" stopIfTrue="1">
      <formula>D312&lt;$H$3</formula>
    </cfRule>
  </conditionalFormatting>
  <conditionalFormatting sqref="C312">
    <cfRule type="expression" dxfId="6565" priority="6224" stopIfTrue="1">
      <formula>B312&lt;$H$3</formula>
    </cfRule>
  </conditionalFormatting>
  <conditionalFormatting sqref="E193">
    <cfRule type="expression" dxfId="6564" priority="6221" stopIfTrue="1">
      <formula>D193&lt;$H$3</formula>
    </cfRule>
  </conditionalFormatting>
  <conditionalFormatting sqref="E193">
    <cfRule type="expression" dxfId="6563" priority="6220" stopIfTrue="1">
      <formula>D193&lt;$H$3</formula>
    </cfRule>
  </conditionalFormatting>
  <conditionalFormatting sqref="E313">
    <cfRule type="expression" dxfId="6562" priority="6150" stopIfTrue="1">
      <formula>D313&lt;$H$3</formula>
    </cfRule>
  </conditionalFormatting>
  <conditionalFormatting sqref="C313">
    <cfRule type="expression" dxfId="6561" priority="6148" stopIfTrue="1">
      <formula>B313&lt;$H$3</formula>
    </cfRule>
  </conditionalFormatting>
  <conditionalFormatting sqref="C240:C241">
    <cfRule type="expression" dxfId="6560" priority="6112" stopIfTrue="1">
      <formula>B240&lt;$H$3</formula>
    </cfRule>
  </conditionalFormatting>
  <conditionalFormatting sqref="E240">
    <cfRule type="expression" dxfId="6559" priority="6111" stopIfTrue="1">
      <formula>D240&lt;$H$3</formula>
    </cfRule>
  </conditionalFormatting>
  <conditionalFormatting sqref="G240">
    <cfRule type="expression" dxfId="6558" priority="6110" stopIfTrue="1">
      <formula>F240&lt;$H$3</formula>
    </cfRule>
  </conditionalFormatting>
  <conditionalFormatting sqref="B240">
    <cfRule type="cellIs" dxfId="6557" priority="6109" stopIfTrue="1" operator="lessThan">
      <formula>$H$3</formula>
    </cfRule>
  </conditionalFormatting>
  <conditionalFormatting sqref="B240">
    <cfRule type="cellIs" dxfId="6556" priority="6108" stopIfTrue="1" operator="equal">
      <formula>$H$3</formula>
    </cfRule>
  </conditionalFormatting>
  <conditionalFormatting sqref="B240">
    <cfRule type="cellIs" dxfId="6555" priority="6103" stopIfTrue="1" operator="lessThan">
      <formula>$H$3</formula>
    </cfRule>
  </conditionalFormatting>
  <conditionalFormatting sqref="B240">
    <cfRule type="cellIs" dxfId="6554" priority="6106" stopIfTrue="1" operator="equal">
      <formula>$H$3</formula>
    </cfRule>
  </conditionalFormatting>
  <conditionalFormatting sqref="B240">
    <cfRule type="cellIs" dxfId="6553" priority="6105" stopIfTrue="1" operator="lessThan">
      <formula>$H$3</formula>
    </cfRule>
  </conditionalFormatting>
  <conditionalFormatting sqref="B240">
    <cfRule type="cellIs" dxfId="6552" priority="6107" stopIfTrue="1" operator="lessThan">
      <formula>$H$3</formula>
    </cfRule>
  </conditionalFormatting>
  <conditionalFormatting sqref="B240">
    <cfRule type="cellIs" dxfId="6551" priority="6104" stopIfTrue="1" operator="equal">
      <formula>$H$3</formula>
    </cfRule>
  </conditionalFormatting>
  <conditionalFormatting sqref="B240">
    <cfRule type="cellIs" dxfId="6550" priority="6102" stopIfTrue="1" operator="lessThan">
      <formula>$H$3</formula>
    </cfRule>
  </conditionalFormatting>
  <conditionalFormatting sqref="B240">
    <cfRule type="cellIs" dxfId="6549" priority="6100" stopIfTrue="1" operator="lessThan">
      <formula>$H$3</formula>
    </cfRule>
  </conditionalFormatting>
  <conditionalFormatting sqref="B240">
    <cfRule type="cellIs" dxfId="6548" priority="6099" stopIfTrue="1" operator="lessThan">
      <formula>$H$3</formula>
    </cfRule>
  </conditionalFormatting>
  <conditionalFormatting sqref="B240">
    <cfRule type="cellIs" dxfId="6547" priority="6098" stopIfTrue="1" operator="equal">
      <formula>$H$3</formula>
    </cfRule>
  </conditionalFormatting>
  <conditionalFormatting sqref="B240">
    <cfRule type="cellIs" dxfId="6546" priority="6097" stopIfTrue="1" operator="lessThan">
      <formula>$H$3</formula>
    </cfRule>
  </conditionalFormatting>
  <conditionalFormatting sqref="B240">
    <cfRule type="cellIs" dxfId="6545" priority="6096" stopIfTrue="1" operator="equal">
      <formula>$H$3</formula>
    </cfRule>
  </conditionalFormatting>
  <conditionalFormatting sqref="B240">
    <cfRule type="cellIs" dxfId="6544" priority="6094" stopIfTrue="1" operator="equal">
      <formula>$H$3</formula>
    </cfRule>
    <cfRule type="cellIs" dxfId="6543" priority="6095" stopIfTrue="1" operator="lessThan">
      <formula>$H$3</formula>
    </cfRule>
  </conditionalFormatting>
  <conditionalFormatting sqref="B240">
    <cfRule type="cellIs" dxfId="6542" priority="6076" stopIfTrue="1" operator="equal">
      <formula>$H$3</formula>
    </cfRule>
    <cfRule type="cellIs" dxfId="6541" priority="6077" stopIfTrue="1" operator="lessThan">
      <formula>$H$3</formula>
    </cfRule>
    <cfRule type="cellIs" dxfId="6540" priority="6078" stopIfTrue="1" operator="equal">
      <formula>$H$3</formula>
    </cfRule>
    <cfRule type="cellIs" dxfId="6539" priority="6079" stopIfTrue="1" operator="lessThan">
      <formula>$H$3</formula>
    </cfRule>
    <cfRule type="cellIs" dxfId="6538" priority="6080" stopIfTrue="1" operator="equal">
      <formula>$H$3</formula>
    </cfRule>
    <cfRule type="cellIs" dxfId="6537" priority="6081" stopIfTrue="1" operator="lessThan">
      <formula>$H$3</formula>
    </cfRule>
    <cfRule type="cellIs" dxfId="6536" priority="6082" stopIfTrue="1" operator="equal">
      <formula>$H$3</formula>
    </cfRule>
    <cfRule type="cellIs" dxfId="6535" priority="6083" stopIfTrue="1" operator="lessThan">
      <formula>$H$3</formula>
    </cfRule>
    <cfRule type="cellIs" dxfId="6534" priority="6084" stopIfTrue="1" operator="equal">
      <formula>$H$3</formula>
    </cfRule>
    <cfRule type="cellIs" dxfId="6533" priority="6085" stopIfTrue="1" operator="lessThan">
      <formula>$H$3</formula>
    </cfRule>
    <cfRule type="cellIs" dxfId="6532" priority="6086" stopIfTrue="1" operator="equal">
      <formula>$H$3</formula>
    </cfRule>
    <cfRule type="cellIs" dxfId="6531" priority="6087" stopIfTrue="1" operator="lessThan">
      <formula>$H$3</formula>
    </cfRule>
    <cfRule type="cellIs" dxfId="6530" priority="6088" stopIfTrue="1" operator="equal">
      <formula>$H$3</formula>
    </cfRule>
    <cfRule type="cellIs" dxfId="6529" priority="6089" stopIfTrue="1" operator="lessThan">
      <formula>$H$3</formula>
    </cfRule>
    <cfRule type="cellIs" dxfId="6528" priority="6090" stopIfTrue="1" operator="equal">
      <formula>$H$3</formula>
    </cfRule>
    <cfRule type="cellIs" dxfId="6527" priority="6091" stopIfTrue="1" operator="lessThan">
      <formula>$H$3</formula>
    </cfRule>
    <cfRule type="cellIs" dxfId="6526" priority="6092" stopIfTrue="1" operator="equal">
      <formula>$H$3</formula>
    </cfRule>
    <cfRule type="cellIs" dxfId="6525" priority="6093" stopIfTrue="1" operator="lessThan">
      <formula>$H$3</formula>
    </cfRule>
  </conditionalFormatting>
  <conditionalFormatting sqref="B240">
    <cfRule type="cellIs" dxfId="6524" priority="6101" stopIfTrue="1" operator="equal">
      <formula>$H$3</formula>
    </cfRule>
  </conditionalFormatting>
  <conditionalFormatting sqref="B197 B199:B201">
    <cfRule type="cellIs" dxfId="6523" priority="6071" stopIfTrue="1" operator="lessThan">
      <formula>$H$3</formula>
    </cfRule>
  </conditionalFormatting>
  <conditionalFormatting sqref="B197 B199:B201">
    <cfRule type="cellIs" dxfId="6522" priority="6074" stopIfTrue="1" operator="equal">
      <formula>$H$3</formula>
    </cfRule>
  </conditionalFormatting>
  <conditionalFormatting sqref="B197 B199:B201">
    <cfRule type="cellIs" dxfId="6521" priority="6073" stopIfTrue="1" operator="lessThan">
      <formula>$H$3</formula>
    </cfRule>
  </conditionalFormatting>
  <conditionalFormatting sqref="B197 B199:B201">
    <cfRule type="cellIs" dxfId="6520" priority="6075" stopIfTrue="1" operator="lessThan">
      <formula>$H$3</formula>
    </cfRule>
  </conditionalFormatting>
  <conditionalFormatting sqref="B197 B199:B201">
    <cfRule type="cellIs" dxfId="6519" priority="6072" stopIfTrue="1" operator="equal">
      <formula>$H$3</formula>
    </cfRule>
  </conditionalFormatting>
  <conditionalFormatting sqref="B197 B199:B201">
    <cfRule type="cellIs" dxfId="6518" priority="6070" stopIfTrue="1" operator="lessThan">
      <formula>$H$3</formula>
    </cfRule>
  </conditionalFormatting>
  <conditionalFormatting sqref="B197 B199:B201">
    <cfRule type="cellIs" dxfId="6517" priority="6068" stopIfTrue="1" operator="lessThan">
      <formula>$H$3</formula>
    </cfRule>
  </conditionalFormatting>
  <conditionalFormatting sqref="B197 B199:B201">
    <cfRule type="cellIs" dxfId="6516" priority="6067" stopIfTrue="1" operator="lessThan">
      <formula>$H$3</formula>
    </cfRule>
  </conditionalFormatting>
  <conditionalFormatting sqref="B197 B199:B201">
    <cfRule type="cellIs" dxfId="6515" priority="6066" stopIfTrue="1" operator="equal">
      <formula>$H$3</formula>
    </cfRule>
  </conditionalFormatting>
  <conditionalFormatting sqref="B197 B199:B201">
    <cfRule type="cellIs" dxfId="6514" priority="6065" stopIfTrue="1" operator="lessThan">
      <formula>$H$3</formula>
    </cfRule>
  </conditionalFormatting>
  <conditionalFormatting sqref="B197 B199:B201">
    <cfRule type="cellIs" dxfId="6513" priority="6064" stopIfTrue="1" operator="equal">
      <formula>$H$3</formula>
    </cfRule>
  </conditionalFormatting>
  <conditionalFormatting sqref="B197 B199:B201">
    <cfRule type="cellIs" dxfId="6512" priority="6062" stopIfTrue="1" operator="equal">
      <formula>$H$3</formula>
    </cfRule>
    <cfRule type="cellIs" dxfId="6511" priority="6063" stopIfTrue="1" operator="lessThan">
      <formula>$H$3</formula>
    </cfRule>
  </conditionalFormatting>
  <conditionalFormatting sqref="B197 B199:B201">
    <cfRule type="cellIs" dxfId="6510" priority="6044" stopIfTrue="1" operator="equal">
      <formula>$H$3</formula>
    </cfRule>
    <cfRule type="cellIs" dxfId="6509" priority="6045" stopIfTrue="1" operator="lessThan">
      <formula>$H$3</formula>
    </cfRule>
    <cfRule type="cellIs" dxfId="6508" priority="6046" stopIfTrue="1" operator="equal">
      <formula>$H$3</formula>
    </cfRule>
    <cfRule type="cellIs" dxfId="6507" priority="6047" stopIfTrue="1" operator="lessThan">
      <formula>$H$3</formula>
    </cfRule>
    <cfRule type="cellIs" dxfId="6506" priority="6048" stopIfTrue="1" operator="equal">
      <formula>$H$3</formula>
    </cfRule>
    <cfRule type="cellIs" dxfId="6505" priority="6049" stopIfTrue="1" operator="lessThan">
      <formula>$H$3</formula>
    </cfRule>
    <cfRule type="cellIs" dxfId="6504" priority="6050" stopIfTrue="1" operator="equal">
      <formula>$H$3</formula>
    </cfRule>
    <cfRule type="cellIs" dxfId="6503" priority="6051" stopIfTrue="1" operator="lessThan">
      <formula>$H$3</formula>
    </cfRule>
    <cfRule type="cellIs" dxfId="6502" priority="6052" stopIfTrue="1" operator="equal">
      <formula>$H$3</formula>
    </cfRule>
    <cfRule type="cellIs" dxfId="6501" priority="6053" stopIfTrue="1" operator="lessThan">
      <formula>$H$3</formula>
    </cfRule>
    <cfRule type="cellIs" dxfId="6500" priority="6054" stopIfTrue="1" operator="equal">
      <formula>$H$3</formula>
    </cfRule>
    <cfRule type="cellIs" dxfId="6499" priority="6055" stopIfTrue="1" operator="lessThan">
      <formula>$H$3</formula>
    </cfRule>
    <cfRule type="cellIs" dxfId="6498" priority="6056" stopIfTrue="1" operator="equal">
      <formula>$H$3</formula>
    </cfRule>
    <cfRule type="cellIs" dxfId="6497" priority="6057" stopIfTrue="1" operator="lessThan">
      <formula>$H$3</formula>
    </cfRule>
    <cfRule type="cellIs" dxfId="6496" priority="6058" stopIfTrue="1" operator="equal">
      <formula>$H$3</formula>
    </cfRule>
    <cfRule type="cellIs" dxfId="6495" priority="6059" stopIfTrue="1" operator="lessThan">
      <formula>$H$3</formula>
    </cfRule>
    <cfRule type="cellIs" dxfId="6494" priority="6060" stopIfTrue="1" operator="equal">
      <formula>$H$3</formula>
    </cfRule>
    <cfRule type="cellIs" dxfId="6493" priority="6061" stopIfTrue="1" operator="lessThan">
      <formula>$H$3</formula>
    </cfRule>
  </conditionalFormatting>
  <conditionalFormatting sqref="B197 B199:B201">
    <cfRule type="cellIs" dxfId="6492" priority="6069" stopIfTrue="1" operator="equal">
      <formula>$H$3</formula>
    </cfRule>
  </conditionalFormatting>
  <conditionalFormatting sqref="E198">
    <cfRule type="expression" dxfId="6491" priority="6021" stopIfTrue="1">
      <formula>D198&lt;$H$3</formula>
    </cfRule>
  </conditionalFormatting>
  <conditionalFormatting sqref="G200">
    <cfRule type="expression" dxfId="6490" priority="6020" stopIfTrue="1">
      <formula>F200&lt;$H$3</formula>
    </cfRule>
  </conditionalFormatting>
  <conditionalFormatting sqref="E241">
    <cfRule type="expression" dxfId="6489" priority="6018" stopIfTrue="1">
      <formula>D241&lt;$H$3</formula>
    </cfRule>
  </conditionalFormatting>
  <conditionalFormatting sqref="G241">
    <cfRule type="expression" dxfId="6488" priority="6016" stopIfTrue="1">
      <formula>F241&lt;$H$3</formula>
    </cfRule>
  </conditionalFormatting>
  <conditionalFormatting sqref="D319:D323">
    <cfRule type="cellIs" dxfId="6487" priority="6006" stopIfTrue="1" operator="lessThan">
      <formula>$H$3</formula>
    </cfRule>
  </conditionalFormatting>
  <conditionalFormatting sqref="D319:D323">
    <cfRule type="cellIs" dxfId="6486" priority="6009" stopIfTrue="1" operator="equal">
      <formula>$H$3</formula>
    </cfRule>
  </conditionalFormatting>
  <conditionalFormatting sqref="D319:D323">
    <cfRule type="cellIs" dxfId="6485" priority="6008" stopIfTrue="1" operator="lessThan">
      <formula>$H$3</formula>
    </cfRule>
  </conditionalFormatting>
  <conditionalFormatting sqref="D319:D323">
    <cfRule type="cellIs" dxfId="6484" priority="6010" stopIfTrue="1" operator="lessThan">
      <formula>$H$3</formula>
    </cfRule>
  </conditionalFormatting>
  <conditionalFormatting sqref="D319:D323">
    <cfRule type="cellIs" dxfId="6483" priority="6007" stopIfTrue="1" operator="equal">
      <formula>$H$3</formula>
    </cfRule>
  </conditionalFormatting>
  <conditionalFormatting sqref="D319:D323">
    <cfRule type="cellIs" dxfId="6482" priority="6005" stopIfTrue="1" operator="lessThan">
      <formula>$H$3</formula>
    </cfRule>
  </conditionalFormatting>
  <conditionalFormatting sqref="D319:D323">
    <cfRule type="cellIs" dxfId="6481" priority="6003" stopIfTrue="1" operator="lessThan">
      <formula>$H$3</formula>
    </cfRule>
  </conditionalFormatting>
  <conditionalFormatting sqref="D319:D323">
    <cfRule type="cellIs" dxfId="6480" priority="6002" stopIfTrue="1" operator="lessThan">
      <formula>$H$3</formula>
    </cfRule>
  </conditionalFormatting>
  <conditionalFormatting sqref="D319:D323">
    <cfRule type="cellIs" dxfId="6479" priority="6001" stopIfTrue="1" operator="equal">
      <formula>$H$3</formula>
    </cfRule>
  </conditionalFormatting>
  <conditionalFormatting sqref="D319:D323">
    <cfRule type="cellIs" dxfId="6478" priority="6000" stopIfTrue="1" operator="lessThan">
      <formula>$H$3</formula>
    </cfRule>
  </conditionalFormatting>
  <conditionalFormatting sqref="D319:D323">
    <cfRule type="cellIs" dxfId="6477" priority="5999" stopIfTrue="1" operator="equal">
      <formula>$H$3</formula>
    </cfRule>
  </conditionalFormatting>
  <conditionalFormatting sqref="D319:D323">
    <cfRule type="cellIs" dxfId="6476" priority="5997" stopIfTrue="1" operator="equal">
      <formula>$H$3</formula>
    </cfRule>
    <cfRule type="cellIs" dxfId="6475" priority="5998" stopIfTrue="1" operator="lessThan">
      <formula>$H$3</formula>
    </cfRule>
  </conditionalFormatting>
  <conditionalFormatting sqref="D319:D323">
    <cfRule type="cellIs" dxfId="6474" priority="5979" stopIfTrue="1" operator="equal">
      <formula>$H$3</formula>
    </cfRule>
    <cfRule type="cellIs" dxfId="6473" priority="5980" stopIfTrue="1" operator="lessThan">
      <formula>$H$3</formula>
    </cfRule>
    <cfRule type="cellIs" dxfId="6472" priority="5981" stopIfTrue="1" operator="equal">
      <formula>$H$3</formula>
    </cfRule>
    <cfRule type="cellIs" dxfId="6471" priority="5982" stopIfTrue="1" operator="lessThan">
      <formula>$H$3</formula>
    </cfRule>
    <cfRule type="cellIs" dxfId="6470" priority="5983" stopIfTrue="1" operator="equal">
      <formula>$H$3</formula>
    </cfRule>
    <cfRule type="cellIs" dxfId="6469" priority="5984" stopIfTrue="1" operator="lessThan">
      <formula>$H$3</formula>
    </cfRule>
    <cfRule type="cellIs" dxfId="6468" priority="5985" stopIfTrue="1" operator="equal">
      <formula>$H$3</formula>
    </cfRule>
    <cfRule type="cellIs" dxfId="6467" priority="5986" stopIfTrue="1" operator="lessThan">
      <formula>$H$3</formula>
    </cfRule>
    <cfRule type="cellIs" dxfId="6466" priority="5987" stopIfTrue="1" operator="equal">
      <formula>$H$3</formula>
    </cfRule>
    <cfRule type="cellIs" dxfId="6465" priority="5988" stopIfTrue="1" operator="lessThan">
      <formula>$H$3</formula>
    </cfRule>
    <cfRule type="cellIs" dxfId="6464" priority="5989" stopIfTrue="1" operator="equal">
      <formula>$H$3</formula>
    </cfRule>
    <cfRule type="cellIs" dxfId="6463" priority="5990" stopIfTrue="1" operator="lessThan">
      <formula>$H$3</formula>
    </cfRule>
    <cfRule type="cellIs" dxfId="6462" priority="5991" stopIfTrue="1" operator="equal">
      <formula>$H$3</formula>
    </cfRule>
    <cfRule type="cellIs" dxfId="6461" priority="5992" stopIfTrue="1" operator="lessThan">
      <formula>$H$3</formula>
    </cfRule>
    <cfRule type="cellIs" dxfId="6460" priority="5993" stopIfTrue="1" operator="equal">
      <formula>$H$3</formula>
    </cfRule>
    <cfRule type="cellIs" dxfId="6459" priority="5994" stopIfTrue="1" operator="lessThan">
      <formula>$H$3</formula>
    </cfRule>
    <cfRule type="cellIs" dxfId="6458" priority="5995" stopIfTrue="1" operator="equal">
      <formula>$H$3</formula>
    </cfRule>
    <cfRule type="cellIs" dxfId="6457" priority="5996" stopIfTrue="1" operator="lessThan">
      <formula>$H$3</formula>
    </cfRule>
  </conditionalFormatting>
  <conditionalFormatting sqref="D319:D323">
    <cfRule type="cellIs" dxfId="6456" priority="6004" stopIfTrue="1" operator="equal">
      <formula>$H$3</formula>
    </cfRule>
  </conditionalFormatting>
  <conditionalFormatting sqref="D319:D323">
    <cfRule type="cellIs" dxfId="6455" priority="5974" stopIfTrue="1" operator="lessThan">
      <formula>$H$3</formula>
    </cfRule>
  </conditionalFormatting>
  <conditionalFormatting sqref="D319:D323">
    <cfRule type="cellIs" dxfId="6454" priority="5977" stopIfTrue="1" operator="equal">
      <formula>$H$3</formula>
    </cfRule>
  </conditionalFormatting>
  <conditionalFormatting sqref="D319:D323">
    <cfRule type="cellIs" dxfId="6453" priority="5976" stopIfTrue="1" operator="lessThan">
      <formula>$H$3</formula>
    </cfRule>
  </conditionalFormatting>
  <conditionalFormatting sqref="D319:D323">
    <cfRule type="cellIs" dxfId="6452" priority="5978" stopIfTrue="1" operator="lessThan">
      <formula>$H$3</formula>
    </cfRule>
  </conditionalFormatting>
  <conditionalFormatting sqref="D319:D323">
    <cfRule type="cellIs" dxfId="6451" priority="5975" stopIfTrue="1" operator="equal">
      <formula>$H$3</formula>
    </cfRule>
  </conditionalFormatting>
  <conditionalFormatting sqref="D319:D323">
    <cfRule type="cellIs" dxfId="6450" priority="5973" stopIfTrue="1" operator="lessThan">
      <formula>$H$3</formula>
    </cfRule>
  </conditionalFormatting>
  <conditionalFormatting sqref="D319:D323">
    <cfRule type="cellIs" dxfId="6449" priority="5971" stopIfTrue="1" operator="lessThan">
      <formula>$H$3</formula>
    </cfRule>
  </conditionalFormatting>
  <conditionalFormatting sqref="D319:D323">
    <cfRule type="cellIs" dxfId="6448" priority="5970" stopIfTrue="1" operator="lessThan">
      <formula>$H$3</formula>
    </cfRule>
  </conditionalFormatting>
  <conditionalFormatting sqref="D319:D323">
    <cfRule type="cellIs" dxfId="6447" priority="5969" stopIfTrue="1" operator="equal">
      <formula>$H$3</formula>
    </cfRule>
  </conditionalFormatting>
  <conditionalFormatting sqref="D319:D323">
    <cfRule type="cellIs" dxfId="6446" priority="5968" stopIfTrue="1" operator="lessThan">
      <formula>$H$3</formula>
    </cfRule>
  </conditionalFormatting>
  <conditionalFormatting sqref="D319:D323">
    <cfRule type="cellIs" dxfId="6445" priority="5967" stopIfTrue="1" operator="equal">
      <formula>$H$3</formula>
    </cfRule>
  </conditionalFormatting>
  <conditionalFormatting sqref="D319:D323">
    <cfRule type="cellIs" dxfId="6444" priority="5965" stopIfTrue="1" operator="equal">
      <formula>$H$3</formula>
    </cfRule>
    <cfRule type="cellIs" dxfId="6443" priority="5966" stopIfTrue="1" operator="lessThan">
      <formula>$H$3</formula>
    </cfRule>
  </conditionalFormatting>
  <conditionalFormatting sqref="D319:D323">
    <cfRule type="cellIs" dxfId="6442" priority="5947" stopIfTrue="1" operator="equal">
      <formula>$H$3</formula>
    </cfRule>
    <cfRule type="cellIs" dxfId="6441" priority="5948" stopIfTrue="1" operator="lessThan">
      <formula>$H$3</formula>
    </cfRule>
    <cfRule type="cellIs" dxfId="6440" priority="5949" stopIfTrue="1" operator="equal">
      <formula>$H$3</formula>
    </cfRule>
    <cfRule type="cellIs" dxfId="6439" priority="5950" stopIfTrue="1" operator="lessThan">
      <formula>$H$3</formula>
    </cfRule>
    <cfRule type="cellIs" dxfId="6438" priority="5951" stopIfTrue="1" operator="equal">
      <formula>$H$3</formula>
    </cfRule>
    <cfRule type="cellIs" dxfId="6437" priority="5952" stopIfTrue="1" operator="lessThan">
      <formula>$H$3</formula>
    </cfRule>
    <cfRule type="cellIs" dxfId="6436" priority="5953" stopIfTrue="1" operator="equal">
      <formula>$H$3</formula>
    </cfRule>
    <cfRule type="cellIs" dxfId="6435" priority="5954" stopIfTrue="1" operator="lessThan">
      <formula>$H$3</formula>
    </cfRule>
    <cfRule type="cellIs" dxfId="6434" priority="5955" stopIfTrue="1" operator="equal">
      <formula>$H$3</formula>
    </cfRule>
    <cfRule type="cellIs" dxfId="6433" priority="5956" stopIfTrue="1" operator="lessThan">
      <formula>$H$3</formula>
    </cfRule>
    <cfRule type="cellIs" dxfId="6432" priority="5957" stopIfTrue="1" operator="equal">
      <formula>$H$3</formula>
    </cfRule>
    <cfRule type="cellIs" dxfId="6431" priority="5958" stopIfTrue="1" operator="lessThan">
      <formula>$H$3</formula>
    </cfRule>
    <cfRule type="cellIs" dxfId="6430" priority="5959" stopIfTrue="1" operator="equal">
      <formula>$H$3</formula>
    </cfRule>
    <cfRule type="cellIs" dxfId="6429" priority="5960" stopIfTrue="1" operator="lessThan">
      <formula>$H$3</formula>
    </cfRule>
    <cfRule type="cellIs" dxfId="6428" priority="5961" stopIfTrue="1" operator="equal">
      <formula>$H$3</formula>
    </cfRule>
    <cfRule type="cellIs" dxfId="6427" priority="5962" stopIfTrue="1" operator="lessThan">
      <formula>$H$3</formula>
    </cfRule>
    <cfRule type="cellIs" dxfId="6426" priority="5963" stopIfTrue="1" operator="equal">
      <formula>$H$3</formula>
    </cfRule>
    <cfRule type="cellIs" dxfId="6425" priority="5964" stopIfTrue="1" operator="lessThan">
      <formula>$H$3</formula>
    </cfRule>
  </conditionalFormatting>
  <conditionalFormatting sqref="D319:D323">
    <cfRule type="cellIs" dxfId="6424" priority="5972" stopIfTrue="1" operator="equal">
      <formula>$H$3</formula>
    </cfRule>
  </conditionalFormatting>
  <conditionalFormatting sqref="G193">
    <cfRule type="expression" dxfId="6423" priority="5945" stopIfTrue="1">
      <formula>F193&lt;$H$3</formula>
    </cfRule>
  </conditionalFormatting>
  <conditionalFormatting sqref="C199:C206">
    <cfRule type="expression" dxfId="6422" priority="5943" stopIfTrue="1">
      <formula>B199&lt;$H$3</formula>
    </cfRule>
  </conditionalFormatting>
  <conditionalFormatting sqref="C199:C206">
    <cfRule type="expression" dxfId="6421" priority="5942" stopIfTrue="1">
      <formula>B199&lt;$H$3</formula>
    </cfRule>
  </conditionalFormatting>
  <conditionalFormatting sqref="C199:C206">
    <cfRule type="expression" dxfId="6420" priority="5941" stopIfTrue="1">
      <formula>B199&lt;$H$3</formula>
    </cfRule>
  </conditionalFormatting>
  <conditionalFormatting sqref="E199:E200">
    <cfRule type="expression" dxfId="6419" priority="5940" stopIfTrue="1">
      <formula>D199&lt;$H$3</formula>
    </cfRule>
  </conditionalFormatting>
  <conditionalFormatting sqref="E199:E200">
    <cfRule type="expression" dxfId="6418" priority="5938" stopIfTrue="1">
      <formula>D199&lt;$H$3</formula>
    </cfRule>
  </conditionalFormatting>
  <conditionalFormatting sqref="E199:E200">
    <cfRule type="expression" dxfId="6417" priority="5937" stopIfTrue="1">
      <formula>D199&lt;$H$3</formula>
    </cfRule>
  </conditionalFormatting>
  <conditionalFormatting sqref="G200">
    <cfRule type="expression" dxfId="6416" priority="5936" stopIfTrue="1">
      <formula>F200&lt;$H$3</formula>
    </cfRule>
  </conditionalFormatting>
  <conditionalFormatting sqref="G200">
    <cfRule type="expression" dxfId="6415" priority="5934" stopIfTrue="1">
      <formula>F200&lt;$H$3</formula>
    </cfRule>
  </conditionalFormatting>
  <conditionalFormatting sqref="G200">
    <cfRule type="expression" dxfId="6414" priority="5933" stopIfTrue="1">
      <formula>F200&lt;$H$3</formula>
    </cfRule>
  </conditionalFormatting>
  <conditionalFormatting sqref="G113">
    <cfRule type="expression" dxfId="6413" priority="5929" stopIfTrue="1">
      <formula>F113&lt;$H$3</formula>
    </cfRule>
    <cfRule type="expression" dxfId="6412" priority="5930" stopIfTrue="1">
      <formula>$B113=$H$3</formula>
    </cfRule>
    <cfRule type="expression" dxfId="6411" priority="5931" stopIfTrue="1">
      <formula>$F113=$H$3</formula>
    </cfRule>
    <cfRule type="expression" dxfId="6410" priority="5932" stopIfTrue="1">
      <formula>F113&lt;$H$3</formula>
    </cfRule>
  </conditionalFormatting>
  <conditionalFormatting sqref="C242">
    <cfRule type="expression" dxfId="6409" priority="5893" stopIfTrue="1">
      <formula>B242&lt;$H$3</formula>
    </cfRule>
  </conditionalFormatting>
  <conditionalFormatting sqref="E242">
    <cfRule type="expression" dxfId="6408" priority="5891" stopIfTrue="1">
      <formula>D242&lt;$H$3</formula>
    </cfRule>
  </conditionalFormatting>
  <conditionalFormatting sqref="G242:G243">
    <cfRule type="expression" dxfId="6407" priority="5889" stopIfTrue="1">
      <formula>F242&lt;$H$3</formula>
    </cfRule>
  </conditionalFormatting>
  <conditionalFormatting sqref="B242">
    <cfRule type="cellIs" dxfId="6406" priority="5888" stopIfTrue="1" operator="lessThan">
      <formula>$H$3</formula>
    </cfRule>
  </conditionalFormatting>
  <conditionalFormatting sqref="B242">
    <cfRule type="cellIs" dxfId="6405" priority="5887" stopIfTrue="1" operator="equal">
      <formula>$H$3</formula>
    </cfRule>
  </conditionalFormatting>
  <conditionalFormatting sqref="B242">
    <cfRule type="cellIs" dxfId="6404" priority="5882" stopIfTrue="1" operator="lessThan">
      <formula>$H$3</formula>
    </cfRule>
  </conditionalFormatting>
  <conditionalFormatting sqref="B242">
    <cfRule type="cellIs" dxfId="6403" priority="5885" stopIfTrue="1" operator="equal">
      <formula>$H$3</formula>
    </cfRule>
  </conditionalFormatting>
  <conditionalFormatting sqref="B242">
    <cfRule type="cellIs" dxfId="6402" priority="5884" stopIfTrue="1" operator="lessThan">
      <formula>$H$3</formula>
    </cfRule>
  </conditionalFormatting>
  <conditionalFormatting sqref="B242">
    <cfRule type="cellIs" dxfId="6401" priority="5886" stopIfTrue="1" operator="lessThan">
      <formula>$H$3</formula>
    </cfRule>
  </conditionalFormatting>
  <conditionalFormatting sqref="B242">
    <cfRule type="cellIs" dxfId="6400" priority="5883" stopIfTrue="1" operator="equal">
      <formula>$H$3</formula>
    </cfRule>
  </conditionalFormatting>
  <conditionalFormatting sqref="B242">
    <cfRule type="cellIs" dxfId="6399" priority="5881" stopIfTrue="1" operator="lessThan">
      <formula>$H$3</formula>
    </cfRule>
  </conditionalFormatting>
  <conditionalFormatting sqref="B242">
    <cfRule type="cellIs" dxfId="6398" priority="5879" stopIfTrue="1" operator="lessThan">
      <formula>$H$3</formula>
    </cfRule>
  </conditionalFormatting>
  <conditionalFormatting sqref="B242">
    <cfRule type="cellIs" dxfId="6397" priority="5878" stopIfTrue="1" operator="lessThan">
      <formula>$H$3</formula>
    </cfRule>
  </conditionalFormatting>
  <conditionalFormatting sqref="B242">
    <cfRule type="cellIs" dxfId="6396" priority="5877" stopIfTrue="1" operator="equal">
      <formula>$H$3</formula>
    </cfRule>
  </conditionalFormatting>
  <conditionalFormatting sqref="B242">
    <cfRule type="cellIs" dxfId="6395" priority="5876" stopIfTrue="1" operator="lessThan">
      <formula>$H$3</formula>
    </cfRule>
  </conditionalFormatting>
  <conditionalFormatting sqref="B242">
    <cfRule type="cellIs" dxfId="6394" priority="5875" stopIfTrue="1" operator="equal">
      <formula>$H$3</formula>
    </cfRule>
  </conditionalFormatting>
  <conditionalFormatting sqref="B242">
    <cfRule type="cellIs" dxfId="6393" priority="5873" stopIfTrue="1" operator="equal">
      <formula>$H$3</formula>
    </cfRule>
    <cfRule type="cellIs" dxfId="6392" priority="5874" stopIfTrue="1" operator="lessThan">
      <formula>$H$3</formula>
    </cfRule>
  </conditionalFormatting>
  <conditionalFormatting sqref="B242">
    <cfRule type="cellIs" dxfId="6391" priority="5855" stopIfTrue="1" operator="equal">
      <formula>$H$3</formula>
    </cfRule>
    <cfRule type="cellIs" dxfId="6390" priority="5856" stopIfTrue="1" operator="lessThan">
      <formula>$H$3</formula>
    </cfRule>
    <cfRule type="cellIs" dxfId="6389" priority="5857" stopIfTrue="1" operator="equal">
      <formula>$H$3</formula>
    </cfRule>
    <cfRule type="cellIs" dxfId="6388" priority="5858" stopIfTrue="1" operator="lessThan">
      <formula>$H$3</formula>
    </cfRule>
    <cfRule type="cellIs" dxfId="6387" priority="5859" stopIfTrue="1" operator="equal">
      <formula>$H$3</formula>
    </cfRule>
    <cfRule type="cellIs" dxfId="6386" priority="5860" stopIfTrue="1" operator="lessThan">
      <formula>$H$3</formula>
    </cfRule>
    <cfRule type="cellIs" dxfId="6385" priority="5861" stopIfTrue="1" operator="equal">
      <formula>$H$3</formula>
    </cfRule>
    <cfRule type="cellIs" dxfId="6384" priority="5862" stopIfTrue="1" operator="lessThan">
      <formula>$H$3</formula>
    </cfRule>
    <cfRule type="cellIs" dxfId="6383" priority="5863" stopIfTrue="1" operator="equal">
      <formula>$H$3</formula>
    </cfRule>
    <cfRule type="cellIs" dxfId="6382" priority="5864" stopIfTrue="1" operator="lessThan">
      <formula>$H$3</formula>
    </cfRule>
    <cfRule type="cellIs" dxfId="6381" priority="5865" stopIfTrue="1" operator="equal">
      <formula>$H$3</formula>
    </cfRule>
    <cfRule type="cellIs" dxfId="6380" priority="5866" stopIfTrue="1" operator="lessThan">
      <formula>$H$3</formula>
    </cfRule>
    <cfRule type="cellIs" dxfId="6379" priority="5867" stopIfTrue="1" operator="equal">
      <formula>$H$3</formula>
    </cfRule>
    <cfRule type="cellIs" dxfId="6378" priority="5868" stopIfTrue="1" operator="lessThan">
      <formula>$H$3</formula>
    </cfRule>
    <cfRule type="cellIs" dxfId="6377" priority="5869" stopIfTrue="1" operator="equal">
      <formula>$H$3</formula>
    </cfRule>
    <cfRule type="cellIs" dxfId="6376" priority="5870" stopIfTrue="1" operator="lessThan">
      <formula>$H$3</formula>
    </cfRule>
    <cfRule type="cellIs" dxfId="6375" priority="5871" stopIfTrue="1" operator="equal">
      <formula>$H$3</formula>
    </cfRule>
    <cfRule type="cellIs" dxfId="6374" priority="5872" stopIfTrue="1" operator="lessThan">
      <formula>$H$3</formula>
    </cfRule>
  </conditionalFormatting>
  <conditionalFormatting sqref="B242">
    <cfRule type="cellIs" dxfId="6373" priority="5880" stopIfTrue="1" operator="equal">
      <formula>$H$3</formula>
    </cfRule>
  </conditionalFormatting>
  <conditionalFormatting sqref="C243">
    <cfRule type="expression" dxfId="6372" priority="5853" stopIfTrue="1">
      <formula>B243&lt;$H$3</formula>
    </cfRule>
  </conditionalFormatting>
  <conditionalFormatting sqref="C244 C246">
    <cfRule type="expression" dxfId="6371" priority="5849" stopIfTrue="1">
      <formula>B244&lt;$H$3</formula>
    </cfRule>
  </conditionalFormatting>
  <conditionalFormatting sqref="E243:E244">
    <cfRule type="expression" dxfId="6370" priority="5847" stopIfTrue="1">
      <formula>D243&lt;$H$3</formula>
    </cfRule>
  </conditionalFormatting>
  <conditionalFormatting sqref="G244">
    <cfRule type="expression" dxfId="6369" priority="5845" stopIfTrue="1">
      <formula>F244&lt;$H$3</formula>
    </cfRule>
  </conditionalFormatting>
  <conditionalFormatting sqref="C314">
    <cfRule type="expression" dxfId="6368" priority="5844" stopIfTrue="1">
      <formula>B314&lt;$H$3</formula>
    </cfRule>
  </conditionalFormatting>
  <conditionalFormatting sqref="E314">
    <cfRule type="expression" dxfId="6367" priority="5843" stopIfTrue="1">
      <formula>D314&lt;$H$3</formula>
    </cfRule>
  </conditionalFormatting>
  <conditionalFormatting sqref="C315">
    <cfRule type="expression" dxfId="6366" priority="5841" stopIfTrue="1">
      <formula>B315&lt;$H$3</formula>
    </cfRule>
  </conditionalFormatting>
  <conditionalFormatting sqref="B244:B245 B247:B256 B258">
    <cfRule type="cellIs" dxfId="6365" priority="5802" stopIfTrue="1" operator="lessThan">
      <formula>$H$3</formula>
    </cfRule>
  </conditionalFormatting>
  <conditionalFormatting sqref="B244:B245 B247:B256 B258">
    <cfRule type="cellIs" dxfId="6364" priority="5801" stopIfTrue="1" operator="equal">
      <formula>$H$3</formula>
    </cfRule>
  </conditionalFormatting>
  <conditionalFormatting sqref="B244:B245 B247:B256 B258">
    <cfRule type="cellIs" dxfId="6363" priority="5796" stopIfTrue="1" operator="lessThan">
      <formula>$H$3</formula>
    </cfRule>
  </conditionalFormatting>
  <conditionalFormatting sqref="B244:B245 B247:B256 B258">
    <cfRule type="cellIs" dxfId="6362" priority="5799" stopIfTrue="1" operator="equal">
      <formula>$H$3</formula>
    </cfRule>
  </conditionalFormatting>
  <conditionalFormatting sqref="B244:B245 B247:B256 B258">
    <cfRule type="cellIs" dxfId="6361" priority="5798" stopIfTrue="1" operator="lessThan">
      <formula>$H$3</formula>
    </cfRule>
  </conditionalFormatting>
  <conditionalFormatting sqref="B244:B245 B247:B256 B258">
    <cfRule type="cellIs" dxfId="6360" priority="5800" stopIfTrue="1" operator="lessThan">
      <formula>$H$3</formula>
    </cfRule>
  </conditionalFormatting>
  <conditionalFormatting sqref="B244:B245 B247:B256 B258">
    <cfRule type="cellIs" dxfId="6359" priority="5797" stopIfTrue="1" operator="equal">
      <formula>$H$3</formula>
    </cfRule>
  </conditionalFormatting>
  <conditionalFormatting sqref="B244:B245 B247:B256 B258">
    <cfRule type="cellIs" dxfId="6358" priority="5795" stopIfTrue="1" operator="lessThan">
      <formula>$H$3</formula>
    </cfRule>
  </conditionalFormatting>
  <conditionalFormatting sqref="B244:B245 B247:B256 B258">
    <cfRule type="cellIs" dxfId="6357" priority="5793" stopIfTrue="1" operator="lessThan">
      <formula>$H$3</formula>
    </cfRule>
  </conditionalFormatting>
  <conditionalFormatting sqref="B244:B245 B247:B256 B258">
    <cfRule type="cellIs" dxfId="6356" priority="5792" stopIfTrue="1" operator="lessThan">
      <formula>$H$3</formula>
    </cfRule>
  </conditionalFormatting>
  <conditionalFormatting sqref="B244:B245 B247:B256 B258">
    <cfRule type="cellIs" dxfId="6355" priority="5791" stopIfTrue="1" operator="equal">
      <formula>$H$3</formula>
    </cfRule>
  </conditionalFormatting>
  <conditionalFormatting sqref="B244:B245 B247:B256 B258">
    <cfRule type="cellIs" dxfId="6354" priority="5790" stopIfTrue="1" operator="lessThan">
      <formula>$H$3</formula>
    </cfRule>
  </conditionalFormatting>
  <conditionalFormatting sqref="B244:B245 B247:B256 B258">
    <cfRule type="cellIs" dxfId="6353" priority="5789" stopIfTrue="1" operator="equal">
      <formula>$H$3</formula>
    </cfRule>
  </conditionalFormatting>
  <conditionalFormatting sqref="B244:B245 B247:B256 B258">
    <cfRule type="cellIs" dxfId="6352" priority="5787" stopIfTrue="1" operator="equal">
      <formula>$H$3</formula>
    </cfRule>
    <cfRule type="cellIs" dxfId="6351" priority="5788" stopIfTrue="1" operator="lessThan">
      <formula>$H$3</formula>
    </cfRule>
  </conditionalFormatting>
  <conditionalFormatting sqref="B244:B245 B247:B256 B258">
    <cfRule type="cellIs" dxfId="6350" priority="5769" stopIfTrue="1" operator="equal">
      <formula>$H$3</formula>
    </cfRule>
    <cfRule type="cellIs" dxfId="6349" priority="5770" stopIfTrue="1" operator="lessThan">
      <formula>$H$3</formula>
    </cfRule>
    <cfRule type="cellIs" dxfId="6348" priority="5771" stopIfTrue="1" operator="equal">
      <formula>$H$3</formula>
    </cfRule>
    <cfRule type="cellIs" dxfId="6347" priority="5772" stopIfTrue="1" operator="lessThan">
      <formula>$H$3</formula>
    </cfRule>
    <cfRule type="cellIs" dxfId="6346" priority="5773" stopIfTrue="1" operator="equal">
      <formula>$H$3</formula>
    </cfRule>
    <cfRule type="cellIs" dxfId="6345" priority="5774" stopIfTrue="1" operator="lessThan">
      <formula>$H$3</formula>
    </cfRule>
    <cfRule type="cellIs" dxfId="6344" priority="5775" stopIfTrue="1" operator="equal">
      <formula>$H$3</formula>
    </cfRule>
    <cfRule type="cellIs" dxfId="6343" priority="5776" stopIfTrue="1" operator="lessThan">
      <formula>$H$3</formula>
    </cfRule>
    <cfRule type="cellIs" dxfId="6342" priority="5777" stopIfTrue="1" operator="equal">
      <formula>$H$3</formula>
    </cfRule>
    <cfRule type="cellIs" dxfId="6341" priority="5778" stopIfTrue="1" operator="lessThan">
      <formula>$H$3</formula>
    </cfRule>
    <cfRule type="cellIs" dxfId="6340" priority="5779" stopIfTrue="1" operator="equal">
      <formula>$H$3</formula>
    </cfRule>
    <cfRule type="cellIs" dxfId="6339" priority="5780" stopIfTrue="1" operator="lessThan">
      <formula>$H$3</formula>
    </cfRule>
    <cfRule type="cellIs" dxfId="6338" priority="5781" stopIfTrue="1" operator="equal">
      <formula>$H$3</formula>
    </cfRule>
    <cfRule type="cellIs" dxfId="6337" priority="5782" stopIfTrue="1" operator="lessThan">
      <formula>$H$3</formula>
    </cfRule>
    <cfRule type="cellIs" dxfId="6336" priority="5783" stopIfTrue="1" operator="equal">
      <formula>$H$3</formula>
    </cfRule>
    <cfRule type="cellIs" dxfId="6335" priority="5784" stopIfTrue="1" operator="lessThan">
      <formula>$H$3</formula>
    </cfRule>
    <cfRule type="cellIs" dxfId="6334" priority="5785" stopIfTrue="1" operator="equal">
      <formula>$H$3</formula>
    </cfRule>
    <cfRule type="cellIs" dxfId="6333" priority="5786" stopIfTrue="1" operator="lessThan">
      <formula>$H$3</formula>
    </cfRule>
  </conditionalFormatting>
  <conditionalFormatting sqref="B244:B245 B247:B256 B258">
    <cfRule type="cellIs" dxfId="6332" priority="5794" stopIfTrue="1" operator="equal">
      <formula>$H$3</formula>
    </cfRule>
  </conditionalFormatting>
  <conditionalFormatting sqref="B244:B245 B247:B256 B258">
    <cfRule type="cellIs" dxfId="6331" priority="5764" stopIfTrue="1" operator="lessThan">
      <formula>$H$3</formula>
    </cfRule>
  </conditionalFormatting>
  <conditionalFormatting sqref="B244:B245 B247:B256 B258">
    <cfRule type="cellIs" dxfId="6330" priority="5767" stopIfTrue="1" operator="equal">
      <formula>$H$3</formula>
    </cfRule>
  </conditionalFormatting>
  <conditionalFormatting sqref="B244:B245 B247:B256 B258">
    <cfRule type="cellIs" dxfId="6329" priority="5766" stopIfTrue="1" operator="lessThan">
      <formula>$H$3</formula>
    </cfRule>
  </conditionalFormatting>
  <conditionalFormatting sqref="B244:B245 B247:B256 B258">
    <cfRule type="cellIs" dxfId="6328" priority="5768" stopIfTrue="1" operator="lessThan">
      <formula>$H$3</formula>
    </cfRule>
  </conditionalFormatting>
  <conditionalFormatting sqref="B244:B245 B247:B256 B258">
    <cfRule type="cellIs" dxfId="6327" priority="5765" stopIfTrue="1" operator="equal">
      <formula>$H$3</formula>
    </cfRule>
  </conditionalFormatting>
  <conditionalFormatting sqref="B244:B245 B247:B256 B258">
    <cfRule type="cellIs" dxfId="6326" priority="5763" stopIfTrue="1" operator="lessThan">
      <formula>$H$3</formula>
    </cfRule>
  </conditionalFormatting>
  <conditionalFormatting sqref="B244:B245 B247:B256 B258">
    <cfRule type="cellIs" dxfId="6325" priority="5761" stopIfTrue="1" operator="lessThan">
      <formula>$H$3</formula>
    </cfRule>
  </conditionalFormatting>
  <conditionalFormatting sqref="B244:B245 B247:B256 B258">
    <cfRule type="cellIs" dxfId="6324" priority="5760" stopIfTrue="1" operator="lessThan">
      <formula>$H$3</formula>
    </cfRule>
  </conditionalFormatting>
  <conditionalFormatting sqref="B244:B245 B247:B256 B258">
    <cfRule type="cellIs" dxfId="6323" priority="5759" stopIfTrue="1" operator="equal">
      <formula>$H$3</formula>
    </cfRule>
  </conditionalFormatting>
  <conditionalFormatting sqref="B244:B245 B247:B256 B258">
    <cfRule type="cellIs" dxfId="6322" priority="5758" stopIfTrue="1" operator="lessThan">
      <formula>$H$3</formula>
    </cfRule>
  </conditionalFormatting>
  <conditionalFormatting sqref="B244:B245 B247:B256 B258">
    <cfRule type="cellIs" dxfId="6321" priority="5757" stopIfTrue="1" operator="equal">
      <formula>$H$3</formula>
    </cfRule>
  </conditionalFormatting>
  <conditionalFormatting sqref="B244:B245 B247:B256 B258">
    <cfRule type="cellIs" dxfId="6320" priority="5755" stopIfTrue="1" operator="equal">
      <formula>$H$3</formula>
    </cfRule>
    <cfRule type="cellIs" dxfId="6319" priority="5756" stopIfTrue="1" operator="lessThan">
      <formula>$H$3</formula>
    </cfRule>
  </conditionalFormatting>
  <conditionalFormatting sqref="B244:B245 B247:B256 B258">
    <cfRule type="cellIs" dxfId="6318" priority="5737" stopIfTrue="1" operator="equal">
      <formula>$H$3</formula>
    </cfRule>
    <cfRule type="cellIs" dxfId="6317" priority="5738" stopIfTrue="1" operator="lessThan">
      <formula>$H$3</formula>
    </cfRule>
    <cfRule type="cellIs" dxfId="6316" priority="5739" stopIfTrue="1" operator="equal">
      <formula>$H$3</formula>
    </cfRule>
    <cfRule type="cellIs" dxfId="6315" priority="5740" stopIfTrue="1" operator="lessThan">
      <formula>$H$3</formula>
    </cfRule>
    <cfRule type="cellIs" dxfId="6314" priority="5741" stopIfTrue="1" operator="equal">
      <formula>$H$3</formula>
    </cfRule>
    <cfRule type="cellIs" dxfId="6313" priority="5742" stopIfTrue="1" operator="lessThan">
      <formula>$H$3</formula>
    </cfRule>
    <cfRule type="cellIs" dxfId="6312" priority="5743" stopIfTrue="1" operator="equal">
      <formula>$H$3</formula>
    </cfRule>
    <cfRule type="cellIs" dxfId="6311" priority="5744" stopIfTrue="1" operator="lessThan">
      <formula>$H$3</formula>
    </cfRule>
    <cfRule type="cellIs" dxfId="6310" priority="5745" stopIfTrue="1" operator="equal">
      <formula>$H$3</formula>
    </cfRule>
    <cfRule type="cellIs" dxfId="6309" priority="5746" stopIfTrue="1" operator="lessThan">
      <formula>$H$3</formula>
    </cfRule>
    <cfRule type="cellIs" dxfId="6308" priority="5747" stopIfTrue="1" operator="equal">
      <formula>$H$3</formula>
    </cfRule>
    <cfRule type="cellIs" dxfId="6307" priority="5748" stopIfTrue="1" operator="lessThan">
      <formula>$H$3</formula>
    </cfRule>
    <cfRule type="cellIs" dxfId="6306" priority="5749" stopIfTrue="1" operator="equal">
      <formula>$H$3</formula>
    </cfRule>
    <cfRule type="cellIs" dxfId="6305" priority="5750" stopIfTrue="1" operator="lessThan">
      <formula>$H$3</formula>
    </cfRule>
    <cfRule type="cellIs" dxfId="6304" priority="5751" stopIfTrue="1" operator="equal">
      <formula>$H$3</formula>
    </cfRule>
    <cfRule type="cellIs" dxfId="6303" priority="5752" stopIfTrue="1" operator="lessThan">
      <formula>$H$3</formula>
    </cfRule>
    <cfRule type="cellIs" dxfId="6302" priority="5753" stopIfTrue="1" operator="equal">
      <formula>$H$3</formula>
    </cfRule>
    <cfRule type="cellIs" dxfId="6301" priority="5754" stopIfTrue="1" operator="lessThan">
      <formula>$H$3</formula>
    </cfRule>
  </conditionalFormatting>
  <conditionalFormatting sqref="B244:B245 B247:B256 B258">
    <cfRule type="cellIs" dxfId="6300" priority="5762" stopIfTrue="1" operator="equal">
      <formula>$H$3</formula>
    </cfRule>
  </conditionalFormatting>
  <conditionalFormatting sqref="B320:B323">
    <cfRule type="cellIs" dxfId="6299" priority="5736" stopIfTrue="1" operator="lessThan">
      <formula>$H$3</formula>
    </cfRule>
  </conditionalFormatting>
  <conditionalFormatting sqref="B320:B323">
    <cfRule type="cellIs" dxfId="6298" priority="5735" stopIfTrue="1" operator="equal">
      <formula>$H$3</formula>
    </cfRule>
  </conditionalFormatting>
  <conditionalFormatting sqref="B320:B323">
    <cfRule type="cellIs" dxfId="6297" priority="5730" stopIfTrue="1" operator="lessThan">
      <formula>$H$3</formula>
    </cfRule>
  </conditionalFormatting>
  <conditionalFormatting sqref="B320:B323">
    <cfRule type="cellIs" dxfId="6296" priority="5733" stopIfTrue="1" operator="equal">
      <formula>$H$3</formula>
    </cfRule>
  </conditionalFormatting>
  <conditionalFormatting sqref="B320:B323">
    <cfRule type="cellIs" dxfId="6295" priority="5732" stopIfTrue="1" operator="lessThan">
      <formula>$H$3</formula>
    </cfRule>
  </conditionalFormatting>
  <conditionalFormatting sqref="B320:B323">
    <cfRule type="cellIs" dxfId="6294" priority="5734" stopIfTrue="1" operator="lessThan">
      <formula>$H$3</formula>
    </cfRule>
  </conditionalFormatting>
  <conditionalFormatting sqref="B320:B323">
    <cfRule type="cellIs" dxfId="6293" priority="5731" stopIfTrue="1" operator="equal">
      <formula>$H$3</formula>
    </cfRule>
  </conditionalFormatting>
  <conditionalFormatting sqref="B320:B323">
    <cfRule type="cellIs" dxfId="6292" priority="5729" stopIfTrue="1" operator="lessThan">
      <formula>$H$3</formula>
    </cfRule>
  </conditionalFormatting>
  <conditionalFormatting sqref="B320:B323">
    <cfRule type="cellIs" dxfId="6291" priority="5727" stopIfTrue="1" operator="lessThan">
      <formula>$H$3</formula>
    </cfRule>
  </conditionalFormatting>
  <conditionalFormatting sqref="B320:B323">
    <cfRule type="cellIs" dxfId="6290" priority="5726" stopIfTrue="1" operator="lessThan">
      <formula>$H$3</formula>
    </cfRule>
  </conditionalFormatting>
  <conditionalFormatting sqref="B320:B323">
    <cfRule type="cellIs" dxfId="6289" priority="5725" stopIfTrue="1" operator="equal">
      <formula>$H$3</formula>
    </cfRule>
  </conditionalFormatting>
  <conditionalFormatting sqref="B320:B323">
    <cfRule type="cellIs" dxfId="6288" priority="5724" stopIfTrue="1" operator="lessThan">
      <formula>$H$3</formula>
    </cfRule>
  </conditionalFormatting>
  <conditionalFormatting sqref="B320:B323">
    <cfRule type="cellIs" dxfId="6287" priority="5723" stopIfTrue="1" operator="equal">
      <formula>$H$3</formula>
    </cfRule>
  </conditionalFormatting>
  <conditionalFormatting sqref="B320:B323">
    <cfRule type="cellIs" dxfId="6286" priority="5721" stopIfTrue="1" operator="equal">
      <formula>$H$3</formula>
    </cfRule>
    <cfRule type="cellIs" dxfId="6285" priority="5722" stopIfTrue="1" operator="lessThan">
      <formula>$H$3</formula>
    </cfRule>
  </conditionalFormatting>
  <conditionalFormatting sqref="B320:B323">
    <cfRule type="cellIs" dxfId="6284" priority="5703" stopIfTrue="1" operator="equal">
      <formula>$H$3</formula>
    </cfRule>
    <cfRule type="cellIs" dxfId="6283" priority="5704" stopIfTrue="1" operator="lessThan">
      <formula>$H$3</formula>
    </cfRule>
    <cfRule type="cellIs" dxfId="6282" priority="5705" stopIfTrue="1" operator="equal">
      <formula>$H$3</formula>
    </cfRule>
    <cfRule type="cellIs" dxfId="6281" priority="5706" stopIfTrue="1" operator="lessThan">
      <formula>$H$3</formula>
    </cfRule>
    <cfRule type="cellIs" dxfId="6280" priority="5707" stopIfTrue="1" operator="equal">
      <formula>$H$3</formula>
    </cfRule>
    <cfRule type="cellIs" dxfId="6279" priority="5708" stopIfTrue="1" operator="lessThan">
      <formula>$H$3</formula>
    </cfRule>
    <cfRule type="cellIs" dxfId="6278" priority="5709" stopIfTrue="1" operator="equal">
      <formula>$H$3</formula>
    </cfRule>
    <cfRule type="cellIs" dxfId="6277" priority="5710" stopIfTrue="1" operator="lessThan">
      <formula>$H$3</formula>
    </cfRule>
    <cfRule type="cellIs" dxfId="6276" priority="5711" stopIfTrue="1" operator="equal">
      <formula>$H$3</formula>
    </cfRule>
    <cfRule type="cellIs" dxfId="6275" priority="5712" stopIfTrue="1" operator="lessThan">
      <formula>$H$3</formula>
    </cfRule>
    <cfRule type="cellIs" dxfId="6274" priority="5713" stopIfTrue="1" operator="equal">
      <formula>$H$3</formula>
    </cfRule>
    <cfRule type="cellIs" dxfId="6273" priority="5714" stopIfTrue="1" operator="lessThan">
      <formula>$H$3</formula>
    </cfRule>
    <cfRule type="cellIs" dxfId="6272" priority="5715" stopIfTrue="1" operator="equal">
      <formula>$H$3</formula>
    </cfRule>
    <cfRule type="cellIs" dxfId="6271" priority="5716" stopIfTrue="1" operator="lessThan">
      <formula>$H$3</formula>
    </cfRule>
    <cfRule type="cellIs" dxfId="6270" priority="5717" stopIfTrue="1" operator="equal">
      <formula>$H$3</formula>
    </cfRule>
    <cfRule type="cellIs" dxfId="6269" priority="5718" stopIfTrue="1" operator="lessThan">
      <formula>$H$3</formula>
    </cfRule>
    <cfRule type="cellIs" dxfId="6268" priority="5719" stopIfTrue="1" operator="equal">
      <formula>$H$3</formula>
    </cfRule>
    <cfRule type="cellIs" dxfId="6267" priority="5720" stopIfTrue="1" operator="lessThan">
      <formula>$H$3</formula>
    </cfRule>
  </conditionalFormatting>
  <conditionalFormatting sqref="B320:B323">
    <cfRule type="cellIs" dxfId="6266" priority="5728" stopIfTrue="1" operator="equal">
      <formula>$H$3</formula>
    </cfRule>
  </conditionalFormatting>
  <conditionalFormatting sqref="B320:B323">
    <cfRule type="cellIs" dxfId="6265" priority="5698" stopIfTrue="1" operator="lessThan">
      <formula>$H$3</formula>
    </cfRule>
  </conditionalFormatting>
  <conditionalFormatting sqref="B320:B323">
    <cfRule type="cellIs" dxfId="6264" priority="5701" stopIfTrue="1" operator="equal">
      <formula>$H$3</formula>
    </cfRule>
  </conditionalFormatting>
  <conditionalFormatting sqref="B320:B323">
    <cfRule type="cellIs" dxfId="6263" priority="5700" stopIfTrue="1" operator="lessThan">
      <formula>$H$3</formula>
    </cfRule>
  </conditionalFormatting>
  <conditionalFormatting sqref="B320:B323">
    <cfRule type="cellIs" dxfId="6262" priority="5702" stopIfTrue="1" operator="lessThan">
      <formula>$H$3</formula>
    </cfRule>
  </conditionalFormatting>
  <conditionalFormatting sqref="B320:B323">
    <cfRule type="cellIs" dxfId="6261" priority="5699" stopIfTrue="1" operator="equal">
      <formula>$H$3</formula>
    </cfRule>
  </conditionalFormatting>
  <conditionalFormatting sqref="B320:B323">
    <cfRule type="cellIs" dxfId="6260" priority="5697" stopIfTrue="1" operator="lessThan">
      <formula>$H$3</formula>
    </cfRule>
  </conditionalFormatting>
  <conditionalFormatting sqref="B320:B323">
    <cfRule type="cellIs" dxfId="6259" priority="5695" stopIfTrue="1" operator="lessThan">
      <formula>$H$3</formula>
    </cfRule>
  </conditionalFormatting>
  <conditionalFormatting sqref="B320:B323">
    <cfRule type="cellIs" dxfId="6258" priority="5694" stopIfTrue="1" operator="lessThan">
      <formula>$H$3</formula>
    </cfRule>
  </conditionalFormatting>
  <conditionalFormatting sqref="B320:B323">
    <cfRule type="cellIs" dxfId="6257" priority="5693" stopIfTrue="1" operator="equal">
      <formula>$H$3</formula>
    </cfRule>
  </conditionalFormatting>
  <conditionalFormatting sqref="B320:B323">
    <cfRule type="cellIs" dxfId="6256" priority="5692" stopIfTrue="1" operator="lessThan">
      <formula>$H$3</formula>
    </cfRule>
  </conditionalFormatting>
  <conditionalFormatting sqref="B320:B323">
    <cfRule type="cellIs" dxfId="6255" priority="5691" stopIfTrue="1" operator="equal">
      <formula>$H$3</formula>
    </cfRule>
  </conditionalFormatting>
  <conditionalFormatting sqref="B320:B323">
    <cfRule type="cellIs" dxfId="6254" priority="5689" stopIfTrue="1" operator="equal">
      <formula>$H$3</formula>
    </cfRule>
    <cfRule type="cellIs" dxfId="6253" priority="5690" stopIfTrue="1" operator="lessThan">
      <formula>$H$3</formula>
    </cfRule>
  </conditionalFormatting>
  <conditionalFormatting sqref="B320:B323">
    <cfRule type="cellIs" dxfId="6252" priority="5671" stopIfTrue="1" operator="equal">
      <formula>$H$3</formula>
    </cfRule>
    <cfRule type="cellIs" dxfId="6251" priority="5672" stopIfTrue="1" operator="lessThan">
      <formula>$H$3</formula>
    </cfRule>
    <cfRule type="cellIs" dxfId="6250" priority="5673" stopIfTrue="1" operator="equal">
      <formula>$H$3</formula>
    </cfRule>
    <cfRule type="cellIs" dxfId="6249" priority="5674" stopIfTrue="1" operator="lessThan">
      <formula>$H$3</formula>
    </cfRule>
    <cfRule type="cellIs" dxfId="6248" priority="5675" stopIfTrue="1" operator="equal">
      <formula>$H$3</formula>
    </cfRule>
    <cfRule type="cellIs" dxfId="6247" priority="5676" stopIfTrue="1" operator="lessThan">
      <formula>$H$3</formula>
    </cfRule>
    <cfRule type="cellIs" dxfId="6246" priority="5677" stopIfTrue="1" operator="equal">
      <formula>$H$3</formula>
    </cfRule>
    <cfRule type="cellIs" dxfId="6245" priority="5678" stopIfTrue="1" operator="lessThan">
      <formula>$H$3</formula>
    </cfRule>
    <cfRule type="cellIs" dxfId="6244" priority="5679" stopIfTrue="1" operator="equal">
      <formula>$H$3</formula>
    </cfRule>
    <cfRule type="cellIs" dxfId="6243" priority="5680" stopIfTrue="1" operator="lessThan">
      <formula>$H$3</formula>
    </cfRule>
    <cfRule type="cellIs" dxfId="6242" priority="5681" stopIfTrue="1" operator="equal">
      <formula>$H$3</formula>
    </cfRule>
    <cfRule type="cellIs" dxfId="6241" priority="5682" stopIfTrue="1" operator="lessThan">
      <formula>$H$3</formula>
    </cfRule>
    <cfRule type="cellIs" dxfId="6240" priority="5683" stopIfTrue="1" operator="equal">
      <formula>$H$3</formula>
    </cfRule>
    <cfRule type="cellIs" dxfId="6239" priority="5684" stopIfTrue="1" operator="lessThan">
      <formula>$H$3</formula>
    </cfRule>
    <cfRule type="cellIs" dxfId="6238" priority="5685" stopIfTrue="1" operator="equal">
      <formula>$H$3</formula>
    </cfRule>
    <cfRule type="cellIs" dxfId="6237" priority="5686" stopIfTrue="1" operator="lessThan">
      <formula>$H$3</formula>
    </cfRule>
    <cfRule type="cellIs" dxfId="6236" priority="5687" stopIfTrue="1" operator="equal">
      <formula>$H$3</formula>
    </cfRule>
    <cfRule type="cellIs" dxfId="6235" priority="5688" stopIfTrue="1" operator="lessThan">
      <formula>$H$3</formula>
    </cfRule>
  </conditionalFormatting>
  <conditionalFormatting sqref="B320:B323">
    <cfRule type="cellIs" dxfId="6234" priority="5696" stopIfTrue="1" operator="equal">
      <formula>$H$3</formula>
    </cfRule>
  </conditionalFormatting>
  <conditionalFormatting sqref="F114 B114:B118 D116:D121 F116:F120 D123:D127 D129:D130 D133:D134 D158 D160:D161 D146:D150 D152:D154">
    <cfRule type="cellIs" dxfId="6233" priority="5667" stopIfTrue="1" operator="lessThan">
      <formula>$H$3</formula>
    </cfRule>
  </conditionalFormatting>
  <conditionalFormatting sqref="B114:B118 D116:D121 D123:D127 D129:D130 D133:D134 D158 D160:D161 D146:D150 D152:D154">
    <cfRule type="cellIs" dxfId="6232" priority="5668" stopIfTrue="1" operator="equal">
      <formula>$H$3</formula>
    </cfRule>
    <cfRule type="cellIs" dxfId="6231" priority="5669" stopIfTrue="1" operator="lessThan">
      <formula>$H$3</formula>
    </cfRule>
  </conditionalFormatting>
  <conditionalFormatting sqref="F114 B114:B118 D116:D121 F116:F120 D123:D127 D129:D130 D133:D134 D158 D160:D161 D146:D150 D152:D154">
    <cfRule type="cellIs" dxfId="6230" priority="5665" stopIfTrue="1" operator="equal">
      <formula>$H$3</formula>
    </cfRule>
  </conditionalFormatting>
  <conditionalFormatting sqref="B114:B118">
    <cfRule type="cellIs" dxfId="6229" priority="5661" stopIfTrue="1" operator="equal">
      <formula>$H$3</formula>
    </cfRule>
  </conditionalFormatting>
  <conditionalFormatting sqref="B114:B118">
    <cfRule type="cellIs" dxfId="6228" priority="5654" stopIfTrue="1" operator="lessThan">
      <formula>$H$3</formula>
    </cfRule>
    <cfRule type="cellIs" dxfId="6227" priority="5655" stopIfTrue="1" operator="equal">
      <formula>$H$3</formula>
    </cfRule>
    <cfRule type="cellIs" dxfId="6226" priority="5656" stopIfTrue="1" operator="lessThan">
      <formula>$H$3</formula>
    </cfRule>
    <cfRule type="cellIs" dxfId="6225" priority="5657" stopIfTrue="1" operator="equal">
      <formula>$H$3</formula>
    </cfRule>
    <cfRule type="cellIs" dxfId="6224" priority="5658" stopIfTrue="1" operator="lessThan">
      <formula>$H$3</formula>
    </cfRule>
    <cfRule type="cellIs" dxfId="6223" priority="5659" stopIfTrue="1" operator="equal">
      <formula>$H$3</formula>
    </cfRule>
    <cfRule type="cellIs" dxfId="6222" priority="5660" stopIfTrue="1" operator="lessThan">
      <formula>$H$3</formula>
    </cfRule>
  </conditionalFormatting>
  <conditionalFormatting sqref="B114:B118">
    <cfRule type="cellIs" dxfId="6221" priority="5653" stopIfTrue="1" operator="equal">
      <formula>$H$3</formula>
    </cfRule>
  </conditionalFormatting>
  <conditionalFormatting sqref="B114:B118">
    <cfRule type="cellIs" dxfId="6220" priority="5644" stopIfTrue="1" operator="lessThan">
      <formula>$H$3</formula>
    </cfRule>
    <cfRule type="cellIs" dxfId="6219" priority="5645" stopIfTrue="1" operator="equal">
      <formula>$H$3</formula>
    </cfRule>
    <cfRule type="cellIs" dxfId="6218" priority="5646" stopIfTrue="1" operator="lessThan">
      <formula>$H$3</formula>
    </cfRule>
    <cfRule type="cellIs" dxfId="6217" priority="5647" stopIfTrue="1" operator="equal">
      <formula>$H$3</formula>
    </cfRule>
    <cfRule type="cellIs" dxfId="6216" priority="5648" stopIfTrue="1" operator="lessThan">
      <formula>$H$3</formula>
    </cfRule>
    <cfRule type="cellIs" dxfId="6215" priority="5649" stopIfTrue="1" operator="equal">
      <formula>$H$3</formula>
    </cfRule>
    <cfRule type="cellIs" dxfId="6214" priority="5650" stopIfTrue="1" operator="lessThan">
      <formula>$H$3</formula>
    </cfRule>
    <cfRule type="cellIs" dxfId="6213" priority="5651" stopIfTrue="1" operator="equal">
      <formula>$H$3</formula>
    </cfRule>
    <cfRule type="cellIs" dxfId="6212" priority="5652" stopIfTrue="1" operator="lessThan">
      <formula>$H$3</formula>
    </cfRule>
  </conditionalFormatting>
  <conditionalFormatting sqref="B114:B118">
    <cfRule type="cellIs" dxfId="6211" priority="5643" stopIfTrue="1" operator="equal">
      <formula>$H$3</formula>
    </cfRule>
  </conditionalFormatting>
  <conditionalFormatting sqref="B114:B118">
    <cfRule type="cellIs" dxfId="6210" priority="5606" stopIfTrue="1" operator="equal">
      <formula>$H$3</formula>
    </cfRule>
    <cfRule type="cellIs" dxfId="6209" priority="5607" stopIfTrue="1" operator="lessThan">
      <formula>$H$3</formula>
    </cfRule>
    <cfRule type="cellIs" dxfId="6208" priority="5608" stopIfTrue="1" operator="equal">
      <formula>$H$3</formula>
    </cfRule>
    <cfRule type="cellIs" dxfId="6207" priority="5609" stopIfTrue="1" operator="lessThan">
      <formula>$H$3</formula>
    </cfRule>
    <cfRule type="cellIs" dxfId="6206" priority="5610" stopIfTrue="1" operator="equal">
      <formula>$H$3</formula>
    </cfRule>
    <cfRule type="cellIs" dxfId="6205" priority="5611" stopIfTrue="1" operator="lessThan">
      <formula>$H$3</formula>
    </cfRule>
    <cfRule type="cellIs" dxfId="6204" priority="5612" stopIfTrue="1" operator="equal">
      <formula>$H$3</formula>
    </cfRule>
    <cfRule type="cellIs" dxfId="6203" priority="5613" stopIfTrue="1" operator="lessThan">
      <formula>$H$3</formula>
    </cfRule>
    <cfRule type="cellIs" dxfId="6202" priority="5614" stopIfTrue="1" operator="equal">
      <formula>$H$3</formula>
    </cfRule>
    <cfRule type="cellIs" dxfId="6201" priority="5615" stopIfTrue="1" operator="lessThan">
      <formula>$H$3</formula>
    </cfRule>
    <cfRule type="cellIs" dxfId="6200" priority="5616" stopIfTrue="1" operator="equal">
      <formula>$H$3</formula>
    </cfRule>
    <cfRule type="cellIs" dxfId="6199" priority="5617" stopIfTrue="1" operator="lessThan">
      <formula>$H$3</formula>
    </cfRule>
    <cfRule type="cellIs" dxfId="6198" priority="5618" stopIfTrue="1" operator="equal">
      <formula>$H$3</formula>
    </cfRule>
    <cfRule type="cellIs" dxfId="6197" priority="5619" stopIfTrue="1" operator="lessThan">
      <formula>$H$3</formula>
    </cfRule>
    <cfRule type="cellIs" dxfId="6196" priority="5620" stopIfTrue="1" operator="equal">
      <formula>$H$3</formula>
    </cfRule>
    <cfRule type="cellIs" dxfId="6195" priority="5621" stopIfTrue="1" operator="lessThan">
      <formula>$H$3</formula>
    </cfRule>
    <cfRule type="cellIs" dxfId="6194" priority="5622" stopIfTrue="1" operator="equal">
      <formula>$H$3</formula>
    </cfRule>
    <cfRule type="cellIs" dxfId="6193" priority="5623" stopIfTrue="1" operator="lessThan">
      <formula>$H$3</formula>
    </cfRule>
    <cfRule type="cellIs" dxfId="6192" priority="5624" stopIfTrue="1" operator="equal">
      <formula>$H$3</formula>
    </cfRule>
    <cfRule type="cellIs" dxfId="6191" priority="5625" stopIfTrue="1" operator="lessThan">
      <formula>$H$3</formula>
    </cfRule>
    <cfRule type="cellIs" dxfId="6190" priority="5626" stopIfTrue="1" operator="equal">
      <formula>$H$3</formula>
    </cfRule>
    <cfRule type="cellIs" dxfId="6189" priority="5627" stopIfTrue="1" operator="lessThan">
      <formula>$H$3</formula>
    </cfRule>
    <cfRule type="cellIs" dxfId="6188" priority="5628" stopIfTrue="1" operator="equal">
      <formula>$H$3</formula>
    </cfRule>
    <cfRule type="cellIs" dxfId="6187" priority="5629" stopIfTrue="1" operator="lessThan">
      <formula>$H$3</formula>
    </cfRule>
    <cfRule type="cellIs" dxfId="6186" priority="5630" stopIfTrue="1" operator="equal">
      <formula>$H$3</formula>
    </cfRule>
    <cfRule type="cellIs" dxfId="6185" priority="5631" stopIfTrue="1" operator="lessThan">
      <formula>$H$3</formula>
    </cfRule>
    <cfRule type="cellIs" dxfId="6184" priority="5632" stopIfTrue="1" operator="equal">
      <formula>$H$3</formula>
    </cfRule>
    <cfRule type="cellIs" dxfId="6183" priority="5633" stopIfTrue="1" operator="lessThan">
      <formula>$H$3</formula>
    </cfRule>
    <cfRule type="cellIs" dxfId="6182" priority="5634" stopIfTrue="1" operator="equal">
      <formula>$H$3</formula>
    </cfRule>
    <cfRule type="cellIs" dxfId="6181" priority="5635" stopIfTrue="1" operator="lessThan">
      <formula>$H$3</formula>
    </cfRule>
    <cfRule type="cellIs" dxfId="6180" priority="5636" stopIfTrue="1" operator="equal">
      <formula>$H$3</formula>
    </cfRule>
    <cfRule type="cellIs" dxfId="6179" priority="5637" stopIfTrue="1" operator="lessThan">
      <formula>$H$3</formula>
    </cfRule>
  </conditionalFormatting>
  <conditionalFormatting sqref="C114 E116">
    <cfRule type="expression" dxfId="6178" priority="5670" stopIfTrue="1">
      <formula>B114&lt;$H$3</formula>
    </cfRule>
  </conditionalFormatting>
  <conditionalFormatting sqref="D116:D120 C114 E114 G114 E116">
    <cfRule type="expression" dxfId="6177" priority="5664" stopIfTrue="1">
      <formula>$B114=$H$3</formula>
    </cfRule>
  </conditionalFormatting>
  <conditionalFormatting sqref="D117:D120 F117:F120 D116:F116 C114 F114">
    <cfRule type="expression" dxfId="6176" priority="5666" stopIfTrue="1">
      <formula>$F114=$H$3</formula>
    </cfRule>
  </conditionalFormatting>
  <conditionalFormatting sqref="C114">
    <cfRule type="expression" dxfId="6175" priority="5604" stopIfTrue="1">
      <formula>B114&lt;$H$3</formula>
    </cfRule>
    <cfRule type="expression" dxfId="6174" priority="5605" stopIfTrue="1">
      <formula>$B114=$H$3</formula>
    </cfRule>
  </conditionalFormatting>
  <conditionalFormatting sqref="C114">
    <cfRule type="expression" dxfId="6173" priority="5597" stopIfTrue="1">
      <formula>$B114=$H$3</formula>
    </cfRule>
    <cfRule type="expression" dxfId="6172" priority="5598" stopIfTrue="1">
      <formula>$F114=$H$3</formula>
    </cfRule>
    <cfRule type="expression" dxfId="6171" priority="5599" stopIfTrue="1">
      <formula>B114&lt;$H$3</formula>
    </cfRule>
    <cfRule type="expression" dxfId="6170" priority="5600" stopIfTrue="1">
      <formula>$B114=$H$3</formula>
    </cfRule>
    <cfRule type="expression" dxfId="6169" priority="5601" stopIfTrue="1">
      <formula>B114&lt;$H$3</formula>
    </cfRule>
    <cfRule type="expression" dxfId="6168" priority="5602" stopIfTrue="1">
      <formula>$B114=$H$3</formula>
    </cfRule>
    <cfRule type="expression" dxfId="6167" priority="5603" stopIfTrue="1">
      <formula>B114&lt;$H$3</formula>
    </cfRule>
  </conditionalFormatting>
  <conditionalFormatting sqref="E116">
    <cfRule type="expression" dxfId="6166" priority="5641" stopIfTrue="1">
      <formula>$F116=$H$3</formula>
    </cfRule>
    <cfRule type="expression" dxfId="6165" priority="5642" stopIfTrue="1">
      <formula>D116&lt;$H$3</formula>
    </cfRule>
  </conditionalFormatting>
  <conditionalFormatting sqref="E116">
    <cfRule type="expression" dxfId="6164" priority="5593" stopIfTrue="1">
      <formula>D116&lt;$H$3</formula>
    </cfRule>
    <cfRule type="expression" dxfId="6163" priority="5594" stopIfTrue="1">
      <formula>$B116=$H$3</formula>
    </cfRule>
    <cfRule type="expression" dxfId="6162" priority="5595" stopIfTrue="1">
      <formula>$F116=$H$3</formula>
    </cfRule>
    <cfRule type="expression" dxfId="6161" priority="5596" stopIfTrue="1">
      <formula>D116&lt;$H$3</formula>
    </cfRule>
  </conditionalFormatting>
  <conditionalFormatting sqref="F114 D116:D120 F116:F120">
    <cfRule type="cellIs" dxfId="6160" priority="5662" stopIfTrue="1" operator="equal">
      <formula>$H$3</formula>
    </cfRule>
    <cfRule type="cellIs" dxfId="6159" priority="5663" stopIfTrue="1" operator="lessThan">
      <formula>$H$3</formula>
    </cfRule>
  </conditionalFormatting>
  <conditionalFormatting sqref="C114">
    <cfRule type="expression" dxfId="6158" priority="5638" stopIfTrue="1">
      <formula>$B114=$H$3</formula>
    </cfRule>
    <cfRule type="expression" dxfId="6157" priority="5639" stopIfTrue="1">
      <formula>$F114=$H$3</formula>
    </cfRule>
    <cfRule type="expression" dxfId="6156" priority="5640" stopIfTrue="1">
      <formula>B114&lt;$H$3</formula>
    </cfRule>
  </conditionalFormatting>
  <conditionalFormatting sqref="C114">
    <cfRule type="expression" dxfId="6155" priority="5585" stopIfTrue="1">
      <formula>B114&lt;$H$3</formula>
    </cfRule>
    <cfRule type="expression" dxfId="6154" priority="5586" stopIfTrue="1">
      <formula>$B114=$H$3</formula>
    </cfRule>
    <cfRule type="expression" dxfId="6153" priority="5587" stopIfTrue="1">
      <formula>$F114=$H$3</formula>
    </cfRule>
    <cfRule type="expression" dxfId="6152" priority="5588" stopIfTrue="1">
      <formula>B114&lt;$H$3</formula>
    </cfRule>
    <cfRule type="expression" dxfId="6151" priority="5589" stopIfTrue="1">
      <formula>$F114=$H$3</formula>
    </cfRule>
    <cfRule type="expression" dxfId="6150" priority="5590" stopIfTrue="1">
      <formula>B114&lt;$H$3</formula>
    </cfRule>
    <cfRule type="expression" dxfId="6149" priority="5591" stopIfTrue="1">
      <formula>$B114=$H$3</formula>
    </cfRule>
    <cfRule type="expression" dxfId="6148" priority="5592" stopIfTrue="1">
      <formula>B114&lt;$H$3</formula>
    </cfRule>
  </conditionalFormatting>
  <conditionalFormatting sqref="E116">
    <cfRule type="expression" dxfId="6147" priority="5464" stopIfTrue="1">
      <formula>D116&lt;$H$3</formula>
    </cfRule>
    <cfRule type="expression" dxfId="6146" priority="5465" stopIfTrue="1">
      <formula>$B116=$H$3</formula>
    </cfRule>
  </conditionalFormatting>
  <conditionalFormatting sqref="E116">
    <cfRule type="expression" dxfId="6145" priority="5469" stopIfTrue="1">
      <formula>$F116=$H$3</formula>
    </cfRule>
  </conditionalFormatting>
  <conditionalFormatting sqref="E116">
    <cfRule type="expression" dxfId="6144" priority="5466" stopIfTrue="1">
      <formula>$B116=$H$3</formula>
    </cfRule>
    <cfRule type="expression" dxfId="6143" priority="5467" stopIfTrue="1">
      <formula>$F116=$H$3</formula>
    </cfRule>
    <cfRule type="expression" dxfId="6142" priority="5468" stopIfTrue="1">
      <formula>D116&lt;$H$3</formula>
    </cfRule>
  </conditionalFormatting>
  <conditionalFormatting sqref="E116">
    <cfRule type="expression" dxfId="6141" priority="5456" stopIfTrue="1">
      <formula>D116&lt;$H$3</formula>
    </cfRule>
    <cfRule type="expression" dxfId="6140" priority="5457" stopIfTrue="1">
      <formula>$B116=$H$3</formula>
    </cfRule>
    <cfRule type="expression" dxfId="6139" priority="5458" stopIfTrue="1">
      <formula>$F116=$H$3</formula>
    </cfRule>
    <cfRule type="expression" dxfId="6138" priority="5459" stopIfTrue="1">
      <formula>D116&lt;$H$3</formula>
    </cfRule>
    <cfRule type="expression" dxfId="6137" priority="5460" stopIfTrue="1">
      <formula>$F116=$H$3</formula>
    </cfRule>
    <cfRule type="expression" dxfId="6136" priority="5461" stopIfTrue="1">
      <formula>D116&lt;$H$3</formula>
    </cfRule>
    <cfRule type="expression" dxfId="6135" priority="5462" stopIfTrue="1">
      <formula>$B116=$H$3</formula>
    </cfRule>
    <cfRule type="expression" dxfId="6134" priority="5463" stopIfTrue="1">
      <formula>D116&lt;$H$3</formula>
    </cfRule>
  </conditionalFormatting>
  <conditionalFormatting sqref="E117">
    <cfRule type="expression" dxfId="6133" priority="5359" stopIfTrue="1">
      <formula>$B117=$H$3</formula>
    </cfRule>
  </conditionalFormatting>
  <conditionalFormatting sqref="E117">
    <cfRule type="expression" dxfId="6132" priority="5355" stopIfTrue="1">
      <formula>D117&lt;$H$3</formula>
    </cfRule>
    <cfRule type="expression" dxfId="6131" priority="5356" stopIfTrue="1">
      <formula>$B117=$H$3</formula>
    </cfRule>
  </conditionalFormatting>
  <conditionalFormatting sqref="E117">
    <cfRule type="expression" dxfId="6130" priority="5354" stopIfTrue="1">
      <formula>$F117=$H$3</formula>
    </cfRule>
    <cfRule type="expression" dxfId="6129" priority="5357" stopIfTrue="1">
      <formula>$F117=$H$3</formula>
    </cfRule>
    <cfRule type="expression" dxfId="6128" priority="5358" stopIfTrue="1">
      <formula>D117&lt;$H$3</formula>
    </cfRule>
  </conditionalFormatting>
  <conditionalFormatting sqref="B118">
    <cfRule type="cellIs" dxfId="6127" priority="5337" stopIfTrue="1" operator="lessThan">
      <formula>$H$3</formula>
    </cfRule>
  </conditionalFormatting>
  <conditionalFormatting sqref="B118">
    <cfRule type="cellIs" dxfId="6126" priority="5332" stopIfTrue="1" operator="lessThan">
      <formula>$H$3</formula>
    </cfRule>
  </conditionalFormatting>
  <conditionalFormatting sqref="B118">
    <cfRule type="cellIs" dxfId="6125" priority="5335" stopIfTrue="1" operator="equal">
      <formula>$H$3</formula>
    </cfRule>
  </conditionalFormatting>
  <conditionalFormatting sqref="B118">
    <cfRule type="cellIs" dxfId="6124" priority="5334" stopIfTrue="1" operator="lessThan">
      <formula>$H$3</formula>
    </cfRule>
  </conditionalFormatting>
  <conditionalFormatting sqref="B118">
    <cfRule type="cellIs" dxfId="6123" priority="5336" stopIfTrue="1" operator="lessThan">
      <formula>$H$3</formula>
    </cfRule>
  </conditionalFormatting>
  <conditionalFormatting sqref="B118">
    <cfRule type="cellIs" dxfId="6122" priority="5333" stopIfTrue="1" operator="equal">
      <formula>$H$3</formula>
    </cfRule>
  </conditionalFormatting>
  <conditionalFormatting sqref="B118">
    <cfRule type="cellIs" dxfId="6121" priority="5331" stopIfTrue="1" operator="lessThan">
      <formula>$H$3</formula>
    </cfRule>
  </conditionalFormatting>
  <conditionalFormatting sqref="B118">
    <cfRule type="cellIs" dxfId="6120" priority="5329" stopIfTrue="1" operator="lessThan">
      <formula>$H$3</formula>
    </cfRule>
  </conditionalFormatting>
  <conditionalFormatting sqref="B118">
    <cfRule type="cellIs" dxfId="6119" priority="5328" stopIfTrue="1" operator="lessThan">
      <formula>$H$3</formula>
    </cfRule>
  </conditionalFormatting>
  <conditionalFormatting sqref="B118">
    <cfRule type="cellIs" dxfId="6118" priority="5327" stopIfTrue="1" operator="equal">
      <formula>$H$3</formula>
    </cfRule>
  </conditionalFormatting>
  <conditionalFormatting sqref="B118">
    <cfRule type="cellIs" dxfId="6117" priority="5326" stopIfTrue="1" operator="lessThan">
      <formula>$H$3</formula>
    </cfRule>
  </conditionalFormatting>
  <conditionalFormatting sqref="B118">
    <cfRule type="cellIs" dxfId="6116" priority="5325" stopIfTrue="1" operator="equal">
      <formula>$H$3</formula>
    </cfRule>
  </conditionalFormatting>
  <conditionalFormatting sqref="B118">
    <cfRule type="cellIs" dxfId="6115" priority="5323" stopIfTrue="1" operator="equal">
      <formula>$H$3</formula>
    </cfRule>
    <cfRule type="cellIs" dxfId="6114" priority="5324" stopIfTrue="1" operator="lessThan">
      <formula>$H$3</formula>
    </cfRule>
  </conditionalFormatting>
  <conditionalFormatting sqref="B118">
    <cfRule type="cellIs" dxfId="6113" priority="5305" stopIfTrue="1" operator="equal">
      <formula>$H$3</formula>
    </cfRule>
    <cfRule type="cellIs" dxfId="6112" priority="5306" stopIfTrue="1" operator="lessThan">
      <formula>$H$3</formula>
    </cfRule>
    <cfRule type="cellIs" dxfId="6111" priority="5307" stopIfTrue="1" operator="equal">
      <formula>$H$3</formula>
    </cfRule>
    <cfRule type="cellIs" dxfId="6110" priority="5308" stopIfTrue="1" operator="lessThan">
      <formula>$H$3</formula>
    </cfRule>
    <cfRule type="cellIs" dxfId="6109" priority="5309" stopIfTrue="1" operator="equal">
      <formula>$H$3</formula>
    </cfRule>
    <cfRule type="cellIs" dxfId="6108" priority="5310" stopIfTrue="1" operator="lessThan">
      <formula>$H$3</formula>
    </cfRule>
    <cfRule type="cellIs" dxfId="6107" priority="5311" stopIfTrue="1" operator="equal">
      <formula>$H$3</formula>
    </cfRule>
    <cfRule type="cellIs" dxfId="6106" priority="5312" stopIfTrue="1" operator="lessThan">
      <formula>$H$3</formula>
    </cfRule>
    <cfRule type="cellIs" dxfId="6105" priority="5313" stopIfTrue="1" operator="equal">
      <formula>$H$3</formula>
    </cfRule>
    <cfRule type="cellIs" dxfId="6104" priority="5314" stopIfTrue="1" operator="lessThan">
      <formula>$H$3</formula>
    </cfRule>
    <cfRule type="cellIs" dxfId="6103" priority="5315" stopIfTrue="1" operator="equal">
      <formula>$H$3</formula>
    </cfRule>
    <cfRule type="cellIs" dxfId="6102" priority="5316" stopIfTrue="1" operator="lessThan">
      <formula>$H$3</formula>
    </cfRule>
    <cfRule type="cellIs" dxfId="6101" priority="5317" stopIfTrue="1" operator="equal">
      <formula>$H$3</formula>
    </cfRule>
    <cfRule type="cellIs" dxfId="6100" priority="5318" stopIfTrue="1" operator="lessThan">
      <formula>$H$3</formula>
    </cfRule>
    <cfRule type="cellIs" dxfId="6099" priority="5319" stopIfTrue="1" operator="equal">
      <formula>$H$3</formula>
    </cfRule>
    <cfRule type="cellIs" dxfId="6098" priority="5320" stopIfTrue="1" operator="lessThan">
      <formula>$H$3</formula>
    </cfRule>
    <cfRule type="cellIs" dxfId="6097" priority="5321" stopIfTrue="1" operator="equal">
      <formula>$H$3</formula>
    </cfRule>
    <cfRule type="cellIs" dxfId="6096" priority="5322" stopIfTrue="1" operator="lessThan">
      <formula>$H$3</formula>
    </cfRule>
  </conditionalFormatting>
  <conditionalFormatting sqref="B118">
    <cfRule type="cellIs" dxfId="6095" priority="5330" stopIfTrue="1" operator="equal">
      <formula>$H$3</formula>
    </cfRule>
  </conditionalFormatting>
  <conditionalFormatting sqref="C118">
    <cfRule type="expression" dxfId="6094" priority="5304" stopIfTrue="1">
      <formula>B118&lt;$H$3</formula>
    </cfRule>
  </conditionalFormatting>
  <conditionalFormatting sqref="C118">
    <cfRule type="expression" dxfId="6093" priority="5303" stopIfTrue="1">
      <formula>$B118=$H$3</formula>
    </cfRule>
  </conditionalFormatting>
  <conditionalFormatting sqref="C118">
    <cfRule type="expression" dxfId="6092" priority="5297" stopIfTrue="1">
      <formula>B118&lt;$H$3</formula>
    </cfRule>
    <cfRule type="expression" dxfId="6091" priority="5298" stopIfTrue="1">
      <formula>$B118=$H$3</formula>
    </cfRule>
  </conditionalFormatting>
  <conditionalFormatting sqref="C118">
    <cfRule type="expression" dxfId="6090" priority="5302" stopIfTrue="1">
      <formula>$F118=$H$3</formula>
    </cfRule>
  </conditionalFormatting>
  <conditionalFormatting sqref="C118">
    <cfRule type="expression" dxfId="6089" priority="5299" stopIfTrue="1">
      <formula>$B118=$H$3</formula>
    </cfRule>
    <cfRule type="expression" dxfId="6088" priority="5300" stopIfTrue="1">
      <formula>$F118=$H$3</formula>
    </cfRule>
    <cfRule type="expression" dxfId="6087" priority="5301" stopIfTrue="1">
      <formula>B118&lt;$H$3</formula>
    </cfRule>
  </conditionalFormatting>
  <conditionalFormatting sqref="C118">
    <cfRule type="expression" dxfId="6086" priority="5289" stopIfTrue="1">
      <formula>B118&lt;$H$3</formula>
    </cfRule>
    <cfRule type="expression" dxfId="6085" priority="5290" stopIfTrue="1">
      <formula>$B118=$H$3</formula>
    </cfRule>
    <cfRule type="expression" dxfId="6084" priority="5291" stopIfTrue="1">
      <formula>$F118=$H$3</formula>
    </cfRule>
    <cfRule type="expression" dxfId="6083" priority="5292" stopIfTrue="1">
      <formula>B118&lt;$H$3</formula>
    </cfRule>
    <cfRule type="expression" dxfId="6082" priority="5293" stopIfTrue="1">
      <formula>$F118=$H$3</formula>
    </cfRule>
    <cfRule type="expression" dxfId="6081" priority="5294" stopIfTrue="1">
      <formula>B118&lt;$H$3</formula>
    </cfRule>
    <cfRule type="expression" dxfId="6080" priority="5295" stopIfTrue="1">
      <formula>$B118=$H$3</formula>
    </cfRule>
    <cfRule type="expression" dxfId="6079" priority="5296" stopIfTrue="1">
      <formula>B118&lt;$H$3</formula>
    </cfRule>
  </conditionalFormatting>
  <conditionalFormatting sqref="E118">
    <cfRule type="expression" dxfId="6078" priority="5288" stopIfTrue="1">
      <formula>D118&lt;$H$3</formula>
    </cfRule>
  </conditionalFormatting>
  <conditionalFormatting sqref="E118">
    <cfRule type="expression" dxfId="6077" priority="5287" stopIfTrue="1">
      <formula>$B118=$H$3</formula>
    </cfRule>
  </conditionalFormatting>
  <conditionalFormatting sqref="E118">
    <cfRule type="expression" dxfId="6076" priority="5281" stopIfTrue="1">
      <formula>D118&lt;$H$3</formula>
    </cfRule>
    <cfRule type="expression" dxfId="6075" priority="5282" stopIfTrue="1">
      <formula>$B118=$H$3</formula>
    </cfRule>
  </conditionalFormatting>
  <conditionalFormatting sqref="E118">
    <cfRule type="expression" dxfId="6074" priority="5286" stopIfTrue="1">
      <formula>$F118=$H$3</formula>
    </cfRule>
  </conditionalFormatting>
  <conditionalFormatting sqref="E118">
    <cfRule type="expression" dxfId="6073" priority="5283" stopIfTrue="1">
      <formula>$B118=$H$3</formula>
    </cfRule>
    <cfRule type="expression" dxfId="6072" priority="5284" stopIfTrue="1">
      <formula>$F118=$H$3</formula>
    </cfRule>
    <cfRule type="expression" dxfId="6071" priority="5285" stopIfTrue="1">
      <formula>D118&lt;$H$3</formula>
    </cfRule>
  </conditionalFormatting>
  <conditionalFormatting sqref="E118">
    <cfRule type="expression" dxfId="6070" priority="5273" stopIfTrue="1">
      <formula>D118&lt;$H$3</formula>
    </cfRule>
    <cfRule type="expression" dxfId="6069" priority="5274" stopIfTrue="1">
      <formula>$B118=$H$3</formula>
    </cfRule>
    <cfRule type="expression" dxfId="6068" priority="5275" stopIfTrue="1">
      <formula>$F118=$H$3</formula>
    </cfRule>
    <cfRule type="expression" dxfId="6067" priority="5276" stopIfTrue="1">
      <formula>D118&lt;$H$3</formula>
    </cfRule>
    <cfRule type="expression" dxfId="6066" priority="5277" stopIfTrue="1">
      <formula>$F118=$H$3</formula>
    </cfRule>
    <cfRule type="expression" dxfId="6065" priority="5278" stopIfTrue="1">
      <formula>D118&lt;$H$3</formula>
    </cfRule>
    <cfRule type="expression" dxfId="6064" priority="5279" stopIfTrue="1">
      <formula>$B118=$H$3</formula>
    </cfRule>
    <cfRule type="expression" dxfId="6063" priority="5280" stopIfTrue="1">
      <formula>D118&lt;$H$3</formula>
    </cfRule>
  </conditionalFormatting>
  <conditionalFormatting sqref="B115">
    <cfRule type="cellIs" dxfId="6062" priority="5241" stopIfTrue="1" operator="lessThan">
      <formula>$H$3</formula>
    </cfRule>
  </conditionalFormatting>
  <conditionalFormatting sqref="B115">
    <cfRule type="cellIs" dxfId="6061" priority="5244" stopIfTrue="1" operator="equal">
      <formula>$H$3</formula>
    </cfRule>
  </conditionalFormatting>
  <conditionalFormatting sqref="B115">
    <cfRule type="cellIs" dxfId="6060" priority="5243" stopIfTrue="1" operator="lessThan">
      <formula>$H$3</formula>
    </cfRule>
  </conditionalFormatting>
  <conditionalFormatting sqref="B115">
    <cfRule type="cellIs" dxfId="6059" priority="5245" stopIfTrue="1" operator="lessThan">
      <formula>$H$3</formula>
    </cfRule>
  </conditionalFormatting>
  <conditionalFormatting sqref="B115">
    <cfRule type="cellIs" dxfId="6058" priority="5242" stopIfTrue="1" operator="equal">
      <formula>$H$3</formula>
    </cfRule>
  </conditionalFormatting>
  <conditionalFormatting sqref="B115">
    <cfRule type="cellIs" dxfId="6057" priority="5240" stopIfTrue="1" operator="lessThan">
      <formula>$H$3</formula>
    </cfRule>
  </conditionalFormatting>
  <conditionalFormatting sqref="B115">
    <cfRule type="cellIs" dxfId="6056" priority="5238" stopIfTrue="1" operator="lessThan">
      <formula>$H$3</formula>
    </cfRule>
  </conditionalFormatting>
  <conditionalFormatting sqref="B115">
    <cfRule type="cellIs" dxfId="6055" priority="5237" stopIfTrue="1" operator="lessThan">
      <formula>$H$3</formula>
    </cfRule>
  </conditionalFormatting>
  <conditionalFormatting sqref="B115">
    <cfRule type="cellIs" dxfId="6054" priority="5236" stopIfTrue="1" operator="equal">
      <formula>$H$3</formula>
    </cfRule>
  </conditionalFormatting>
  <conditionalFormatting sqref="B115">
    <cfRule type="cellIs" dxfId="6053" priority="5235" stopIfTrue="1" operator="lessThan">
      <formula>$H$3</formula>
    </cfRule>
  </conditionalFormatting>
  <conditionalFormatting sqref="B115">
    <cfRule type="cellIs" dxfId="6052" priority="5234" stopIfTrue="1" operator="equal">
      <formula>$H$3</formula>
    </cfRule>
  </conditionalFormatting>
  <conditionalFormatting sqref="B115">
    <cfRule type="cellIs" dxfId="6051" priority="5232" stopIfTrue="1" operator="equal">
      <formula>$H$3</formula>
    </cfRule>
    <cfRule type="cellIs" dxfId="6050" priority="5233" stopIfTrue="1" operator="lessThan">
      <formula>$H$3</formula>
    </cfRule>
  </conditionalFormatting>
  <conditionalFormatting sqref="B115">
    <cfRule type="cellIs" dxfId="6049" priority="5214" stopIfTrue="1" operator="equal">
      <formula>$H$3</formula>
    </cfRule>
    <cfRule type="cellIs" dxfId="6048" priority="5215" stopIfTrue="1" operator="lessThan">
      <formula>$H$3</formula>
    </cfRule>
    <cfRule type="cellIs" dxfId="6047" priority="5216" stopIfTrue="1" operator="equal">
      <formula>$H$3</formula>
    </cfRule>
    <cfRule type="cellIs" dxfId="6046" priority="5217" stopIfTrue="1" operator="lessThan">
      <formula>$H$3</formula>
    </cfRule>
    <cfRule type="cellIs" dxfId="6045" priority="5218" stopIfTrue="1" operator="equal">
      <formula>$H$3</formula>
    </cfRule>
    <cfRule type="cellIs" dxfId="6044" priority="5219" stopIfTrue="1" operator="lessThan">
      <formula>$H$3</formula>
    </cfRule>
    <cfRule type="cellIs" dxfId="6043" priority="5220" stopIfTrue="1" operator="equal">
      <formula>$H$3</formula>
    </cfRule>
    <cfRule type="cellIs" dxfId="6042" priority="5221" stopIfTrue="1" operator="lessThan">
      <formula>$H$3</formula>
    </cfRule>
    <cfRule type="cellIs" dxfId="6041" priority="5222" stopIfTrue="1" operator="equal">
      <formula>$H$3</formula>
    </cfRule>
    <cfRule type="cellIs" dxfId="6040" priority="5223" stopIfTrue="1" operator="lessThan">
      <formula>$H$3</formula>
    </cfRule>
    <cfRule type="cellIs" dxfId="6039" priority="5224" stopIfTrue="1" operator="equal">
      <formula>$H$3</formula>
    </cfRule>
    <cfRule type="cellIs" dxfId="6038" priority="5225" stopIfTrue="1" operator="lessThan">
      <formula>$H$3</formula>
    </cfRule>
    <cfRule type="cellIs" dxfId="6037" priority="5226" stopIfTrue="1" operator="equal">
      <formula>$H$3</formula>
    </cfRule>
    <cfRule type="cellIs" dxfId="6036" priority="5227" stopIfTrue="1" operator="lessThan">
      <formula>$H$3</formula>
    </cfRule>
    <cfRule type="cellIs" dxfId="6035" priority="5228" stopIfTrue="1" operator="equal">
      <formula>$H$3</formula>
    </cfRule>
    <cfRule type="cellIs" dxfId="6034" priority="5229" stopIfTrue="1" operator="lessThan">
      <formula>$H$3</formula>
    </cfRule>
    <cfRule type="cellIs" dxfId="6033" priority="5230" stopIfTrue="1" operator="equal">
      <formula>$H$3</formula>
    </cfRule>
    <cfRule type="cellIs" dxfId="6032" priority="5231" stopIfTrue="1" operator="lessThan">
      <formula>$H$3</formula>
    </cfRule>
  </conditionalFormatting>
  <conditionalFormatting sqref="B115">
    <cfRule type="cellIs" dxfId="6031" priority="5239" stopIfTrue="1" operator="equal">
      <formula>$H$3</formula>
    </cfRule>
  </conditionalFormatting>
  <conditionalFormatting sqref="C114">
    <cfRule type="expression" dxfId="6030" priority="5212" stopIfTrue="1">
      <formula>$F114=$H$3</formula>
    </cfRule>
    <cfRule type="expression" dxfId="6029" priority="5213" stopIfTrue="1">
      <formula>B114&lt;$H$3</formula>
    </cfRule>
  </conditionalFormatting>
  <conditionalFormatting sqref="C114">
    <cfRule type="expression" dxfId="6028" priority="5190" stopIfTrue="1">
      <formula>B114&lt;$H$3</formula>
    </cfRule>
  </conditionalFormatting>
  <conditionalFormatting sqref="B114">
    <cfRule type="cellIs" dxfId="6027" priority="5185" stopIfTrue="1" operator="lessThan">
      <formula>$H$3</formula>
    </cfRule>
  </conditionalFormatting>
  <conditionalFormatting sqref="B114">
    <cfRule type="cellIs" dxfId="6026" priority="5188" stopIfTrue="1" operator="equal">
      <formula>$H$3</formula>
    </cfRule>
  </conditionalFormatting>
  <conditionalFormatting sqref="B114">
    <cfRule type="cellIs" dxfId="6025" priority="5187" stopIfTrue="1" operator="lessThan">
      <formula>$H$3</formula>
    </cfRule>
  </conditionalFormatting>
  <conditionalFormatting sqref="B114">
    <cfRule type="cellIs" dxfId="6024" priority="5189" stopIfTrue="1" operator="lessThan">
      <formula>$H$3</formula>
    </cfRule>
  </conditionalFormatting>
  <conditionalFormatting sqref="B114">
    <cfRule type="cellIs" dxfId="6023" priority="5186" stopIfTrue="1" operator="equal">
      <formula>$H$3</formula>
    </cfRule>
  </conditionalFormatting>
  <conditionalFormatting sqref="B114">
    <cfRule type="cellIs" dxfId="6022" priority="5184" stopIfTrue="1" operator="lessThan">
      <formula>$H$3</formula>
    </cfRule>
  </conditionalFormatting>
  <conditionalFormatting sqref="B114">
    <cfRule type="cellIs" dxfId="6021" priority="5182" stopIfTrue="1" operator="lessThan">
      <formula>$H$3</formula>
    </cfRule>
  </conditionalFormatting>
  <conditionalFormatting sqref="B114">
    <cfRule type="cellIs" dxfId="6020" priority="5181" stopIfTrue="1" operator="lessThan">
      <formula>$H$3</formula>
    </cfRule>
  </conditionalFormatting>
  <conditionalFormatting sqref="B114">
    <cfRule type="cellIs" dxfId="6019" priority="5180" stopIfTrue="1" operator="equal">
      <formula>$H$3</formula>
    </cfRule>
  </conditionalFormatting>
  <conditionalFormatting sqref="B114">
    <cfRule type="cellIs" dxfId="6018" priority="5179" stopIfTrue="1" operator="lessThan">
      <formula>$H$3</formula>
    </cfRule>
  </conditionalFormatting>
  <conditionalFormatting sqref="B114">
    <cfRule type="cellIs" dxfId="6017" priority="5178" stopIfTrue="1" operator="equal">
      <formula>$H$3</formula>
    </cfRule>
  </conditionalFormatting>
  <conditionalFormatting sqref="B114">
    <cfRule type="cellIs" dxfId="6016" priority="5176" stopIfTrue="1" operator="equal">
      <formula>$H$3</formula>
    </cfRule>
    <cfRule type="cellIs" dxfId="6015" priority="5177" stopIfTrue="1" operator="lessThan">
      <formula>$H$3</formula>
    </cfRule>
  </conditionalFormatting>
  <conditionalFormatting sqref="B114">
    <cfRule type="cellIs" dxfId="6014" priority="5158" stopIfTrue="1" operator="equal">
      <formula>$H$3</formula>
    </cfRule>
    <cfRule type="cellIs" dxfId="6013" priority="5159" stopIfTrue="1" operator="lessThan">
      <formula>$H$3</formula>
    </cfRule>
    <cfRule type="cellIs" dxfId="6012" priority="5160" stopIfTrue="1" operator="equal">
      <formula>$H$3</formula>
    </cfRule>
    <cfRule type="cellIs" dxfId="6011" priority="5161" stopIfTrue="1" operator="lessThan">
      <formula>$H$3</formula>
    </cfRule>
    <cfRule type="cellIs" dxfId="6010" priority="5162" stopIfTrue="1" operator="equal">
      <formula>$H$3</formula>
    </cfRule>
    <cfRule type="cellIs" dxfId="6009" priority="5163" stopIfTrue="1" operator="lessThan">
      <formula>$H$3</formula>
    </cfRule>
    <cfRule type="cellIs" dxfId="6008" priority="5164" stopIfTrue="1" operator="equal">
      <formula>$H$3</formula>
    </cfRule>
    <cfRule type="cellIs" dxfId="6007" priority="5165" stopIfTrue="1" operator="lessThan">
      <formula>$H$3</formula>
    </cfRule>
    <cfRule type="cellIs" dxfId="6006" priority="5166" stopIfTrue="1" operator="equal">
      <formula>$H$3</formula>
    </cfRule>
    <cfRule type="cellIs" dxfId="6005" priority="5167" stopIfTrue="1" operator="lessThan">
      <formula>$H$3</formula>
    </cfRule>
    <cfRule type="cellIs" dxfId="6004" priority="5168" stopIfTrue="1" operator="equal">
      <formula>$H$3</formula>
    </cfRule>
    <cfRule type="cellIs" dxfId="6003" priority="5169" stopIfTrue="1" operator="lessThan">
      <formula>$H$3</formula>
    </cfRule>
    <cfRule type="cellIs" dxfId="6002" priority="5170" stopIfTrue="1" operator="equal">
      <formula>$H$3</formula>
    </cfRule>
    <cfRule type="cellIs" dxfId="6001" priority="5171" stopIfTrue="1" operator="lessThan">
      <formula>$H$3</formula>
    </cfRule>
    <cfRule type="cellIs" dxfId="6000" priority="5172" stopIfTrue="1" operator="equal">
      <formula>$H$3</formula>
    </cfRule>
    <cfRule type="cellIs" dxfId="5999" priority="5173" stopIfTrue="1" operator="lessThan">
      <formula>$H$3</formula>
    </cfRule>
    <cfRule type="cellIs" dxfId="5998" priority="5174" stopIfTrue="1" operator="equal">
      <formula>$H$3</formula>
    </cfRule>
    <cfRule type="cellIs" dxfId="5997" priority="5175" stopIfTrue="1" operator="lessThan">
      <formula>$H$3</formula>
    </cfRule>
  </conditionalFormatting>
  <conditionalFormatting sqref="B114">
    <cfRule type="cellIs" dxfId="5996" priority="5183" stopIfTrue="1" operator="equal">
      <formula>$H$3</formula>
    </cfRule>
  </conditionalFormatting>
  <conditionalFormatting sqref="D114">
    <cfRule type="cellIs" dxfId="5995" priority="5157" stopIfTrue="1" operator="lessThan">
      <formula>$H$3</formula>
    </cfRule>
  </conditionalFormatting>
  <conditionalFormatting sqref="D114">
    <cfRule type="cellIs" dxfId="5994" priority="5156" stopIfTrue="1" operator="equal">
      <formula>$H$3</formula>
    </cfRule>
  </conditionalFormatting>
  <conditionalFormatting sqref="D114">
    <cfRule type="cellIs" dxfId="5993" priority="5155" stopIfTrue="1" operator="equal">
      <formula>$H$3</formula>
    </cfRule>
  </conditionalFormatting>
  <conditionalFormatting sqref="D114">
    <cfRule type="cellIs" dxfId="5992" priority="5154" stopIfTrue="1" operator="lessThan">
      <formula>$H$3</formula>
    </cfRule>
  </conditionalFormatting>
  <conditionalFormatting sqref="E114">
    <cfRule type="expression" dxfId="5991" priority="5153" stopIfTrue="1">
      <formula>D114&lt;$H$3</formula>
    </cfRule>
  </conditionalFormatting>
  <conditionalFormatting sqref="G114">
    <cfRule type="expression" dxfId="5990" priority="5152" stopIfTrue="1">
      <formula>F114&lt;$H$3</formula>
    </cfRule>
  </conditionalFormatting>
  <conditionalFormatting sqref="C121">
    <cfRule type="expression" dxfId="5989" priority="5151" stopIfTrue="1">
      <formula>B121&lt;$H$3</formula>
    </cfRule>
  </conditionalFormatting>
  <conditionalFormatting sqref="C121">
    <cfRule type="expression" dxfId="5988" priority="5150" stopIfTrue="1">
      <formula>$B121=$H$3</formula>
    </cfRule>
  </conditionalFormatting>
  <conditionalFormatting sqref="C121">
    <cfRule type="expression" dxfId="5987" priority="5144" stopIfTrue="1">
      <formula>B121&lt;$H$3</formula>
    </cfRule>
    <cfRule type="expression" dxfId="5986" priority="5145" stopIfTrue="1">
      <formula>$B121=$H$3</formula>
    </cfRule>
  </conditionalFormatting>
  <conditionalFormatting sqref="C121">
    <cfRule type="expression" dxfId="5985" priority="5149" stopIfTrue="1">
      <formula>$F121=$H$3</formula>
    </cfRule>
  </conditionalFormatting>
  <conditionalFormatting sqref="C121">
    <cfRule type="expression" dxfId="5984" priority="5146" stopIfTrue="1">
      <formula>$B121=$H$3</formula>
    </cfRule>
    <cfRule type="expression" dxfId="5983" priority="5147" stopIfTrue="1">
      <formula>$F121=$H$3</formula>
    </cfRule>
    <cfRule type="expression" dxfId="5982" priority="5148" stopIfTrue="1">
      <formula>B121&lt;$H$3</formula>
    </cfRule>
  </conditionalFormatting>
  <conditionalFormatting sqref="C121">
    <cfRule type="expression" dxfId="5981" priority="5136" stopIfTrue="1">
      <formula>B121&lt;$H$3</formula>
    </cfRule>
    <cfRule type="expression" dxfId="5980" priority="5137" stopIfTrue="1">
      <formula>$B121=$H$3</formula>
    </cfRule>
    <cfRule type="expression" dxfId="5979" priority="5138" stopIfTrue="1">
      <formula>$F121=$H$3</formula>
    </cfRule>
    <cfRule type="expression" dxfId="5978" priority="5139" stopIfTrue="1">
      <formula>B121&lt;$H$3</formula>
    </cfRule>
    <cfRule type="expression" dxfId="5977" priority="5140" stopIfTrue="1">
      <formula>$F121=$H$3</formula>
    </cfRule>
    <cfRule type="expression" dxfId="5976" priority="5141" stopIfTrue="1">
      <formula>B121&lt;$H$3</formula>
    </cfRule>
    <cfRule type="expression" dxfId="5975" priority="5142" stopIfTrue="1">
      <formula>$B121=$H$3</formula>
    </cfRule>
    <cfRule type="expression" dxfId="5974" priority="5143" stopIfTrue="1">
      <formula>B121&lt;$H$3</formula>
    </cfRule>
  </conditionalFormatting>
  <conditionalFormatting sqref="D121 D123:D127 D129:D130 D133:D134 D158 D160:D161 D146:D150 D152:D154">
    <cfRule type="cellIs" dxfId="5973" priority="5135" stopIfTrue="1" operator="equal">
      <formula>$H$3</formula>
    </cfRule>
  </conditionalFormatting>
  <conditionalFormatting sqref="D121 D123:D127 D129:D130 D133:D134 D158 D160:D161 D146:D150 D152:D154">
    <cfRule type="cellIs" dxfId="5972" priority="5128" stopIfTrue="1" operator="lessThan">
      <formula>$H$3</formula>
    </cfRule>
    <cfRule type="cellIs" dxfId="5971" priority="5129" stopIfTrue="1" operator="equal">
      <formula>$H$3</formula>
    </cfRule>
    <cfRule type="cellIs" dxfId="5970" priority="5130" stopIfTrue="1" operator="lessThan">
      <formula>$H$3</formula>
    </cfRule>
    <cfRule type="cellIs" dxfId="5969" priority="5131" stopIfTrue="1" operator="equal">
      <formula>$H$3</formula>
    </cfRule>
    <cfRule type="cellIs" dxfId="5968" priority="5132" stopIfTrue="1" operator="lessThan">
      <formula>$H$3</formula>
    </cfRule>
    <cfRule type="cellIs" dxfId="5967" priority="5133" stopIfTrue="1" operator="equal">
      <formula>$H$3</formula>
    </cfRule>
    <cfRule type="cellIs" dxfId="5966" priority="5134" stopIfTrue="1" operator="lessThan">
      <formula>$H$3</formula>
    </cfRule>
  </conditionalFormatting>
  <conditionalFormatting sqref="D121 D123:D127 D129:D130 D133:D134 D158 D160:D161 D146:D150 D152:D154">
    <cfRule type="cellIs" dxfId="5965" priority="5127" stopIfTrue="1" operator="equal">
      <formula>$H$3</formula>
    </cfRule>
  </conditionalFormatting>
  <conditionalFormatting sqref="D121 D123:D127 D129:D130 D133:D134 D158 D160:D161 D146:D150 D152:D154">
    <cfRule type="cellIs" dxfId="5964" priority="5118" stopIfTrue="1" operator="lessThan">
      <formula>$H$3</formula>
    </cfRule>
    <cfRule type="cellIs" dxfId="5963" priority="5119" stopIfTrue="1" operator="equal">
      <formula>$H$3</formula>
    </cfRule>
    <cfRule type="cellIs" dxfId="5962" priority="5120" stopIfTrue="1" operator="lessThan">
      <formula>$H$3</formula>
    </cfRule>
    <cfRule type="cellIs" dxfId="5961" priority="5121" stopIfTrue="1" operator="equal">
      <formula>$H$3</formula>
    </cfRule>
    <cfRule type="cellIs" dxfId="5960" priority="5122" stopIfTrue="1" operator="lessThan">
      <formula>$H$3</formula>
    </cfRule>
    <cfRule type="cellIs" dxfId="5959" priority="5123" stopIfTrue="1" operator="equal">
      <formula>$H$3</formula>
    </cfRule>
    <cfRule type="cellIs" dxfId="5958" priority="5124" stopIfTrue="1" operator="lessThan">
      <formula>$H$3</formula>
    </cfRule>
    <cfRule type="cellIs" dxfId="5957" priority="5125" stopIfTrue="1" operator="equal">
      <formula>$H$3</formula>
    </cfRule>
    <cfRule type="cellIs" dxfId="5956" priority="5126" stopIfTrue="1" operator="lessThan">
      <formula>$H$3</formula>
    </cfRule>
  </conditionalFormatting>
  <conditionalFormatting sqref="D121 D123:D127 D129:D130 D133:D134 D158 D160:D161 D146:D150 D152:D154">
    <cfRule type="cellIs" dxfId="5955" priority="5117" stopIfTrue="1" operator="equal">
      <formula>$H$3</formula>
    </cfRule>
  </conditionalFormatting>
  <conditionalFormatting sqref="D121 D123:D127 D129:D130 D133:D134 D158 D160:D161 D146:D150 D152:D154">
    <cfRule type="cellIs" dxfId="5954" priority="5085" stopIfTrue="1" operator="equal">
      <formula>$H$3</formula>
    </cfRule>
    <cfRule type="cellIs" dxfId="5953" priority="5086" stopIfTrue="1" operator="lessThan">
      <formula>$H$3</formula>
    </cfRule>
    <cfRule type="cellIs" dxfId="5952" priority="5087" stopIfTrue="1" operator="equal">
      <formula>$H$3</formula>
    </cfRule>
    <cfRule type="cellIs" dxfId="5951" priority="5088" stopIfTrue="1" operator="lessThan">
      <formula>$H$3</formula>
    </cfRule>
    <cfRule type="cellIs" dxfId="5950" priority="5089" stopIfTrue="1" operator="equal">
      <formula>$H$3</formula>
    </cfRule>
    <cfRule type="cellIs" dxfId="5949" priority="5090" stopIfTrue="1" operator="lessThan">
      <formula>$H$3</formula>
    </cfRule>
    <cfRule type="cellIs" dxfId="5948" priority="5091" stopIfTrue="1" operator="equal">
      <formula>$H$3</formula>
    </cfRule>
    <cfRule type="cellIs" dxfId="5947" priority="5092" stopIfTrue="1" operator="lessThan">
      <formula>$H$3</formula>
    </cfRule>
    <cfRule type="cellIs" dxfId="5946" priority="5093" stopIfTrue="1" operator="equal">
      <formula>$H$3</formula>
    </cfRule>
    <cfRule type="cellIs" dxfId="5945" priority="5094" stopIfTrue="1" operator="lessThan">
      <formula>$H$3</formula>
    </cfRule>
    <cfRule type="cellIs" dxfId="5944" priority="5095" stopIfTrue="1" operator="equal">
      <formula>$H$3</formula>
    </cfRule>
    <cfRule type="cellIs" dxfId="5943" priority="5096" stopIfTrue="1" operator="lessThan">
      <formula>$H$3</formula>
    </cfRule>
    <cfRule type="cellIs" dxfId="5942" priority="5097" stopIfTrue="1" operator="equal">
      <formula>$H$3</formula>
    </cfRule>
    <cfRule type="cellIs" dxfId="5941" priority="5098" stopIfTrue="1" operator="lessThan">
      <formula>$H$3</formula>
    </cfRule>
    <cfRule type="cellIs" dxfId="5940" priority="5099" stopIfTrue="1" operator="equal">
      <formula>$H$3</formula>
    </cfRule>
    <cfRule type="cellIs" dxfId="5939" priority="5100" stopIfTrue="1" operator="lessThan">
      <formula>$H$3</formula>
    </cfRule>
    <cfRule type="cellIs" dxfId="5938" priority="5101" stopIfTrue="1" operator="equal">
      <formula>$H$3</formula>
    </cfRule>
    <cfRule type="cellIs" dxfId="5937" priority="5102" stopIfTrue="1" operator="lessThan">
      <formula>$H$3</formula>
    </cfRule>
    <cfRule type="cellIs" dxfId="5936" priority="5103" stopIfTrue="1" operator="equal">
      <formula>$H$3</formula>
    </cfRule>
    <cfRule type="cellIs" dxfId="5935" priority="5104" stopIfTrue="1" operator="lessThan">
      <formula>$H$3</formula>
    </cfRule>
    <cfRule type="cellIs" dxfId="5934" priority="5105" stopIfTrue="1" operator="equal">
      <formula>$H$3</formula>
    </cfRule>
    <cfRule type="cellIs" dxfId="5933" priority="5106" stopIfTrue="1" operator="lessThan">
      <formula>$H$3</formula>
    </cfRule>
    <cfRule type="cellIs" dxfId="5932" priority="5107" stopIfTrue="1" operator="equal">
      <formula>$H$3</formula>
    </cfRule>
    <cfRule type="cellIs" dxfId="5931" priority="5108" stopIfTrue="1" operator="lessThan">
      <formula>$H$3</formula>
    </cfRule>
    <cfRule type="cellIs" dxfId="5930" priority="5109" stopIfTrue="1" operator="equal">
      <formula>$H$3</formula>
    </cfRule>
    <cfRule type="cellIs" dxfId="5929" priority="5110" stopIfTrue="1" operator="lessThan">
      <formula>$H$3</formula>
    </cfRule>
    <cfRule type="cellIs" dxfId="5928" priority="5111" stopIfTrue="1" operator="equal">
      <formula>$H$3</formula>
    </cfRule>
    <cfRule type="cellIs" dxfId="5927" priority="5112" stopIfTrue="1" operator="lessThan">
      <formula>$H$3</formula>
    </cfRule>
    <cfRule type="cellIs" dxfId="5926" priority="5113" stopIfTrue="1" operator="equal">
      <formula>$H$3</formula>
    </cfRule>
    <cfRule type="cellIs" dxfId="5925" priority="5114" stopIfTrue="1" operator="lessThan">
      <formula>$H$3</formula>
    </cfRule>
    <cfRule type="cellIs" dxfId="5924" priority="5115" stopIfTrue="1" operator="equal">
      <formula>$H$3</formula>
    </cfRule>
    <cfRule type="cellIs" dxfId="5923" priority="5116" stopIfTrue="1" operator="lessThan">
      <formula>$H$3</formula>
    </cfRule>
  </conditionalFormatting>
  <conditionalFormatting sqref="D121 D123:D127 D129:D130 D133:D134 D158 D160:D161 D146:D150 D152:D154">
    <cfRule type="cellIs" dxfId="5922" priority="5084" stopIfTrue="1" operator="lessThan">
      <formula>$H$3</formula>
    </cfRule>
  </conditionalFormatting>
  <conditionalFormatting sqref="D121 D123:D127 D129:D130 D133:D134 D158 D160:D161 D146:D150 D152:D154">
    <cfRule type="cellIs" dxfId="5921" priority="5079" stopIfTrue="1" operator="lessThan">
      <formula>$H$3</formula>
    </cfRule>
  </conditionalFormatting>
  <conditionalFormatting sqref="D121 D123:D127 D129:D130 D133:D134 D158 D160:D161 D146:D150 D152:D154">
    <cfRule type="cellIs" dxfId="5920" priority="5082" stopIfTrue="1" operator="equal">
      <formula>$H$3</formula>
    </cfRule>
  </conditionalFormatting>
  <conditionalFormatting sqref="D121 D123:D127 D129:D130 D133:D134 D158 D160:D161 D146:D150 D152:D154">
    <cfRule type="cellIs" dxfId="5919" priority="5081" stopIfTrue="1" operator="lessThan">
      <formula>$H$3</formula>
    </cfRule>
  </conditionalFormatting>
  <conditionalFormatting sqref="D121 D123:D127 D129:D130 D133:D134 D158 D160:D161 D146:D150 D152:D154">
    <cfRule type="cellIs" dxfId="5918" priority="5083" stopIfTrue="1" operator="lessThan">
      <formula>$H$3</formula>
    </cfRule>
  </conditionalFormatting>
  <conditionalFormatting sqref="D121 D123:D127 D129:D130 D133:D134 D158 D160:D161 D146:D150 D152:D154">
    <cfRule type="cellIs" dxfId="5917" priority="5080" stopIfTrue="1" operator="equal">
      <formula>$H$3</formula>
    </cfRule>
  </conditionalFormatting>
  <conditionalFormatting sqref="D121 D123:D127 D129:D130 D133:D134 D158 D160:D161 D146:D150 D152:D154">
    <cfRule type="cellIs" dxfId="5916" priority="5078" stopIfTrue="1" operator="lessThan">
      <formula>$H$3</formula>
    </cfRule>
  </conditionalFormatting>
  <conditionalFormatting sqref="D121 D123:D127 D129:D130 D133:D134 D158 D160:D161 D146:D150 D152:D154">
    <cfRule type="cellIs" dxfId="5915" priority="5076" stopIfTrue="1" operator="lessThan">
      <formula>$H$3</formula>
    </cfRule>
  </conditionalFormatting>
  <conditionalFormatting sqref="D121 D123:D127 D129:D130 D133:D134 D158 D160:D161 D146:D150 D152:D154">
    <cfRule type="cellIs" dxfId="5914" priority="5075" stopIfTrue="1" operator="lessThan">
      <formula>$H$3</formula>
    </cfRule>
  </conditionalFormatting>
  <conditionalFormatting sqref="D121 D123:D127 D129:D130 D133:D134 D158 D160:D161 D146:D150 D152:D154">
    <cfRule type="cellIs" dxfId="5913" priority="5074" stopIfTrue="1" operator="equal">
      <formula>$H$3</formula>
    </cfRule>
  </conditionalFormatting>
  <conditionalFormatting sqref="D121 D123:D127 D129:D130 D133:D134 D158 D160:D161 D146:D150 D152:D154">
    <cfRule type="cellIs" dxfId="5912" priority="5073" stopIfTrue="1" operator="lessThan">
      <formula>$H$3</formula>
    </cfRule>
  </conditionalFormatting>
  <conditionalFormatting sqref="D121 D123:D127 D129:D130 D133:D134 D158 D160:D161 D146:D150 D152:D154">
    <cfRule type="cellIs" dxfId="5911" priority="5072" stopIfTrue="1" operator="equal">
      <formula>$H$3</formula>
    </cfRule>
  </conditionalFormatting>
  <conditionalFormatting sqref="D121 D123:D127 D129:D130 D133:D134 D158 D160:D161 D146:D150 D152:D154">
    <cfRule type="cellIs" dxfId="5910" priority="5070" stopIfTrue="1" operator="equal">
      <formula>$H$3</formula>
    </cfRule>
    <cfRule type="cellIs" dxfId="5909" priority="5071" stopIfTrue="1" operator="lessThan">
      <formula>$H$3</formula>
    </cfRule>
  </conditionalFormatting>
  <conditionalFormatting sqref="D121 D123:D127 D129:D130 D133:D134 D158 D160:D161 D146:D150 D152:D154">
    <cfRule type="cellIs" dxfId="5908" priority="5052" stopIfTrue="1" operator="equal">
      <formula>$H$3</formula>
    </cfRule>
    <cfRule type="cellIs" dxfId="5907" priority="5053" stopIfTrue="1" operator="lessThan">
      <formula>$H$3</formula>
    </cfRule>
    <cfRule type="cellIs" dxfId="5906" priority="5054" stopIfTrue="1" operator="equal">
      <formula>$H$3</formula>
    </cfRule>
    <cfRule type="cellIs" dxfId="5905" priority="5055" stopIfTrue="1" operator="lessThan">
      <formula>$H$3</formula>
    </cfRule>
    <cfRule type="cellIs" dxfId="5904" priority="5056" stopIfTrue="1" operator="equal">
      <formula>$H$3</formula>
    </cfRule>
    <cfRule type="cellIs" dxfId="5903" priority="5057" stopIfTrue="1" operator="lessThan">
      <formula>$H$3</formula>
    </cfRule>
    <cfRule type="cellIs" dxfId="5902" priority="5058" stopIfTrue="1" operator="equal">
      <formula>$H$3</formula>
    </cfRule>
    <cfRule type="cellIs" dxfId="5901" priority="5059" stopIfTrue="1" operator="lessThan">
      <formula>$H$3</formula>
    </cfRule>
    <cfRule type="cellIs" dxfId="5900" priority="5060" stopIfTrue="1" operator="equal">
      <formula>$H$3</formula>
    </cfRule>
    <cfRule type="cellIs" dxfId="5899" priority="5061" stopIfTrue="1" operator="lessThan">
      <formula>$H$3</formula>
    </cfRule>
    <cfRule type="cellIs" dxfId="5898" priority="5062" stopIfTrue="1" operator="equal">
      <formula>$H$3</formula>
    </cfRule>
    <cfRule type="cellIs" dxfId="5897" priority="5063" stopIfTrue="1" operator="lessThan">
      <formula>$H$3</formula>
    </cfRule>
    <cfRule type="cellIs" dxfId="5896" priority="5064" stopIfTrue="1" operator="equal">
      <formula>$H$3</formula>
    </cfRule>
    <cfRule type="cellIs" dxfId="5895" priority="5065" stopIfTrue="1" operator="lessThan">
      <formula>$H$3</formula>
    </cfRule>
    <cfRule type="cellIs" dxfId="5894" priority="5066" stopIfTrue="1" operator="equal">
      <formula>$H$3</formula>
    </cfRule>
    <cfRule type="cellIs" dxfId="5893" priority="5067" stopIfTrue="1" operator="lessThan">
      <formula>$H$3</formula>
    </cfRule>
    <cfRule type="cellIs" dxfId="5892" priority="5068" stopIfTrue="1" operator="equal">
      <formula>$H$3</formula>
    </cfRule>
    <cfRule type="cellIs" dxfId="5891" priority="5069" stopIfTrue="1" operator="lessThan">
      <formula>$H$3</formula>
    </cfRule>
  </conditionalFormatting>
  <conditionalFormatting sqref="D121 D123:D127 D129:D130 D133:D134 D158 D160:D161 D146:D150 D152:D154">
    <cfRule type="cellIs" dxfId="5890" priority="5077" stopIfTrue="1" operator="equal">
      <formula>$H$3</formula>
    </cfRule>
  </conditionalFormatting>
  <conditionalFormatting sqref="E121">
    <cfRule type="expression" dxfId="5889" priority="5051" stopIfTrue="1">
      <formula>D121&lt;$H$3</formula>
    </cfRule>
  </conditionalFormatting>
  <conditionalFormatting sqref="E121">
    <cfRule type="expression" dxfId="5888" priority="5050" stopIfTrue="1">
      <formula>$B121=$H$3</formula>
    </cfRule>
  </conditionalFormatting>
  <conditionalFormatting sqref="E121">
    <cfRule type="expression" dxfId="5887" priority="5044" stopIfTrue="1">
      <formula>D121&lt;$H$3</formula>
    </cfRule>
    <cfRule type="expression" dxfId="5886" priority="5045" stopIfTrue="1">
      <formula>$B121=$H$3</formula>
    </cfRule>
  </conditionalFormatting>
  <conditionalFormatting sqref="E121">
    <cfRule type="expression" dxfId="5885" priority="5049" stopIfTrue="1">
      <formula>$F121=$H$3</formula>
    </cfRule>
  </conditionalFormatting>
  <conditionalFormatting sqref="E121">
    <cfRule type="expression" dxfId="5884" priority="5046" stopIfTrue="1">
      <formula>$B121=$H$3</formula>
    </cfRule>
    <cfRule type="expression" dxfId="5883" priority="5047" stopIfTrue="1">
      <formula>$F121=$H$3</formula>
    </cfRule>
    <cfRule type="expression" dxfId="5882" priority="5048" stopIfTrue="1">
      <formula>D121&lt;$H$3</formula>
    </cfRule>
  </conditionalFormatting>
  <conditionalFormatting sqref="E121">
    <cfRule type="expression" dxfId="5881" priority="5036" stopIfTrue="1">
      <formula>D121&lt;$H$3</formula>
    </cfRule>
    <cfRule type="expression" dxfId="5880" priority="5037" stopIfTrue="1">
      <formula>$B121=$H$3</formula>
    </cfRule>
    <cfRule type="expression" dxfId="5879" priority="5038" stopIfTrue="1">
      <formula>$F121=$H$3</formula>
    </cfRule>
    <cfRule type="expression" dxfId="5878" priority="5039" stopIfTrue="1">
      <formula>D121&lt;$H$3</formula>
    </cfRule>
    <cfRule type="expression" dxfId="5877" priority="5040" stopIfTrue="1">
      <formula>$F121=$H$3</formula>
    </cfRule>
    <cfRule type="expression" dxfId="5876" priority="5041" stopIfTrue="1">
      <formula>D121&lt;$H$3</formula>
    </cfRule>
    <cfRule type="expression" dxfId="5875" priority="5042" stopIfTrue="1">
      <formula>$B121=$H$3</formula>
    </cfRule>
    <cfRule type="expression" dxfId="5874" priority="5043" stopIfTrue="1">
      <formula>D121&lt;$H$3</formula>
    </cfRule>
  </conditionalFormatting>
  <conditionalFormatting sqref="C200">
    <cfRule type="expression" dxfId="5873" priority="5028" stopIfTrue="1">
      <formula>B200&lt;$H$3</formula>
    </cfRule>
  </conditionalFormatting>
  <conditionalFormatting sqref="C200">
    <cfRule type="expression" dxfId="5872" priority="5027" stopIfTrue="1">
      <formula>B200&lt;$H$3</formula>
    </cfRule>
  </conditionalFormatting>
  <conditionalFormatting sqref="C200">
    <cfRule type="expression" dxfId="5871" priority="5026" stopIfTrue="1">
      <formula>B200&lt;$H$3</formula>
    </cfRule>
  </conditionalFormatting>
  <conditionalFormatting sqref="C200">
    <cfRule type="expression" dxfId="5870" priority="5025" stopIfTrue="1">
      <formula>B200&lt;$H$3</formula>
    </cfRule>
  </conditionalFormatting>
  <conditionalFormatting sqref="C200">
    <cfRule type="expression" dxfId="5869" priority="5023" stopIfTrue="1">
      <formula>B200&lt;$H$3</formula>
    </cfRule>
  </conditionalFormatting>
  <conditionalFormatting sqref="C200">
    <cfRule type="expression" dxfId="5868" priority="5022" stopIfTrue="1">
      <formula>B200&lt;$H$3</formula>
    </cfRule>
  </conditionalFormatting>
  <conditionalFormatting sqref="E200">
    <cfRule type="expression" dxfId="5867" priority="5021" stopIfTrue="1">
      <formula>D200&lt;$H$3</formula>
    </cfRule>
  </conditionalFormatting>
  <conditionalFormatting sqref="E200">
    <cfRule type="expression" dxfId="5866" priority="5019" stopIfTrue="1">
      <formula>D200&lt;$H$3</formula>
    </cfRule>
  </conditionalFormatting>
  <conditionalFormatting sqref="E200">
    <cfRule type="expression" dxfId="5865" priority="5018" stopIfTrue="1">
      <formula>D200&lt;$H$3</formula>
    </cfRule>
  </conditionalFormatting>
  <conditionalFormatting sqref="E200">
    <cfRule type="expression" dxfId="5864" priority="5016" stopIfTrue="1">
      <formula>D200&lt;$H$3</formula>
    </cfRule>
  </conditionalFormatting>
  <conditionalFormatting sqref="E200">
    <cfRule type="expression" dxfId="5863" priority="5015" stopIfTrue="1">
      <formula>D200&lt;$H$3</formula>
    </cfRule>
  </conditionalFormatting>
  <conditionalFormatting sqref="E200">
    <cfRule type="expression" dxfId="5862" priority="5014" stopIfTrue="1">
      <formula>D200&lt;$H$3</formula>
    </cfRule>
  </conditionalFormatting>
  <conditionalFormatting sqref="E200">
    <cfRule type="expression" dxfId="5861" priority="5012" stopIfTrue="1">
      <formula>D200&lt;$H$3</formula>
    </cfRule>
  </conditionalFormatting>
  <conditionalFormatting sqref="E200">
    <cfRule type="expression" dxfId="5860" priority="5011" stopIfTrue="1">
      <formula>D200&lt;$H$3</formula>
    </cfRule>
  </conditionalFormatting>
  <conditionalFormatting sqref="E200">
    <cfRule type="expression" dxfId="5859" priority="5010" stopIfTrue="1">
      <formula>D200&lt;$H$3</formula>
    </cfRule>
  </conditionalFormatting>
  <conditionalFormatting sqref="E200">
    <cfRule type="expression" dxfId="5858" priority="5009" stopIfTrue="1">
      <formula>D200&lt;$H$3</formula>
    </cfRule>
  </conditionalFormatting>
  <conditionalFormatting sqref="E200">
    <cfRule type="expression" dxfId="5857" priority="5007" stopIfTrue="1">
      <formula>D200&lt;$H$3</formula>
    </cfRule>
  </conditionalFormatting>
  <conditionalFormatting sqref="E200">
    <cfRule type="expression" dxfId="5856" priority="5006" stopIfTrue="1">
      <formula>D200&lt;$H$3</formula>
    </cfRule>
  </conditionalFormatting>
  <conditionalFormatting sqref="G200">
    <cfRule type="expression" dxfId="5855" priority="5005" stopIfTrue="1">
      <formula>F200&lt;$H$3</formula>
    </cfRule>
  </conditionalFormatting>
  <conditionalFormatting sqref="G200">
    <cfRule type="expression" dxfId="5854" priority="5003" stopIfTrue="1">
      <formula>F200&lt;$H$3</formula>
    </cfRule>
  </conditionalFormatting>
  <conditionalFormatting sqref="G200">
    <cfRule type="expression" dxfId="5853" priority="5002" stopIfTrue="1">
      <formula>F200&lt;$H$3</formula>
    </cfRule>
  </conditionalFormatting>
  <conditionalFormatting sqref="G200">
    <cfRule type="expression" dxfId="5852" priority="5001" stopIfTrue="1">
      <formula>F200&lt;$H$3</formula>
    </cfRule>
  </conditionalFormatting>
  <conditionalFormatting sqref="G200">
    <cfRule type="expression" dxfId="5851" priority="4999" stopIfTrue="1">
      <formula>F200&lt;$H$3</formula>
    </cfRule>
  </conditionalFormatting>
  <conditionalFormatting sqref="G200">
    <cfRule type="expression" dxfId="5850" priority="4998" stopIfTrue="1">
      <formula>F200&lt;$H$3</formula>
    </cfRule>
  </conditionalFormatting>
  <conditionalFormatting sqref="G200">
    <cfRule type="expression" dxfId="5849" priority="4996" stopIfTrue="1">
      <formula>F200&lt;$H$3</formula>
    </cfRule>
  </conditionalFormatting>
  <conditionalFormatting sqref="G200">
    <cfRule type="expression" dxfId="5848" priority="4995" stopIfTrue="1">
      <formula>F200&lt;$H$3</formula>
    </cfRule>
  </conditionalFormatting>
  <conditionalFormatting sqref="G200">
    <cfRule type="expression" dxfId="5847" priority="4994" stopIfTrue="1">
      <formula>F200&lt;$H$3</formula>
    </cfRule>
  </conditionalFormatting>
  <conditionalFormatting sqref="G200">
    <cfRule type="expression" dxfId="5846" priority="4992" stopIfTrue="1">
      <formula>F200&lt;$H$3</formula>
    </cfRule>
  </conditionalFormatting>
  <conditionalFormatting sqref="G200">
    <cfRule type="expression" dxfId="5845" priority="4991" stopIfTrue="1">
      <formula>F200&lt;$H$3</formula>
    </cfRule>
  </conditionalFormatting>
  <conditionalFormatting sqref="G200">
    <cfRule type="expression" dxfId="5844" priority="4990" stopIfTrue="1">
      <formula>F200&lt;$H$3</formula>
    </cfRule>
  </conditionalFormatting>
  <conditionalFormatting sqref="G200">
    <cfRule type="expression" dxfId="5843" priority="4989" stopIfTrue="1">
      <formula>F200&lt;$H$3</formula>
    </cfRule>
  </conditionalFormatting>
  <conditionalFormatting sqref="G200">
    <cfRule type="expression" dxfId="5842" priority="4987" stopIfTrue="1">
      <formula>F200&lt;$H$3</formula>
    </cfRule>
  </conditionalFormatting>
  <conditionalFormatting sqref="G200">
    <cfRule type="expression" dxfId="5841" priority="4986" stopIfTrue="1">
      <formula>F200&lt;$H$3</formula>
    </cfRule>
  </conditionalFormatting>
  <conditionalFormatting sqref="C201:C206">
    <cfRule type="expression" dxfId="5840" priority="4984" stopIfTrue="1">
      <formula>B201&lt;$H$3</formula>
    </cfRule>
  </conditionalFormatting>
  <conditionalFormatting sqref="C201:C206">
    <cfRule type="expression" dxfId="5839" priority="4983" stopIfTrue="1">
      <formula>B201&lt;$H$3</formula>
    </cfRule>
  </conditionalFormatting>
  <conditionalFormatting sqref="E201">
    <cfRule type="expression" dxfId="5838" priority="4981" stopIfTrue="1">
      <formula>D201&lt;$H$3</formula>
    </cfRule>
  </conditionalFormatting>
  <conditionalFormatting sqref="B241">
    <cfRule type="cellIs" dxfId="5837" priority="4976" stopIfTrue="1" operator="lessThan">
      <formula>$H$3</formula>
    </cfRule>
  </conditionalFormatting>
  <conditionalFormatting sqref="B241">
    <cfRule type="cellIs" dxfId="5836" priority="4975" stopIfTrue="1" operator="equal">
      <formula>$H$3</formula>
    </cfRule>
  </conditionalFormatting>
  <conditionalFormatting sqref="B241">
    <cfRule type="cellIs" dxfId="5835" priority="4970" stopIfTrue="1" operator="lessThan">
      <formula>$H$3</formula>
    </cfRule>
  </conditionalFormatting>
  <conditionalFormatting sqref="B241">
    <cfRule type="cellIs" dxfId="5834" priority="4973" stopIfTrue="1" operator="equal">
      <formula>$H$3</formula>
    </cfRule>
  </conditionalFormatting>
  <conditionalFormatting sqref="B241">
    <cfRule type="cellIs" dxfId="5833" priority="4972" stopIfTrue="1" operator="lessThan">
      <formula>$H$3</formula>
    </cfRule>
  </conditionalFormatting>
  <conditionalFormatting sqref="B241">
    <cfRule type="cellIs" dxfId="5832" priority="4974" stopIfTrue="1" operator="lessThan">
      <formula>$H$3</formula>
    </cfRule>
  </conditionalFormatting>
  <conditionalFormatting sqref="B241">
    <cfRule type="cellIs" dxfId="5831" priority="4971" stopIfTrue="1" operator="equal">
      <formula>$H$3</formula>
    </cfRule>
  </conditionalFormatting>
  <conditionalFormatting sqref="B241">
    <cfRule type="cellIs" dxfId="5830" priority="4969" stopIfTrue="1" operator="lessThan">
      <formula>$H$3</formula>
    </cfRule>
  </conditionalFormatting>
  <conditionalFormatting sqref="B241">
    <cfRule type="cellIs" dxfId="5829" priority="4967" stopIfTrue="1" operator="lessThan">
      <formula>$H$3</formula>
    </cfRule>
  </conditionalFormatting>
  <conditionalFormatting sqref="B241">
    <cfRule type="cellIs" dxfId="5828" priority="4966" stopIfTrue="1" operator="lessThan">
      <formula>$H$3</formula>
    </cfRule>
  </conditionalFormatting>
  <conditionalFormatting sqref="B241">
    <cfRule type="cellIs" dxfId="5827" priority="4965" stopIfTrue="1" operator="equal">
      <formula>$H$3</formula>
    </cfRule>
  </conditionalFormatting>
  <conditionalFormatting sqref="B241">
    <cfRule type="cellIs" dxfId="5826" priority="4964" stopIfTrue="1" operator="lessThan">
      <formula>$H$3</formula>
    </cfRule>
  </conditionalFormatting>
  <conditionalFormatting sqref="B241">
    <cfRule type="cellIs" dxfId="5825" priority="4963" stopIfTrue="1" operator="equal">
      <formula>$H$3</formula>
    </cfRule>
  </conditionalFormatting>
  <conditionalFormatting sqref="B241">
    <cfRule type="cellIs" dxfId="5824" priority="4961" stopIfTrue="1" operator="equal">
      <formula>$H$3</formula>
    </cfRule>
    <cfRule type="cellIs" dxfId="5823" priority="4962" stopIfTrue="1" operator="lessThan">
      <formula>$H$3</formula>
    </cfRule>
  </conditionalFormatting>
  <conditionalFormatting sqref="B241">
    <cfRule type="cellIs" dxfId="5822" priority="4943" stopIfTrue="1" operator="equal">
      <formula>$H$3</formula>
    </cfRule>
    <cfRule type="cellIs" dxfId="5821" priority="4944" stopIfTrue="1" operator="lessThan">
      <formula>$H$3</formula>
    </cfRule>
    <cfRule type="cellIs" dxfId="5820" priority="4945" stopIfTrue="1" operator="equal">
      <formula>$H$3</formula>
    </cfRule>
    <cfRule type="cellIs" dxfId="5819" priority="4946" stopIfTrue="1" operator="lessThan">
      <formula>$H$3</formula>
    </cfRule>
    <cfRule type="cellIs" dxfId="5818" priority="4947" stopIfTrue="1" operator="equal">
      <formula>$H$3</formula>
    </cfRule>
    <cfRule type="cellIs" dxfId="5817" priority="4948" stopIfTrue="1" operator="lessThan">
      <formula>$H$3</formula>
    </cfRule>
    <cfRule type="cellIs" dxfId="5816" priority="4949" stopIfTrue="1" operator="equal">
      <formula>$H$3</formula>
    </cfRule>
    <cfRule type="cellIs" dxfId="5815" priority="4950" stopIfTrue="1" operator="lessThan">
      <formula>$H$3</formula>
    </cfRule>
    <cfRule type="cellIs" dxfId="5814" priority="4951" stopIfTrue="1" operator="equal">
      <formula>$H$3</formula>
    </cfRule>
    <cfRule type="cellIs" dxfId="5813" priority="4952" stopIfTrue="1" operator="lessThan">
      <formula>$H$3</formula>
    </cfRule>
    <cfRule type="cellIs" dxfId="5812" priority="4953" stopIfTrue="1" operator="equal">
      <formula>$H$3</formula>
    </cfRule>
    <cfRule type="cellIs" dxfId="5811" priority="4954" stopIfTrue="1" operator="lessThan">
      <formula>$H$3</formula>
    </cfRule>
    <cfRule type="cellIs" dxfId="5810" priority="4955" stopIfTrue="1" operator="equal">
      <formula>$H$3</formula>
    </cfRule>
    <cfRule type="cellIs" dxfId="5809" priority="4956" stopIfTrue="1" operator="lessThan">
      <formula>$H$3</formula>
    </cfRule>
    <cfRule type="cellIs" dxfId="5808" priority="4957" stopIfTrue="1" operator="equal">
      <formula>$H$3</formula>
    </cfRule>
    <cfRule type="cellIs" dxfId="5807" priority="4958" stopIfTrue="1" operator="lessThan">
      <formula>$H$3</formula>
    </cfRule>
    <cfRule type="cellIs" dxfId="5806" priority="4959" stopIfTrue="1" operator="equal">
      <formula>$H$3</formula>
    </cfRule>
    <cfRule type="cellIs" dxfId="5805" priority="4960" stopIfTrue="1" operator="lessThan">
      <formula>$H$3</formula>
    </cfRule>
  </conditionalFormatting>
  <conditionalFormatting sqref="B241">
    <cfRule type="cellIs" dxfId="5804" priority="4968" stopIfTrue="1" operator="equal">
      <formula>$H$3</formula>
    </cfRule>
  </conditionalFormatting>
  <conditionalFormatting sqref="B241">
    <cfRule type="cellIs" dxfId="5803" priority="4938" stopIfTrue="1" operator="lessThan">
      <formula>$H$3</formula>
    </cfRule>
  </conditionalFormatting>
  <conditionalFormatting sqref="B241">
    <cfRule type="cellIs" dxfId="5802" priority="4941" stopIfTrue="1" operator="equal">
      <formula>$H$3</formula>
    </cfRule>
  </conditionalFormatting>
  <conditionalFormatting sqref="B241">
    <cfRule type="cellIs" dxfId="5801" priority="4940" stopIfTrue="1" operator="lessThan">
      <formula>$H$3</formula>
    </cfRule>
  </conditionalFormatting>
  <conditionalFormatting sqref="B241">
    <cfRule type="cellIs" dxfId="5800" priority="4942" stopIfTrue="1" operator="lessThan">
      <formula>$H$3</formula>
    </cfRule>
  </conditionalFormatting>
  <conditionalFormatting sqref="B241">
    <cfRule type="cellIs" dxfId="5799" priority="4939" stopIfTrue="1" operator="equal">
      <formula>$H$3</formula>
    </cfRule>
  </conditionalFormatting>
  <conditionalFormatting sqref="B241">
    <cfRule type="cellIs" dxfId="5798" priority="4937" stopIfTrue="1" operator="lessThan">
      <formula>$H$3</formula>
    </cfRule>
  </conditionalFormatting>
  <conditionalFormatting sqref="B241">
    <cfRule type="cellIs" dxfId="5797" priority="4935" stopIfTrue="1" operator="lessThan">
      <formula>$H$3</formula>
    </cfRule>
  </conditionalFormatting>
  <conditionalFormatting sqref="B241">
    <cfRule type="cellIs" dxfId="5796" priority="4934" stopIfTrue="1" operator="lessThan">
      <formula>$H$3</formula>
    </cfRule>
  </conditionalFormatting>
  <conditionalFormatting sqref="B241">
    <cfRule type="cellIs" dxfId="5795" priority="4933" stopIfTrue="1" operator="equal">
      <formula>$H$3</formula>
    </cfRule>
  </conditionalFormatting>
  <conditionalFormatting sqref="B241">
    <cfRule type="cellIs" dxfId="5794" priority="4932" stopIfTrue="1" operator="lessThan">
      <formula>$H$3</formula>
    </cfRule>
  </conditionalFormatting>
  <conditionalFormatting sqref="B241">
    <cfRule type="cellIs" dxfId="5793" priority="4931" stopIfTrue="1" operator="equal">
      <formula>$H$3</formula>
    </cfRule>
  </conditionalFormatting>
  <conditionalFormatting sqref="B241">
    <cfRule type="cellIs" dxfId="5792" priority="4929" stopIfTrue="1" operator="equal">
      <formula>$H$3</formula>
    </cfRule>
    <cfRule type="cellIs" dxfId="5791" priority="4930" stopIfTrue="1" operator="lessThan">
      <formula>$H$3</formula>
    </cfRule>
  </conditionalFormatting>
  <conditionalFormatting sqref="B241">
    <cfRule type="cellIs" dxfId="5790" priority="4911" stopIfTrue="1" operator="equal">
      <formula>$H$3</formula>
    </cfRule>
    <cfRule type="cellIs" dxfId="5789" priority="4912" stopIfTrue="1" operator="lessThan">
      <formula>$H$3</formula>
    </cfRule>
    <cfRule type="cellIs" dxfId="5788" priority="4913" stopIfTrue="1" operator="equal">
      <formula>$H$3</formula>
    </cfRule>
    <cfRule type="cellIs" dxfId="5787" priority="4914" stopIfTrue="1" operator="lessThan">
      <formula>$H$3</formula>
    </cfRule>
    <cfRule type="cellIs" dxfId="5786" priority="4915" stopIfTrue="1" operator="equal">
      <formula>$H$3</formula>
    </cfRule>
    <cfRule type="cellIs" dxfId="5785" priority="4916" stopIfTrue="1" operator="lessThan">
      <formula>$H$3</formula>
    </cfRule>
    <cfRule type="cellIs" dxfId="5784" priority="4917" stopIfTrue="1" operator="equal">
      <formula>$H$3</formula>
    </cfRule>
    <cfRule type="cellIs" dxfId="5783" priority="4918" stopIfTrue="1" operator="lessThan">
      <formula>$H$3</formula>
    </cfRule>
    <cfRule type="cellIs" dxfId="5782" priority="4919" stopIfTrue="1" operator="equal">
      <formula>$H$3</formula>
    </cfRule>
    <cfRule type="cellIs" dxfId="5781" priority="4920" stopIfTrue="1" operator="lessThan">
      <formula>$H$3</formula>
    </cfRule>
    <cfRule type="cellIs" dxfId="5780" priority="4921" stopIfTrue="1" operator="equal">
      <formula>$H$3</formula>
    </cfRule>
    <cfRule type="cellIs" dxfId="5779" priority="4922" stopIfTrue="1" operator="lessThan">
      <formula>$H$3</formula>
    </cfRule>
    <cfRule type="cellIs" dxfId="5778" priority="4923" stopIfTrue="1" operator="equal">
      <formula>$H$3</formula>
    </cfRule>
    <cfRule type="cellIs" dxfId="5777" priority="4924" stopIfTrue="1" operator="lessThan">
      <formula>$H$3</formula>
    </cfRule>
    <cfRule type="cellIs" dxfId="5776" priority="4925" stopIfTrue="1" operator="equal">
      <formula>$H$3</formula>
    </cfRule>
    <cfRule type="cellIs" dxfId="5775" priority="4926" stopIfTrue="1" operator="lessThan">
      <formula>$H$3</formula>
    </cfRule>
    <cfRule type="cellIs" dxfId="5774" priority="4927" stopIfTrue="1" operator="equal">
      <formula>$H$3</formula>
    </cfRule>
    <cfRule type="cellIs" dxfId="5773" priority="4928" stopIfTrue="1" operator="lessThan">
      <formula>$H$3</formula>
    </cfRule>
  </conditionalFormatting>
  <conditionalFormatting sqref="B241">
    <cfRule type="cellIs" dxfId="5772" priority="4936" stopIfTrue="1" operator="equal">
      <formula>$H$3</formula>
    </cfRule>
  </conditionalFormatting>
  <conditionalFormatting sqref="C245">
    <cfRule type="expression" dxfId="5771" priority="4909" stopIfTrue="1">
      <formula>B245&lt;$H$3</formula>
    </cfRule>
  </conditionalFormatting>
  <conditionalFormatting sqref="E245">
    <cfRule type="expression" dxfId="5770" priority="4907" stopIfTrue="1">
      <formula>D245&lt;$H$3</formula>
    </cfRule>
  </conditionalFormatting>
  <conditionalFormatting sqref="G245">
    <cfRule type="expression" dxfId="5769" priority="4905" stopIfTrue="1">
      <formula>F245&lt;$H$3</formula>
    </cfRule>
  </conditionalFormatting>
  <conditionalFormatting sqref="G246">
    <cfRule type="expression" dxfId="5768" priority="4901" stopIfTrue="1">
      <formula>F246&lt;$H$3</formula>
    </cfRule>
  </conditionalFormatting>
  <conditionalFormatting sqref="C317">
    <cfRule type="expression" dxfId="5767" priority="4900" stopIfTrue="1">
      <formula>B317&lt;$H$3</formula>
    </cfRule>
  </conditionalFormatting>
  <conditionalFormatting sqref="E317">
    <cfRule type="expression" dxfId="5766" priority="4899" stopIfTrue="1">
      <formula>D317&lt;$H$3</formula>
    </cfRule>
  </conditionalFormatting>
  <conditionalFormatting sqref="C115">
    <cfRule type="expression" dxfId="5765" priority="4898" stopIfTrue="1">
      <formula>$B115=$H$3</formula>
    </cfRule>
  </conditionalFormatting>
  <conditionalFormatting sqref="C115">
    <cfRule type="expression" dxfId="5764" priority="4897" stopIfTrue="1">
      <formula>B115&lt;$H$3</formula>
    </cfRule>
  </conditionalFormatting>
  <conditionalFormatting sqref="C318">
    <cfRule type="expression" dxfId="5763" priority="4896" stopIfTrue="1">
      <formula>B318&lt;$H$3</formula>
    </cfRule>
  </conditionalFormatting>
  <conditionalFormatting sqref="E318">
    <cfRule type="expression" dxfId="5762" priority="4895" stopIfTrue="1">
      <formula>D318&lt;$H$3</formula>
    </cfRule>
  </conditionalFormatting>
  <conditionalFormatting sqref="D115">
    <cfRule type="cellIs" dxfId="5761" priority="4894" stopIfTrue="1" operator="lessThan">
      <formula>$H$3</formula>
    </cfRule>
  </conditionalFormatting>
  <conditionalFormatting sqref="D115">
    <cfRule type="cellIs" dxfId="5760" priority="4893" stopIfTrue="1" operator="equal">
      <formula>$H$3</formula>
    </cfRule>
  </conditionalFormatting>
  <conditionalFormatting sqref="D115">
    <cfRule type="cellIs" dxfId="5759" priority="4888" stopIfTrue="1" operator="lessThan">
      <formula>$H$3</formula>
    </cfRule>
  </conditionalFormatting>
  <conditionalFormatting sqref="D115">
    <cfRule type="cellIs" dxfId="5758" priority="4891" stopIfTrue="1" operator="equal">
      <formula>$H$3</formula>
    </cfRule>
  </conditionalFormatting>
  <conditionalFormatting sqref="D115">
    <cfRule type="cellIs" dxfId="5757" priority="4890" stopIfTrue="1" operator="lessThan">
      <formula>$H$3</formula>
    </cfRule>
  </conditionalFormatting>
  <conditionalFormatting sqref="D115">
    <cfRule type="cellIs" dxfId="5756" priority="4892" stopIfTrue="1" operator="lessThan">
      <formula>$H$3</formula>
    </cfRule>
  </conditionalFormatting>
  <conditionalFormatting sqref="D115">
    <cfRule type="cellIs" dxfId="5755" priority="4889" stopIfTrue="1" operator="equal">
      <formula>$H$3</formula>
    </cfRule>
  </conditionalFormatting>
  <conditionalFormatting sqref="D115">
    <cfRule type="cellIs" dxfId="5754" priority="4887" stopIfTrue="1" operator="lessThan">
      <formula>$H$3</formula>
    </cfRule>
  </conditionalFormatting>
  <conditionalFormatting sqref="D115">
    <cfRule type="cellIs" dxfId="5753" priority="4885" stopIfTrue="1" operator="lessThan">
      <formula>$H$3</formula>
    </cfRule>
  </conditionalFormatting>
  <conditionalFormatting sqref="D115">
    <cfRule type="cellIs" dxfId="5752" priority="4884" stopIfTrue="1" operator="lessThan">
      <formula>$H$3</formula>
    </cfRule>
  </conditionalFormatting>
  <conditionalFormatting sqref="D115">
    <cfRule type="cellIs" dxfId="5751" priority="4883" stopIfTrue="1" operator="equal">
      <formula>$H$3</formula>
    </cfRule>
  </conditionalFormatting>
  <conditionalFormatting sqref="D115">
    <cfRule type="cellIs" dxfId="5750" priority="4882" stopIfTrue="1" operator="lessThan">
      <formula>$H$3</formula>
    </cfRule>
  </conditionalFormatting>
  <conditionalFormatting sqref="D115">
    <cfRule type="cellIs" dxfId="5749" priority="4881" stopIfTrue="1" operator="equal">
      <formula>$H$3</formula>
    </cfRule>
  </conditionalFormatting>
  <conditionalFormatting sqref="D115">
    <cfRule type="cellIs" dxfId="5748" priority="4879" stopIfTrue="1" operator="equal">
      <formula>$H$3</formula>
    </cfRule>
    <cfRule type="cellIs" dxfId="5747" priority="4880" stopIfTrue="1" operator="lessThan">
      <formula>$H$3</formula>
    </cfRule>
  </conditionalFormatting>
  <conditionalFormatting sqref="D115">
    <cfRule type="cellIs" dxfId="5746" priority="4861" stopIfTrue="1" operator="equal">
      <formula>$H$3</formula>
    </cfRule>
    <cfRule type="cellIs" dxfId="5745" priority="4862" stopIfTrue="1" operator="lessThan">
      <formula>$H$3</formula>
    </cfRule>
    <cfRule type="cellIs" dxfId="5744" priority="4863" stopIfTrue="1" operator="equal">
      <formula>$H$3</formula>
    </cfRule>
    <cfRule type="cellIs" dxfId="5743" priority="4864" stopIfTrue="1" operator="lessThan">
      <formula>$H$3</formula>
    </cfRule>
    <cfRule type="cellIs" dxfId="5742" priority="4865" stopIfTrue="1" operator="equal">
      <formula>$H$3</formula>
    </cfRule>
    <cfRule type="cellIs" dxfId="5741" priority="4866" stopIfTrue="1" operator="lessThan">
      <formula>$H$3</formula>
    </cfRule>
    <cfRule type="cellIs" dxfId="5740" priority="4867" stopIfTrue="1" operator="equal">
      <formula>$H$3</formula>
    </cfRule>
    <cfRule type="cellIs" dxfId="5739" priority="4868" stopIfTrue="1" operator="lessThan">
      <formula>$H$3</formula>
    </cfRule>
    <cfRule type="cellIs" dxfId="5738" priority="4869" stopIfTrue="1" operator="equal">
      <formula>$H$3</formula>
    </cfRule>
    <cfRule type="cellIs" dxfId="5737" priority="4870" stopIfTrue="1" operator="lessThan">
      <formula>$H$3</formula>
    </cfRule>
    <cfRule type="cellIs" dxfId="5736" priority="4871" stopIfTrue="1" operator="equal">
      <formula>$H$3</formula>
    </cfRule>
    <cfRule type="cellIs" dxfId="5735" priority="4872" stopIfTrue="1" operator="lessThan">
      <formula>$H$3</formula>
    </cfRule>
    <cfRule type="cellIs" dxfId="5734" priority="4873" stopIfTrue="1" operator="equal">
      <formula>$H$3</formula>
    </cfRule>
    <cfRule type="cellIs" dxfId="5733" priority="4874" stopIfTrue="1" operator="lessThan">
      <formula>$H$3</formula>
    </cfRule>
    <cfRule type="cellIs" dxfId="5732" priority="4875" stopIfTrue="1" operator="equal">
      <formula>$H$3</formula>
    </cfRule>
    <cfRule type="cellIs" dxfId="5731" priority="4876" stopIfTrue="1" operator="lessThan">
      <formula>$H$3</formula>
    </cfRule>
    <cfRule type="cellIs" dxfId="5730" priority="4877" stopIfTrue="1" operator="equal">
      <formula>$H$3</formula>
    </cfRule>
    <cfRule type="cellIs" dxfId="5729" priority="4878" stopIfTrue="1" operator="lessThan">
      <formula>$H$3</formula>
    </cfRule>
  </conditionalFormatting>
  <conditionalFormatting sqref="D115">
    <cfRule type="cellIs" dxfId="5728" priority="4886" stopIfTrue="1" operator="equal">
      <formula>$H$3</formula>
    </cfRule>
  </conditionalFormatting>
  <conditionalFormatting sqref="F115">
    <cfRule type="cellIs" dxfId="5727" priority="4860" stopIfTrue="1" operator="lessThan">
      <formula>$H$3</formula>
    </cfRule>
  </conditionalFormatting>
  <conditionalFormatting sqref="F115">
    <cfRule type="cellIs" dxfId="5726" priority="4859" stopIfTrue="1" operator="equal">
      <formula>$H$3</formula>
    </cfRule>
  </conditionalFormatting>
  <conditionalFormatting sqref="F115">
    <cfRule type="cellIs" dxfId="5725" priority="4854" stopIfTrue="1" operator="lessThan">
      <formula>$H$3</formula>
    </cfRule>
  </conditionalFormatting>
  <conditionalFormatting sqref="F115">
    <cfRule type="cellIs" dxfId="5724" priority="4857" stopIfTrue="1" operator="equal">
      <formula>$H$3</formula>
    </cfRule>
  </conditionalFormatting>
  <conditionalFormatting sqref="F115">
    <cfRule type="cellIs" dxfId="5723" priority="4856" stopIfTrue="1" operator="lessThan">
      <formula>$H$3</formula>
    </cfRule>
  </conditionalFormatting>
  <conditionalFormatting sqref="F115">
    <cfRule type="cellIs" dxfId="5722" priority="4858" stopIfTrue="1" operator="lessThan">
      <formula>$H$3</formula>
    </cfRule>
  </conditionalFormatting>
  <conditionalFormatting sqref="F115">
    <cfRule type="cellIs" dxfId="5721" priority="4855" stopIfTrue="1" operator="equal">
      <formula>$H$3</formula>
    </cfRule>
  </conditionalFormatting>
  <conditionalFormatting sqref="F115">
    <cfRule type="cellIs" dxfId="5720" priority="4853" stopIfTrue="1" operator="lessThan">
      <formula>$H$3</formula>
    </cfRule>
  </conditionalFormatting>
  <conditionalFormatting sqref="F115">
    <cfRule type="cellIs" dxfId="5719" priority="4851" stopIfTrue="1" operator="lessThan">
      <formula>$H$3</formula>
    </cfRule>
  </conditionalFormatting>
  <conditionalFormatting sqref="F115">
    <cfRule type="cellIs" dxfId="5718" priority="4850" stopIfTrue="1" operator="lessThan">
      <formula>$H$3</formula>
    </cfRule>
  </conditionalFormatting>
  <conditionalFormatting sqref="F115">
    <cfRule type="cellIs" dxfId="5717" priority="4849" stopIfTrue="1" operator="equal">
      <formula>$H$3</formula>
    </cfRule>
  </conditionalFormatting>
  <conditionalFormatting sqref="F115">
    <cfRule type="cellIs" dxfId="5716" priority="4848" stopIfTrue="1" operator="lessThan">
      <formula>$H$3</formula>
    </cfRule>
  </conditionalFormatting>
  <conditionalFormatting sqref="F115">
    <cfRule type="cellIs" dxfId="5715" priority="4847" stopIfTrue="1" operator="equal">
      <formula>$H$3</formula>
    </cfRule>
  </conditionalFormatting>
  <conditionalFormatting sqref="F115">
    <cfRule type="cellIs" dxfId="5714" priority="4845" stopIfTrue="1" operator="equal">
      <formula>$H$3</formula>
    </cfRule>
    <cfRule type="cellIs" dxfId="5713" priority="4846" stopIfTrue="1" operator="lessThan">
      <formula>$H$3</formula>
    </cfRule>
  </conditionalFormatting>
  <conditionalFormatting sqref="F115">
    <cfRule type="cellIs" dxfId="5712" priority="4827" stopIfTrue="1" operator="equal">
      <formula>$H$3</formula>
    </cfRule>
    <cfRule type="cellIs" dxfId="5711" priority="4828" stopIfTrue="1" operator="lessThan">
      <formula>$H$3</formula>
    </cfRule>
    <cfRule type="cellIs" dxfId="5710" priority="4829" stopIfTrue="1" operator="equal">
      <formula>$H$3</formula>
    </cfRule>
    <cfRule type="cellIs" dxfId="5709" priority="4830" stopIfTrue="1" operator="lessThan">
      <formula>$H$3</formula>
    </cfRule>
    <cfRule type="cellIs" dxfId="5708" priority="4831" stopIfTrue="1" operator="equal">
      <formula>$H$3</formula>
    </cfRule>
    <cfRule type="cellIs" dxfId="5707" priority="4832" stopIfTrue="1" operator="lessThan">
      <formula>$H$3</formula>
    </cfRule>
    <cfRule type="cellIs" dxfId="5706" priority="4833" stopIfTrue="1" operator="equal">
      <formula>$H$3</formula>
    </cfRule>
    <cfRule type="cellIs" dxfId="5705" priority="4834" stopIfTrue="1" operator="lessThan">
      <formula>$H$3</formula>
    </cfRule>
    <cfRule type="cellIs" dxfId="5704" priority="4835" stopIfTrue="1" operator="equal">
      <formula>$H$3</formula>
    </cfRule>
    <cfRule type="cellIs" dxfId="5703" priority="4836" stopIfTrue="1" operator="lessThan">
      <formula>$H$3</formula>
    </cfRule>
    <cfRule type="cellIs" dxfId="5702" priority="4837" stopIfTrue="1" operator="equal">
      <formula>$H$3</formula>
    </cfRule>
    <cfRule type="cellIs" dxfId="5701" priority="4838" stopIfTrue="1" operator="lessThan">
      <formula>$H$3</formula>
    </cfRule>
    <cfRule type="cellIs" dxfId="5700" priority="4839" stopIfTrue="1" operator="equal">
      <formula>$H$3</formula>
    </cfRule>
    <cfRule type="cellIs" dxfId="5699" priority="4840" stopIfTrue="1" operator="lessThan">
      <formula>$H$3</formula>
    </cfRule>
    <cfRule type="cellIs" dxfId="5698" priority="4841" stopIfTrue="1" operator="equal">
      <formula>$H$3</formula>
    </cfRule>
    <cfRule type="cellIs" dxfId="5697" priority="4842" stopIfTrue="1" operator="lessThan">
      <formula>$H$3</formula>
    </cfRule>
    <cfRule type="cellIs" dxfId="5696" priority="4843" stopIfTrue="1" operator="equal">
      <formula>$H$3</formula>
    </cfRule>
    <cfRule type="cellIs" dxfId="5695" priority="4844" stopIfTrue="1" operator="lessThan">
      <formula>$H$3</formula>
    </cfRule>
  </conditionalFormatting>
  <conditionalFormatting sqref="F115">
    <cfRule type="cellIs" dxfId="5694" priority="4852" stopIfTrue="1" operator="equal">
      <formula>$H$3</formula>
    </cfRule>
  </conditionalFormatting>
  <conditionalFormatting sqref="E115">
    <cfRule type="expression" dxfId="5693" priority="4826" stopIfTrue="1">
      <formula>$B115=$H$3</formula>
    </cfRule>
  </conditionalFormatting>
  <conditionalFormatting sqref="E115">
    <cfRule type="expression" dxfId="5692" priority="4825" stopIfTrue="1">
      <formula>D115&lt;$H$3</formula>
    </cfRule>
  </conditionalFormatting>
  <conditionalFormatting sqref="G115">
    <cfRule type="expression" dxfId="5691" priority="4824" stopIfTrue="1">
      <formula>$B115=$H$3</formula>
    </cfRule>
  </conditionalFormatting>
  <conditionalFormatting sqref="G115">
    <cfRule type="expression" dxfId="5690" priority="4823" stopIfTrue="1">
      <formula>F115&lt;$H$3</formula>
    </cfRule>
  </conditionalFormatting>
  <conditionalFormatting sqref="D324:D328">
    <cfRule type="cellIs" dxfId="5689" priority="4822" stopIfTrue="1" operator="lessThan">
      <formula>$H$3</formula>
    </cfRule>
  </conditionalFormatting>
  <conditionalFormatting sqref="D324:D328">
    <cfRule type="cellIs" dxfId="5688" priority="4821" stopIfTrue="1" operator="equal">
      <formula>$H$3</formula>
    </cfRule>
  </conditionalFormatting>
  <conditionalFormatting sqref="D324:D328">
    <cfRule type="cellIs" dxfId="5687" priority="4816" stopIfTrue="1" operator="lessThan">
      <formula>$H$3</formula>
    </cfRule>
  </conditionalFormatting>
  <conditionalFormatting sqref="D324:D328">
    <cfRule type="cellIs" dxfId="5686" priority="4819" stopIfTrue="1" operator="equal">
      <formula>$H$3</formula>
    </cfRule>
  </conditionalFormatting>
  <conditionalFormatting sqref="D324:D328">
    <cfRule type="cellIs" dxfId="5685" priority="4818" stopIfTrue="1" operator="lessThan">
      <formula>$H$3</formula>
    </cfRule>
  </conditionalFormatting>
  <conditionalFormatting sqref="D324:D328">
    <cfRule type="cellIs" dxfId="5684" priority="4820" stopIfTrue="1" operator="lessThan">
      <formula>$H$3</formula>
    </cfRule>
  </conditionalFormatting>
  <conditionalFormatting sqref="D324:D328">
    <cfRule type="cellIs" dxfId="5683" priority="4817" stopIfTrue="1" operator="equal">
      <formula>$H$3</formula>
    </cfRule>
  </conditionalFormatting>
  <conditionalFormatting sqref="D324:D328">
    <cfRule type="cellIs" dxfId="5682" priority="4815" stopIfTrue="1" operator="lessThan">
      <formula>$H$3</formula>
    </cfRule>
  </conditionalFormatting>
  <conditionalFormatting sqref="D324:D328">
    <cfRule type="cellIs" dxfId="5681" priority="4813" stopIfTrue="1" operator="lessThan">
      <formula>$H$3</formula>
    </cfRule>
  </conditionalFormatting>
  <conditionalFormatting sqref="D324:D328">
    <cfRule type="cellIs" dxfId="5680" priority="4812" stopIfTrue="1" operator="lessThan">
      <formula>$H$3</formula>
    </cfRule>
  </conditionalFormatting>
  <conditionalFormatting sqref="D324:D328">
    <cfRule type="cellIs" dxfId="5679" priority="4811" stopIfTrue="1" operator="equal">
      <formula>$H$3</formula>
    </cfRule>
  </conditionalFormatting>
  <conditionalFormatting sqref="D324:D328">
    <cfRule type="cellIs" dxfId="5678" priority="4810" stopIfTrue="1" operator="lessThan">
      <formula>$H$3</formula>
    </cfRule>
  </conditionalFormatting>
  <conditionalFormatting sqref="D324:D328">
    <cfRule type="cellIs" dxfId="5677" priority="4809" stopIfTrue="1" operator="equal">
      <formula>$H$3</formula>
    </cfRule>
  </conditionalFormatting>
  <conditionalFormatting sqref="D324:D328">
    <cfRule type="cellIs" dxfId="5676" priority="4807" stopIfTrue="1" operator="equal">
      <formula>$H$3</formula>
    </cfRule>
    <cfRule type="cellIs" dxfId="5675" priority="4808" stopIfTrue="1" operator="lessThan">
      <formula>$H$3</formula>
    </cfRule>
  </conditionalFormatting>
  <conditionalFormatting sqref="D324:D328">
    <cfRule type="cellIs" dxfId="5674" priority="4789" stopIfTrue="1" operator="equal">
      <formula>$H$3</formula>
    </cfRule>
    <cfRule type="cellIs" dxfId="5673" priority="4790" stopIfTrue="1" operator="lessThan">
      <formula>$H$3</formula>
    </cfRule>
    <cfRule type="cellIs" dxfId="5672" priority="4791" stopIfTrue="1" operator="equal">
      <formula>$H$3</formula>
    </cfRule>
    <cfRule type="cellIs" dxfId="5671" priority="4792" stopIfTrue="1" operator="lessThan">
      <formula>$H$3</formula>
    </cfRule>
    <cfRule type="cellIs" dxfId="5670" priority="4793" stopIfTrue="1" operator="equal">
      <formula>$H$3</formula>
    </cfRule>
    <cfRule type="cellIs" dxfId="5669" priority="4794" stopIfTrue="1" operator="lessThan">
      <formula>$H$3</formula>
    </cfRule>
    <cfRule type="cellIs" dxfId="5668" priority="4795" stopIfTrue="1" operator="equal">
      <formula>$H$3</formula>
    </cfRule>
    <cfRule type="cellIs" dxfId="5667" priority="4796" stopIfTrue="1" operator="lessThan">
      <formula>$H$3</formula>
    </cfRule>
    <cfRule type="cellIs" dxfId="5666" priority="4797" stopIfTrue="1" operator="equal">
      <formula>$H$3</formula>
    </cfRule>
    <cfRule type="cellIs" dxfId="5665" priority="4798" stopIfTrue="1" operator="lessThan">
      <formula>$H$3</formula>
    </cfRule>
    <cfRule type="cellIs" dxfId="5664" priority="4799" stopIfTrue="1" operator="equal">
      <formula>$H$3</formula>
    </cfRule>
    <cfRule type="cellIs" dxfId="5663" priority="4800" stopIfTrue="1" operator="lessThan">
      <formula>$H$3</formula>
    </cfRule>
    <cfRule type="cellIs" dxfId="5662" priority="4801" stopIfTrue="1" operator="equal">
      <formula>$H$3</formula>
    </cfRule>
    <cfRule type="cellIs" dxfId="5661" priority="4802" stopIfTrue="1" operator="lessThan">
      <formula>$H$3</formula>
    </cfRule>
    <cfRule type="cellIs" dxfId="5660" priority="4803" stopIfTrue="1" operator="equal">
      <formula>$H$3</formula>
    </cfRule>
    <cfRule type="cellIs" dxfId="5659" priority="4804" stopIfTrue="1" operator="lessThan">
      <formula>$H$3</formula>
    </cfRule>
    <cfRule type="cellIs" dxfId="5658" priority="4805" stopIfTrue="1" operator="equal">
      <formula>$H$3</formula>
    </cfRule>
    <cfRule type="cellIs" dxfId="5657" priority="4806" stopIfTrue="1" operator="lessThan">
      <formula>$H$3</formula>
    </cfRule>
  </conditionalFormatting>
  <conditionalFormatting sqref="D324:D328">
    <cfRule type="cellIs" dxfId="5656" priority="4814" stopIfTrue="1" operator="equal">
      <formula>$H$3</formula>
    </cfRule>
  </conditionalFormatting>
  <conditionalFormatting sqref="D324:D328">
    <cfRule type="cellIs" dxfId="5655" priority="4784" stopIfTrue="1" operator="lessThan">
      <formula>$H$3</formula>
    </cfRule>
  </conditionalFormatting>
  <conditionalFormatting sqref="D324:D328">
    <cfRule type="cellIs" dxfId="5654" priority="4787" stopIfTrue="1" operator="equal">
      <formula>$H$3</formula>
    </cfRule>
  </conditionalFormatting>
  <conditionalFormatting sqref="D324:D328">
    <cfRule type="cellIs" dxfId="5653" priority="4786" stopIfTrue="1" operator="lessThan">
      <formula>$H$3</formula>
    </cfRule>
  </conditionalFormatting>
  <conditionalFormatting sqref="D324:D328">
    <cfRule type="cellIs" dxfId="5652" priority="4788" stopIfTrue="1" operator="lessThan">
      <formula>$H$3</formula>
    </cfRule>
  </conditionalFormatting>
  <conditionalFormatting sqref="D324:D328">
    <cfRule type="cellIs" dxfId="5651" priority="4785" stopIfTrue="1" operator="equal">
      <formula>$H$3</formula>
    </cfRule>
  </conditionalFormatting>
  <conditionalFormatting sqref="D324:D328">
    <cfRule type="cellIs" dxfId="5650" priority="4783" stopIfTrue="1" operator="lessThan">
      <formula>$H$3</formula>
    </cfRule>
  </conditionalFormatting>
  <conditionalFormatting sqref="D324:D328">
    <cfRule type="cellIs" dxfId="5649" priority="4781" stopIfTrue="1" operator="lessThan">
      <formula>$H$3</formula>
    </cfRule>
  </conditionalFormatting>
  <conditionalFormatting sqref="D324:D328">
    <cfRule type="cellIs" dxfId="5648" priority="4780" stopIfTrue="1" operator="lessThan">
      <formula>$H$3</formula>
    </cfRule>
  </conditionalFormatting>
  <conditionalFormatting sqref="D324:D328">
    <cfRule type="cellIs" dxfId="5647" priority="4779" stopIfTrue="1" operator="equal">
      <formula>$H$3</formula>
    </cfRule>
  </conditionalFormatting>
  <conditionalFormatting sqref="D324:D328">
    <cfRule type="cellIs" dxfId="5646" priority="4778" stopIfTrue="1" operator="lessThan">
      <formula>$H$3</formula>
    </cfRule>
  </conditionalFormatting>
  <conditionalFormatting sqref="D324:D328">
    <cfRule type="cellIs" dxfId="5645" priority="4777" stopIfTrue="1" operator="equal">
      <formula>$H$3</formula>
    </cfRule>
  </conditionalFormatting>
  <conditionalFormatting sqref="D324:D328">
    <cfRule type="cellIs" dxfId="5644" priority="4775" stopIfTrue="1" operator="equal">
      <formula>$H$3</formula>
    </cfRule>
    <cfRule type="cellIs" dxfId="5643" priority="4776" stopIfTrue="1" operator="lessThan">
      <formula>$H$3</formula>
    </cfRule>
  </conditionalFormatting>
  <conditionalFormatting sqref="D324:D328">
    <cfRule type="cellIs" dxfId="5642" priority="4757" stopIfTrue="1" operator="equal">
      <formula>$H$3</formula>
    </cfRule>
    <cfRule type="cellIs" dxfId="5641" priority="4758" stopIfTrue="1" operator="lessThan">
      <formula>$H$3</formula>
    </cfRule>
    <cfRule type="cellIs" dxfId="5640" priority="4759" stopIfTrue="1" operator="equal">
      <formula>$H$3</formula>
    </cfRule>
    <cfRule type="cellIs" dxfId="5639" priority="4760" stopIfTrue="1" operator="lessThan">
      <formula>$H$3</formula>
    </cfRule>
    <cfRule type="cellIs" dxfId="5638" priority="4761" stopIfTrue="1" operator="equal">
      <formula>$H$3</formula>
    </cfRule>
    <cfRule type="cellIs" dxfId="5637" priority="4762" stopIfTrue="1" operator="lessThan">
      <formula>$H$3</formula>
    </cfRule>
    <cfRule type="cellIs" dxfId="5636" priority="4763" stopIfTrue="1" operator="equal">
      <formula>$H$3</formula>
    </cfRule>
    <cfRule type="cellIs" dxfId="5635" priority="4764" stopIfTrue="1" operator="lessThan">
      <formula>$H$3</formula>
    </cfRule>
    <cfRule type="cellIs" dxfId="5634" priority="4765" stopIfTrue="1" operator="equal">
      <formula>$H$3</formula>
    </cfRule>
    <cfRule type="cellIs" dxfId="5633" priority="4766" stopIfTrue="1" operator="lessThan">
      <formula>$H$3</formula>
    </cfRule>
    <cfRule type="cellIs" dxfId="5632" priority="4767" stopIfTrue="1" operator="equal">
      <formula>$H$3</formula>
    </cfRule>
    <cfRule type="cellIs" dxfId="5631" priority="4768" stopIfTrue="1" operator="lessThan">
      <formula>$H$3</formula>
    </cfRule>
    <cfRule type="cellIs" dxfId="5630" priority="4769" stopIfTrue="1" operator="equal">
      <formula>$H$3</formula>
    </cfRule>
    <cfRule type="cellIs" dxfId="5629" priority="4770" stopIfTrue="1" operator="lessThan">
      <formula>$H$3</formula>
    </cfRule>
    <cfRule type="cellIs" dxfId="5628" priority="4771" stopIfTrue="1" operator="equal">
      <formula>$H$3</formula>
    </cfRule>
    <cfRule type="cellIs" dxfId="5627" priority="4772" stopIfTrue="1" operator="lessThan">
      <formula>$H$3</formula>
    </cfRule>
    <cfRule type="cellIs" dxfId="5626" priority="4773" stopIfTrue="1" operator="equal">
      <formula>$H$3</formula>
    </cfRule>
    <cfRule type="cellIs" dxfId="5625" priority="4774" stopIfTrue="1" operator="lessThan">
      <formula>$H$3</formula>
    </cfRule>
  </conditionalFormatting>
  <conditionalFormatting sqref="D324:D328">
    <cfRule type="cellIs" dxfId="5624" priority="4782" stopIfTrue="1" operator="equal">
      <formula>$H$3</formula>
    </cfRule>
  </conditionalFormatting>
  <conditionalFormatting sqref="B202:B204 B206:B211">
    <cfRule type="cellIs" dxfId="5623" priority="4756" stopIfTrue="1" operator="lessThan">
      <formula>$H$3</formula>
    </cfRule>
  </conditionalFormatting>
  <conditionalFormatting sqref="B202:B204 B206:B211">
    <cfRule type="cellIs" dxfId="5622" priority="4755" stopIfTrue="1" operator="equal">
      <formula>$H$3</formula>
    </cfRule>
  </conditionalFormatting>
  <conditionalFormatting sqref="B202:B204 B206:B211">
    <cfRule type="cellIs" dxfId="5621" priority="4750" stopIfTrue="1" operator="lessThan">
      <formula>$H$3</formula>
    </cfRule>
  </conditionalFormatting>
  <conditionalFormatting sqref="B202:B204 B206:B211">
    <cfRule type="cellIs" dxfId="5620" priority="4753" stopIfTrue="1" operator="equal">
      <formula>$H$3</formula>
    </cfRule>
  </conditionalFormatting>
  <conditionalFormatting sqref="B202:B204 B206:B211">
    <cfRule type="cellIs" dxfId="5619" priority="4752" stopIfTrue="1" operator="lessThan">
      <formula>$H$3</formula>
    </cfRule>
  </conditionalFormatting>
  <conditionalFormatting sqref="B202:B204 B206:B211">
    <cfRule type="cellIs" dxfId="5618" priority="4754" stopIfTrue="1" operator="lessThan">
      <formula>$H$3</formula>
    </cfRule>
  </conditionalFormatting>
  <conditionalFormatting sqref="B202:B204 B206:B211">
    <cfRule type="cellIs" dxfId="5617" priority="4751" stopIfTrue="1" operator="equal">
      <formula>$H$3</formula>
    </cfRule>
  </conditionalFormatting>
  <conditionalFormatting sqref="B202:B204 B206:B211">
    <cfRule type="cellIs" dxfId="5616" priority="4749" stopIfTrue="1" operator="lessThan">
      <formula>$H$3</formula>
    </cfRule>
  </conditionalFormatting>
  <conditionalFormatting sqref="B202:B204 B206:B211">
    <cfRule type="cellIs" dxfId="5615" priority="4747" stopIfTrue="1" operator="lessThan">
      <formula>$H$3</formula>
    </cfRule>
  </conditionalFormatting>
  <conditionalFormatting sqref="B202:B204 B206:B211">
    <cfRule type="cellIs" dxfId="5614" priority="4746" stopIfTrue="1" operator="lessThan">
      <formula>$H$3</formula>
    </cfRule>
  </conditionalFormatting>
  <conditionalFormatting sqref="B202:B204 B206:B211">
    <cfRule type="cellIs" dxfId="5613" priority="4745" stopIfTrue="1" operator="equal">
      <formula>$H$3</formula>
    </cfRule>
  </conditionalFormatting>
  <conditionalFormatting sqref="B202:B204 B206:B211">
    <cfRule type="cellIs" dxfId="5612" priority="4744" stopIfTrue="1" operator="lessThan">
      <formula>$H$3</formula>
    </cfRule>
  </conditionalFormatting>
  <conditionalFormatting sqref="B202:B204 B206:B211">
    <cfRule type="cellIs" dxfId="5611" priority="4743" stopIfTrue="1" operator="equal">
      <formula>$H$3</formula>
    </cfRule>
  </conditionalFormatting>
  <conditionalFormatting sqref="B202:B204 B206:B211">
    <cfRule type="cellIs" dxfId="5610" priority="4741" stopIfTrue="1" operator="equal">
      <formula>$H$3</formula>
    </cfRule>
    <cfRule type="cellIs" dxfId="5609" priority="4742" stopIfTrue="1" operator="lessThan">
      <formula>$H$3</formula>
    </cfRule>
  </conditionalFormatting>
  <conditionalFormatting sqref="B202:B204 B206:B211">
    <cfRule type="cellIs" dxfId="5608" priority="4723" stopIfTrue="1" operator="equal">
      <formula>$H$3</formula>
    </cfRule>
    <cfRule type="cellIs" dxfId="5607" priority="4724" stopIfTrue="1" operator="lessThan">
      <formula>$H$3</formula>
    </cfRule>
    <cfRule type="cellIs" dxfId="5606" priority="4725" stopIfTrue="1" operator="equal">
      <formula>$H$3</formula>
    </cfRule>
    <cfRule type="cellIs" dxfId="5605" priority="4726" stopIfTrue="1" operator="lessThan">
      <formula>$H$3</formula>
    </cfRule>
    <cfRule type="cellIs" dxfId="5604" priority="4727" stopIfTrue="1" operator="equal">
      <formula>$H$3</formula>
    </cfRule>
    <cfRule type="cellIs" dxfId="5603" priority="4728" stopIfTrue="1" operator="lessThan">
      <formula>$H$3</formula>
    </cfRule>
    <cfRule type="cellIs" dxfId="5602" priority="4729" stopIfTrue="1" operator="equal">
      <formula>$H$3</formula>
    </cfRule>
    <cfRule type="cellIs" dxfId="5601" priority="4730" stopIfTrue="1" operator="lessThan">
      <formula>$H$3</formula>
    </cfRule>
    <cfRule type="cellIs" dxfId="5600" priority="4731" stopIfTrue="1" operator="equal">
      <formula>$H$3</formula>
    </cfRule>
    <cfRule type="cellIs" dxfId="5599" priority="4732" stopIfTrue="1" operator="lessThan">
      <formula>$H$3</formula>
    </cfRule>
    <cfRule type="cellIs" dxfId="5598" priority="4733" stopIfTrue="1" operator="equal">
      <formula>$H$3</formula>
    </cfRule>
    <cfRule type="cellIs" dxfId="5597" priority="4734" stopIfTrue="1" operator="lessThan">
      <formula>$H$3</formula>
    </cfRule>
    <cfRule type="cellIs" dxfId="5596" priority="4735" stopIfTrue="1" operator="equal">
      <formula>$H$3</formula>
    </cfRule>
    <cfRule type="cellIs" dxfId="5595" priority="4736" stopIfTrue="1" operator="lessThan">
      <formula>$H$3</formula>
    </cfRule>
    <cfRule type="cellIs" dxfId="5594" priority="4737" stopIfTrue="1" operator="equal">
      <formula>$H$3</formula>
    </cfRule>
    <cfRule type="cellIs" dxfId="5593" priority="4738" stopIfTrue="1" operator="lessThan">
      <formula>$H$3</formula>
    </cfRule>
    <cfRule type="cellIs" dxfId="5592" priority="4739" stopIfTrue="1" operator="equal">
      <formula>$H$3</formula>
    </cfRule>
    <cfRule type="cellIs" dxfId="5591" priority="4740" stopIfTrue="1" operator="lessThan">
      <formula>$H$3</formula>
    </cfRule>
  </conditionalFormatting>
  <conditionalFormatting sqref="B202:B204 B206:B211">
    <cfRule type="cellIs" dxfId="5590" priority="4748" stopIfTrue="1" operator="equal">
      <formula>$H$3</formula>
    </cfRule>
  </conditionalFormatting>
  <conditionalFormatting sqref="B202:B204 B206:B211">
    <cfRule type="cellIs" dxfId="5589" priority="4718" stopIfTrue="1" operator="lessThan">
      <formula>$H$3</formula>
    </cfRule>
  </conditionalFormatting>
  <conditionalFormatting sqref="B202:B204 B206:B211">
    <cfRule type="cellIs" dxfId="5588" priority="4721" stopIfTrue="1" operator="equal">
      <formula>$H$3</formula>
    </cfRule>
  </conditionalFormatting>
  <conditionalFormatting sqref="B202:B204 B206:B211">
    <cfRule type="cellIs" dxfId="5587" priority="4720" stopIfTrue="1" operator="lessThan">
      <formula>$H$3</formula>
    </cfRule>
  </conditionalFormatting>
  <conditionalFormatting sqref="B202:B204 B206:B211">
    <cfRule type="cellIs" dxfId="5586" priority="4722" stopIfTrue="1" operator="lessThan">
      <formula>$H$3</formula>
    </cfRule>
  </conditionalFormatting>
  <conditionalFormatting sqref="B202:B204 B206:B211">
    <cfRule type="cellIs" dxfId="5585" priority="4719" stopIfTrue="1" operator="equal">
      <formula>$H$3</formula>
    </cfRule>
  </conditionalFormatting>
  <conditionalFormatting sqref="B202:B204 B206:B211">
    <cfRule type="cellIs" dxfId="5584" priority="4717" stopIfTrue="1" operator="lessThan">
      <formula>$H$3</formula>
    </cfRule>
  </conditionalFormatting>
  <conditionalFormatting sqref="B202:B204 B206:B211">
    <cfRule type="cellIs" dxfId="5583" priority="4715" stopIfTrue="1" operator="lessThan">
      <formula>$H$3</formula>
    </cfRule>
  </conditionalFormatting>
  <conditionalFormatting sqref="B202:B204 B206:B211">
    <cfRule type="cellIs" dxfId="5582" priority="4714" stopIfTrue="1" operator="lessThan">
      <formula>$H$3</formula>
    </cfRule>
  </conditionalFormatting>
  <conditionalFormatting sqref="B202:B204 B206:B211">
    <cfRule type="cellIs" dxfId="5581" priority="4713" stopIfTrue="1" operator="equal">
      <formula>$H$3</formula>
    </cfRule>
  </conditionalFormatting>
  <conditionalFormatting sqref="B202:B204 B206:B211">
    <cfRule type="cellIs" dxfId="5580" priority="4712" stopIfTrue="1" operator="lessThan">
      <formula>$H$3</formula>
    </cfRule>
  </conditionalFormatting>
  <conditionalFormatting sqref="B202:B204 B206:B211">
    <cfRule type="cellIs" dxfId="5579" priority="4711" stopIfTrue="1" operator="equal">
      <formula>$H$3</formula>
    </cfRule>
  </conditionalFormatting>
  <conditionalFormatting sqref="B202:B204 B206:B211">
    <cfRule type="cellIs" dxfId="5578" priority="4709" stopIfTrue="1" operator="equal">
      <formula>$H$3</formula>
    </cfRule>
    <cfRule type="cellIs" dxfId="5577" priority="4710" stopIfTrue="1" operator="lessThan">
      <formula>$H$3</formula>
    </cfRule>
  </conditionalFormatting>
  <conditionalFormatting sqref="B202:B204 B206:B211">
    <cfRule type="cellIs" dxfId="5576" priority="4691" stopIfTrue="1" operator="equal">
      <formula>$H$3</formula>
    </cfRule>
    <cfRule type="cellIs" dxfId="5575" priority="4692" stopIfTrue="1" operator="lessThan">
      <formula>$H$3</formula>
    </cfRule>
    <cfRule type="cellIs" dxfId="5574" priority="4693" stopIfTrue="1" operator="equal">
      <formula>$H$3</formula>
    </cfRule>
    <cfRule type="cellIs" dxfId="5573" priority="4694" stopIfTrue="1" operator="lessThan">
      <formula>$H$3</formula>
    </cfRule>
    <cfRule type="cellIs" dxfId="5572" priority="4695" stopIfTrue="1" operator="equal">
      <formula>$H$3</formula>
    </cfRule>
    <cfRule type="cellIs" dxfId="5571" priority="4696" stopIfTrue="1" operator="lessThan">
      <formula>$H$3</formula>
    </cfRule>
    <cfRule type="cellIs" dxfId="5570" priority="4697" stopIfTrue="1" operator="equal">
      <formula>$H$3</formula>
    </cfRule>
    <cfRule type="cellIs" dxfId="5569" priority="4698" stopIfTrue="1" operator="lessThan">
      <formula>$H$3</formula>
    </cfRule>
    <cfRule type="cellIs" dxfId="5568" priority="4699" stopIfTrue="1" operator="equal">
      <formula>$H$3</formula>
    </cfRule>
    <cfRule type="cellIs" dxfId="5567" priority="4700" stopIfTrue="1" operator="lessThan">
      <formula>$H$3</formula>
    </cfRule>
    <cfRule type="cellIs" dxfId="5566" priority="4701" stopIfTrue="1" operator="equal">
      <formula>$H$3</formula>
    </cfRule>
    <cfRule type="cellIs" dxfId="5565" priority="4702" stopIfTrue="1" operator="lessThan">
      <formula>$H$3</formula>
    </cfRule>
    <cfRule type="cellIs" dxfId="5564" priority="4703" stopIfTrue="1" operator="equal">
      <formula>$H$3</formula>
    </cfRule>
    <cfRule type="cellIs" dxfId="5563" priority="4704" stopIfTrue="1" operator="lessThan">
      <formula>$H$3</formula>
    </cfRule>
    <cfRule type="cellIs" dxfId="5562" priority="4705" stopIfTrue="1" operator="equal">
      <formula>$H$3</formula>
    </cfRule>
    <cfRule type="cellIs" dxfId="5561" priority="4706" stopIfTrue="1" operator="lessThan">
      <formula>$H$3</formula>
    </cfRule>
    <cfRule type="cellIs" dxfId="5560" priority="4707" stopIfTrue="1" operator="equal">
      <formula>$H$3</formula>
    </cfRule>
    <cfRule type="cellIs" dxfId="5559" priority="4708" stopIfTrue="1" operator="lessThan">
      <formula>$H$3</formula>
    </cfRule>
  </conditionalFormatting>
  <conditionalFormatting sqref="B202:B204 B206:B211">
    <cfRule type="cellIs" dxfId="5558" priority="4716" stopIfTrue="1" operator="equal">
      <formula>$H$3</formula>
    </cfRule>
  </conditionalFormatting>
  <conditionalFormatting sqref="E202:E205 E207:E208">
    <cfRule type="expression" dxfId="5557" priority="4690" stopIfTrue="1">
      <formula>D202&lt;$H$3</formula>
    </cfRule>
  </conditionalFormatting>
  <conditionalFormatting sqref="E202:E205 E207:E208">
    <cfRule type="expression" dxfId="5556" priority="4688" stopIfTrue="1">
      <formula>D202&lt;$H$3</formula>
    </cfRule>
  </conditionalFormatting>
  <conditionalFormatting sqref="E202:E205 E207:E208">
    <cfRule type="expression" dxfId="5555" priority="4687" stopIfTrue="1">
      <formula>D202&lt;$H$3</formula>
    </cfRule>
  </conditionalFormatting>
  <conditionalFormatting sqref="E202:E205 E207:E208">
    <cfRule type="expression" dxfId="5554" priority="4685" stopIfTrue="1">
      <formula>D202&lt;$H$3</formula>
    </cfRule>
  </conditionalFormatting>
  <conditionalFormatting sqref="E202:E205 E207:E208">
    <cfRule type="expression" dxfId="5553" priority="4684" stopIfTrue="1">
      <formula>D202&lt;$H$3</formula>
    </cfRule>
  </conditionalFormatting>
  <conditionalFormatting sqref="E202:E205 E207:E208">
    <cfRule type="expression" dxfId="5552" priority="4683" stopIfTrue="1">
      <formula>D202&lt;$H$3</formula>
    </cfRule>
  </conditionalFormatting>
  <conditionalFormatting sqref="E202:E205 E207:E208">
    <cfRule type="expression" dxfId="5551" priority="4681" stopIfTrue="1">
      <formula>D202&lt;$H$3</formula>
    </cfRule>
  </conditionalFormatting>
  <conditionalFormatting sqref="E202:E205 E207:E208">
    <cfRule type="expression" dxfId="5550" priority="4680" stopIfTrue="1">
      <formula>D202&lt;$H$3</formula>
    </cfRule>
  </conditionalFormatting>
  <conditionalFormatting sqref="G204">
    <cfRule type="expression" dxfId="5549" priority="4679" stopIfTrue="1">
      <formula>F204&lt;$H$3</formula>
    </cfRule>
  </conditionalFormatting>
  <conditionalFormatting sqref="G204">
    <cfRule type="expression" dxfId="5548" priority="4677" stopIfTrue="1">
      <formula>F204&lt;$H$3</formula>
    </cfRule>
  </conditionalFormatting>
  <conditionalFormatting sqref="G204">
    <cfRule type="expression" dxfId="5547" priority="4676" stopIfTrue="1">
      <formula>F204&lt;$H$3</formula>
    </cfRule>
  </conditionalFormatting>
  <conditionalFormatting sqref="G204">
    <cfRule type="expression" dxfId="5546" priority="4674" stopIfTrue="1">
      <formula>F204&lt;$H$3</formula>
    </cfRule>
  </conditionalFormatting>
  <conditionalFormatting sqref="G204">
    <cfRule type="expression" dxfId="5545" priority="4673" stopIfTrue="1">
      <formula>F204&lt;$H$3</formula>
    </cfRule>
  </conditionalFormatting>
  <conditionalFormatting sqref="G204">
    <cfRule type="expression" dxfId="5544" priority="4672" stopIfTrue="1">
      <formula>F204&lt;$H$3</formula>
    </cfRule>
  </conditionalFormatting>
  <conditionalFormatting sqref="C122">
    <cfRule type="expression" dxfId="5543" priority="4671" stopIfTrue="1">
      <formula>B122&lt;$H$3</formula>
    </cfRule>
  </conditionalFormatting>
  <conditionalFormatting sqref="C122">
    <cfRule type="expression" dxfId="5542" priority="4670" stopIfTrue="1">
      <formula>$B122=$H$3</formula>
    </cfRule>
  </conditionalFormatting>
  <conditionalFormatting sqref="C122">
    <cfRule type="expression" dxfId="5541" priority="4664" stopIfTrue="1">
      <formula>B122&lt;$H$3</formula>
    </cfRule>
    <cfRule type="expression" dxfId="5540" priority="4665" stopIfTrue="1">
      <formula>$B122=$H$3</formula>
    </cfRule>
  </conditionalFormatting>
  <conditionalFormatting sqref="C122">
    <cfRule type="expression" dxfId="5539" priority="4669" stopIfTrue="1">
      <formula>$F122=$H$3</formula>
    </cfRule>
  </conditionalFormatting>
  <conditionalFormatting sqref="C122">
    <cfRule type="expression" dxfId="5538" priority="4666" stopIfTrue="1">
      <formula>$B122=$H$3</formula>
    </cfRule>
    <cfRule type="expression" dxfId="5537" priority="4667" stopIfTrue="1">
      <formula>$F122=$H$3</formula>
    </cfRule>
    <cfRule type="expression" dxfId="5536" priority="4668" stopIfTrue="1">
      <formula>B122&lt;$H$3</formula>
    </cfRule>
  </conditionalFormatting>
  <conditionalFormatting sqref="C122">
    <cfRule type="expression" dxfId="5535" priority="4656" stopIfTrue="1">
      <formula>B122&lt;$H$3</formula>
    </cfRule>
    <cfRule type="expression" dxfId="5534" priority="4657" stopIfTrue="1">
      <formula>$B122=$H$3</formula>
    </cfRule>
    <cfRule type="expression" dxfId="5533" priority="4658" stopIfTrue="1">
      <formula>$F122=$H$3</formula>
    </cfRule>
    <cfRule type="expression" dxfId="5532" priority="4659" stopIfTrue="1">
      <formula>B122&lt;$H$3</formula>
    </cfRule>
    <cfRule type="expression" dxfId="5531" priority="4660" stopIfTrue="1">
      <formula>$F122=$H$3</formula>
    </cfRule>
    <cfRule type="expression" dxfId="5530" priority="4661" stopIfTrue="1">
      <formula>B122&lt;$H$3</formula>
    </cfRule>
    <cfRule type="expression" dxfId="5529" priority="4662" stopIfTrue="1">
      <formula>$B122=$H$3</formula>
    </cfRule>
    <cfRule type="expression" dxfId="5528" priority="4663" stopIfTrue="1">
      <formula>B122&lt;$H$3</formula>
    </cfRule>
  </conditionalFormatting>
  <conditionalFormatting sqref="E122">
    <cfRule type="expression" dxfId="5527" priority="4655" stopIfTrue="1">
      <formula>D122&lt;$H$3</formula>
    </cfRule>
  </conditionalFormatting>
  <conditionalFormatting sqref="E122">
    <cfRule type="expression" dxfId="5526" priority="4654" stopIfTrue="1">
      <formula>$B122=$H$3</formula>
    </cfRule>
  </conditionalFormatting>
  <conditionalFormatting sqref="E122">
    <cfRule type="expression" dxfId="5525" priority="4648" stopIfTrue="1">
      <formula>D122&lt;$H$3</formula>
    </cfRule>
    <cfRule type="expression" dxfId="5524" priority="4649" stopIfTrue="1">
      <formula>$B122=$H$3</formula>
    </cfRule>
  </conditionalFormatting>
  <conditionalFormatting sqref="E122">
    <cfRule type="expression" dxfId="5523" priority="4653" stopIfTrue="1">
      <formula>$F122=$H$3</formula>
    </cfRule>
  </conditionalFormatting>
  <conditionalFormatting sqref="E122">
    <cfRule type="expression" dxfId="5522" priority="4650" stopIfTrue="1">
      <formula>$B122=$H$3</formula>
    </cfRule>
    <cfRule type="expression" dxfId="5521" priority="4651" stopIfTrue="1">
      <formula>$F122=$H$3</formula>
    </cfRule>
    <cfRule type="expression" dxfId="5520" priority="4652" stopIfTrue="1">
      <formula>D122&lt;$H$3</formula>
    </cfRule>
  </conditionalFormatting>
  <conditionalFormatting sqref="E122">
    <cfRule type="expression" dxfId="5519" priority="4640" stopIfTrue="1">
      <formula>D122&lt;$H$3</formula>
    </cfRule>
    <cfRule type="expression" dxfId="5518" priority="4641" stopIfTrue="1">
      <formula>$B122=$H$3</formula>
    </cfRule>
    <cfRule type="expression" dxfId="5517" priority="4642" stopIfTrue="1">
      <formula>$F122=$H$3</formula>
    </cfRule>
    <cfRule type="expression" dxfId="5516" priority="4643" stopIfTrue="1">
      <formula>D122&lt;$H$3</formula>
    </cfRule>
    <cfRule type="expression" dxfId="5515" priority="4644" stopIfTrue="1">
      <formula>$F122=$H$3</formula>
    </cfRule>
    <cfRule type="expression" dxfId="5514" priority="4645" stopIfTrue="1">
      <formula>D122&lt;$H$3</formula>
    </cfRule>
    <cfRule type="expression" dxfId="5513" priority="4646" stopIfTrue="1">
      <formula>$B122=$H$3</formula>
    </cfRule>
    <cfRule type="expression" dxfId="5512" priority="4647" stopIfTrue="1">
      <formula>D122&lt;$H$3</formula>
    </cfRule>
  </conditionalFormatting>
  <conditionalFormatting sqref="G122">
    <cfRule type="expression" dxfId="5511" priority="4639" stopIfTrue="1">
      <formula>F122&lt;$H$3</formula>
    </cfRule>
  </conditionalFormatting>
  <conditionalFormatting sqref="G122">
    <cfRule type="expression" dxfId="5510" priority="4638" stopIfTrue="1">
      <formula>$B122=$H$3</formula>
    </cfRule>
  </conditionalFormatting>
  <conditionalFormatting sqref="G122">
    <cfRule type="expression" dxfId="5509" priority="4636" stopIfTrue="1">
      <formula>$F122=$H$3</formula>
    </cfRule>
    <cfRule type="expression" dxfId="5508" priority="4637" stopIfTrue="1">
      <formula>F122&lt;$H$3</formula>
    </cfRule>
  </conditionalFormatting>
  <conditionalFormatting sqref="G122">
    <cfRule type="expression" dxfId="5507" priority="4635" stopIfTrue="1">
      <formula>$F122=$H$3</formula>
    </cfRule>
  </conditionalFormatting>
  <conditionalFormatting sqref="G122">
    <cfRule type="expression" dxfId="5506" priority="4630" stopIfTrue="1">
      <formula>F122&lt;$H$3</formula>
    </cfRule>
    <cfRule type="expression" dxfId="5505" priority="4631" stopIfTrue="1">
      <formula>$B122=$H$3</formula>
    </cfRule>
  </conditionalFormatting>
  <conditionalFormatting sqref="G122">
    <cfRule type="expression" dxfId="5504" priority="4632" stopIfTrue="1">
      <formula>$B122=$H$3</formula>
    </cfRule>
    <cfRule type="expression" dxfId="5503" priority="4633" stopIfTrue="1">
      <formula>$F122=$H$3</formula>
    </cfRule>
    <cfRule type="expression" dxfId="5502" priority="4634" stopIfTrue="1">
      <formula>F122&lt;$H$3</formula>
    </cfRule>
  </conditionalFormatting>
  <conditionalFormatting sqref="G122">
    <cfRule type="expression" dxfId="5501" priority="4622" stopIfTrue="1">
      <formula>F122&lt;$H$3</formula>
    </cfRule>
    <cfRule type="expression" dxfId="5500" priority="4623" stopIfTrue="1">
      <formula>$B122=$H$3</formula>
    </cfRule>
    <cfRule type="expression" dxfId="5499" priority="4624" stopIfTrue="1">
      <formula>$F122=$H$3</formula>
    </cfRule>
    <cfRule type="expression" dxfId="5498" priority="4625" stopIfTrue="1">
      <formula>F122&lt;$H$3</formula>
    </cfRule>
    <cfRule type="expression" dxfId="5497" priority="4626" stopIfTrue="1">
      <formula>$F122=$H$3</formula>
    </cfRule>
    <cfRule type="expression" dxfId="5496" priority="4627" stopIfTrue="1">
      <formula>F122&lt;$H$3</formula>
    </cfRule>
    <cfRule type="expression" dxfId="5495" priority="4628" stopIfTrue="1">
      <formula>$B122=$H$3</formula>
    </cfRule>
    <cfRule type="expression" dxfId="5494" priority="4629" stopIfTrue="1">
      <formula>F122&lt;$H$3</formula>
    </cfRule>
  </conditionalFormatting>
  <conditionalFormatting sqref="G122">
    <cfRule type="expression" dxfId="5493" priority="4615" stopIfTrue="1">
      <formula>$B122=$H$3</formula>
    </cfRule>
    <cfRule type="expression" dxfId="5492" priority="4616" stopIfTrue="1">
      <formula>$F122=$H$3</formula>
    </cfRule>
    <cfRule type="expression" dxfId="5491" priority="4617" stopIfTrue="1">
      <formula>F122&lt;$H$3</formula>
    </cfRule>
    <cfRule type="expression" dxfId="5490" priority="4618" stopIfTrue="1">
      <formula>$B122=$H$3</formula>
    </cfRule>
    <cfRule type="expression" dxfId="5489" priority="4619" stopIfTrue="1">
      <formula>F122&lt;$H$3</formula>
    </cfRule>
    <cfRule type="expression" dxfId="5488" priority="4620" stopIfTrue="1">
      <formula>$B122=$H$3</formula>
    </cfRule>
    <cfRule type="expression" dxfId="5487" priority="4621" stopIfTrue="1">
      <formula>F122&lt;$H$3</formula>
    </cfRule>
  </conditionalFormatting>
  <conditionalFormatting sqref="G122">
    <cfRule type="expression" dxfId="5486" priority="4610" stopIfTrue="1">
      <formula>$F122=$H$3</formula>
    </cfRule>
  </conditionalFormatting>
  <conditionalFormatting sqref="G122">
    <cfRule type="expression" dxfId="5485" priority="4614" stopIfTrue="1">
      <formula>F122&lt;$H$3</formula>
    </cfRule>
  </conditionalFormatting>
  <conditionalFormatting sqref="G122">
    <cfRule type="expression" dxfId="5484" priority="4611" stopIfTrue="1">
      <formula>F122&lt;$H$3</formula>
    </cfRule>
    <cfRule type="expression" dxfId="5483" priority="4612" stopIfTrue="1">
      <formula>$B122=$H$3</formula>
    </cfRule>
  </conditionalFormatting>
  <conditionalFormatting sqref="G122">
    <cfRule type="expression" dxfId="5482" priority="4609" stopIfTrue="1">
      <formula>$B122=$H$3</formula>
    </cfRule>
  </conditionalFormatting>
  <conditionalFormatting sqref="G122">
    <cfRule type="expression" dxfId="5481" priority="4613" stopIfTrue="1">
      <formula>F122&lt;$H$3</formula>
    </cfRule>
  </conditionalFormatting>
  <conditionalFormatting sqref="E123">
    <cfRule type="expression" dxfId="5480" priority="4577" stopIfTrue="1">
      <formula>D123&lt;$H$3</formula>
    </cfRule>
  </conditionalFormatting>
  <conditionalFormatting sqref="E123">
    <cfRule type="expression" dxfId="5479" priority="4576" stopIfTrue="1">
      <formula>$B123=$H$3</formula>
    </cfRule>
  </conditionalFormatting>
  <conditionalFormatting sqref="E123">
    <cfRule type="expression" dxfId="5478" priority="4574" stopIfTrue="1">
      <formula>$F123=$H$3</formula>
    </cfRule>
    <cfRule type="expression" dxfId="5477" priority="4575" stopIfTrue="1">
      <formula>D123&lt;$H$3</formula>
    </cfRule>
  </conditionalFormatting>
  <conditionalFormatting sqref="E123">
    <cfRule type="expression" dxfId="5476" priority="4573" stopIfTrue="1">
      <formula>$F123=$H$3</formula>
    </cfRule>
  </conditionalFormatting>
  <conditionalFormatting sqref="E123">
    <cfRule type="expression" dxfId="5475" priority="4568" stopIfTrue="1">
      <formula>D123&lt;$H$3</formula>
    </cfRule>
    <cfRule type="expression" dxfId="5474" priority="4569" stopIfTrue="1">
      <formula>$B123=$H$3</formula>
    </cfRule>
  </conditionalFormatting>
  <conditionalFormatting sqref="E123">
    <cfRule type="expression" dxfId="5473" priority="4570" stopIfTrue="1">
      <formula>$B123=$H$3</formula>
    </cfRule>
    <cfRule type="expression" dxfId="5472" priority="4571" stopIfTrue="1">
      <formula>$F123=$H$3</formula>
    </cfRule>
    <cfRule type="expression" dxfId="5471" priority="4572" stopIfTrue="1">
      <formula>D123&lt;$H$3</formula>
    </cfRule>
  </conditionalFormatting>
  <conditionalFormatting sqref="E123">
    <cfRule type="expression" dxfId="5470" priority="4560" stopIfTrue="1">
      <formula>D123&lt;$H$3</formula>
    </cfRule>
    <cfRule type="expression" dxfId="5469" priority="4561" stopIfTrue="1">
      <formula>$B123=$H$3</formula>
    </cfRule>
    <cfRule type="expression" dxfId="5468" priority="4562" stopIfTrue="1">
      <formula>$F123=$H$3</formula>
    </cfRule>
    <cfRule type="expression" dxfId="5467" priority="4563" stopIfTrue="1">
      <formula>D123&lt;$H$3</formula>
    </cfRule>
    <cfRule type="expression" dxfId="5466" priority="4564" stopIfTrue="1">
      <formula>$F123=$H$3</formula>
    </cfRule>
    <cfRule type="expression" dxfId="5465" priority="4565" stopIfTrue="1">
      <formula>D123&lt;$H$3</formula>
    </cfRule>
    <cfRule type="expression" dxfId="5464" priority="4566" stopIfTrue="1">
      <formula>$B123=$H$3</formula>
    </cfRule>
    <cfRule type="expression" dxfId="5463" priority="4567" stopIfTrue="1">
      <formula>D123&lt;$H$3</formula>
    </cfRule>
  </conditionalFormatting>
  <conditionalFormatting sqref="E123">
    <cfRule type="expression" dxfId="5462" priority="4553" stopIfTrue="1">
      <formula>$B123=$H$3</formula>
    </cfRule>
    <cfRule type="expression" dxfId="5461" priority="4554" stopIfTrue="1">
      <formula>$F123=$H$3</formula>
    </cfRule>
    <cfRule type="expression" dxfId="5460" priority="4555" stopIfTrue="1">
      <formula>D123&lt;$H$3</formula>
    </cfRule>
    <cfRule type="expression" dxfId="5459" priority="4556" stopIfTrue="1">
      <formula>$B123=$H$3</formula>
    </cfRule>
    <cfRule type="expression" dxfId="5458" priority="4557" stopIfTrue="1">
      <formula>D123&lt;$H$3</formula>
    </cfRule>
    <cfRule type="expression" dxfId="5457" priority="4558" stopIfTrue="1">
      <formula>$B123=$H$3</formula>
    </cfRule>
    <cfRule type="expression" dxfId="5456" priority="4559" stopIfTrue="1">
      <formula>D123&lt;$H$3</formula>
    </cfRule>
  </conditionalFormatting>
  <conditionalFormatting sqref="E123">
    <cfRule type="expression" dxfId="5455" priority="4548" stopIfTrue="1">
      <formula>$F123=$H$3</formula>
    </cfRule>
  </conditionalFormatting>
  <conditionalFormatting sqref="E123">
    <cfRule type="expression" dxfId="5454" priority="4552" stopIfTrue="1">
      <formula>D123&lt;$H$3</formula>
    </cfRule>
  </conditionalFormatting>
  <conditionalFormatting sqref="E123">
    <cfRule type="expression" dxfId="5453" priority="4549" stopIfTrue="1">
      <formula>D123&lt;$H$3</formula>
    </cfRule>
    <cfRule type="expression" dxfId="5452" priority="4550" stopIfTrue="1">
      <formula>$B123=$H$3</formula>
    </cfRule>
  </conditionalFormatting>
  <conditionalFormatting sqref="E123">
    <cfRule type="expression" dxfId="5451" priority="4547" stopIfTrue="1">
      <formula>$B123=$H$3</formula>
    </cfRule>
  </conditionalFormatting>
  <conditionalFormatting sqref="E123">
    <cfRule type="expression" dxfId="5450" priority="4551" stopIfTrue="1">
      <formula>D123&lt;$H$3</formula>
    </cfRule>
  </conditionalFormatting>
  <conditionalFormatting sqref="B198">
    <cfRule type="cellIs" dxfId="5449" priority="4528" stopIfTrue="1" operator="lessThan">
      <formula>$H$3</formula>
    </cfRule>
  </conditionalFormatting>
  <conditionalFormatting sqref="B198">
    <cfRule type="cellIs" dxfId="5448" priority="4529" stopIfTrue="1" operator="equal">
      <formula>$H$3</formula>
    </cfRule>
    <cfRule type="cellIs" dxfId="5447" priority="4530" stopIfTrue="1" operator="lessThan">
      <formula>$H$3</formula>
    </cfRule>
  </conditionalFormatting>
  <conditionalFormatting sqref="B198">
    <cfRule type="cellIs" dxfId="5446" priority="4527" stopIfTrue="1" operator="equal">
      <formula>$H$3</formula>
    </cfRule>
  </conditionalFormatting>
  <conditionalFormatting sqref="B198">
    <cfRule type="cellIs" dxfId="5445" priority="4526" stopIfTrue="1" operator="equal">
      <formula>$H$3</formula>
    </cfRule>
  </conditionalFormatting>
  <conditionalFormatting sqref="B198">
    <cfRule type="cellIs" dxfId="5444" priority="4519" stopIfTrue="1" operator="lessThan">
      <formula>$H$3</formula>
    </cfRule>
    <cfRule type="cellIs" dxfId="5443" priority="4520" stopIfTrue="1" operator="equal">
      <formula>$H$3</formula>
    </cfRule>
    <cfRule type="cellIs" dxfId="5442" priority="4521" stopIfTrue="1" operator="lessThan">
      <formula>$H$3</formula>
    </cfRule>
    <cfRule type="cellIs" dxfId="5441" priority="4522" stopIfTrue="1" operator="equal">
      <formula>$H$3</formula>
    </cfRule>
    <cfRule type="cellIs" dxfId="5440" priority="4523" stopIfTrue="1" operator="lessThan">
      <formula>$H$3</formula>
    </cfRule>
    <cfRule type="cellIs" dxfId="5439" priority="4524" stopIfTrue="1" operator="equal">
      <formula>$H$3</formula>
    </cfRule>
    <cfRule type="cellIs" dxfId="5438" priority="4525" stopIfTrue="1" operator="lessThan">
      <formula>$H$3</formula>
    </cfRule>
  </conditionalFormatting>
  <conditionalFormatting sqref="B198">
    <cfRule type="cellIs" dxfId="5437" priority="4518" stopIfTrue="1" operator="equal">
      <formula>$H$3</formula>
    </cfRule>
  </conditionalFormatting>
  <conditionalFormatting sqref="B198">
    <cfRule type="cellIs" dxfId="5436" priority="4509" stopIfTrue="1" operator="lessThan">
      <formula>$H$3</formula>
    </cfRule>
    <cfRule type="cellIs" dxfId="5435" priority="4510" stopIfTrue="1" operator="equal">
      <formula>$H$3</formula>
    </cfRule>
    <cfRule type="cellIs" dxfId="5434" priority="4511" stopIfTrue="1" operator="lessThan">
      <formula>$H$3</formula>
    </cfRule>
    <cfRule type="cellIs" dxfId="5433" priority="4512" stopIfTrue="1" operator="equal">
      <formula>$H$3</formula>
    </cfRule>
    <cfRule type="cellIs" dxfId="5432" priority="4513" stopIfTrue="1" operator="lessThan">
      <formula>$H$3</formula>
    </cfRule>
    <cfRule type="cellIs" dxfId="5431" priority="4514" stopIfTrue="1" operator="equal">
      <formula>$H$3</formula>
    </cfRule>
    <cfRule type="cellIs" dxfId="5430" priority="4515" stopIfTrue="1" operator="lessThan">
      <formula>$H$3</formula>
    </cfRule>
    <cfRule type="cellIs" dxfId="5429" priority="4516" stopIfTrue="1" operator="equal">
      <formula>$H$3</formula>
    </cfRule>
    <cfRule type="cellIs" dxfId="5428" priority="4517" stopIfTrue="1" operator="lessThan">
      <formula>$H$3</formula>
    </cfRule>
  </conditionalFormatting>
  <conditionalFormatting sqref="B198">
    <cfRule type="cellIs" dxfId="5427" priority="4508" stopIfTrue="1" operator="equal">
      <formula>$H$3</formula>
    </cfRule>
  </conditionalFormatting>
  <conditionalFormatting sqref="B198">
    <cfRule type="cellIs" dxfId="5426" priority="4476" stopIfTrue="1" operator="equal">
      <formula>$H$3</formula>
    </cfRule>
    <cfRule type="cellIs" dxfId="5425" priority="4477" stopIfTrue="1" operator="lessThan">
      <formula>$H$3</formula>
    </cfRule>
    <cfRule type="cellIs" dxfId="5424" priority="4478" stopIfTrue="1" operator="equal">
      <formula>$H$3</formula>
    </cfRule>
    <cfRule type="cellIs" dxfId="5423" priority="4479" stopIfTrue="1" operator="lessThan">
      <formula>$H$3</formula>
    </cfRule>
    <cfRule type="cellIs" dxfId="5422" priority="4480" stopIfTrue="1" operator="equal">
      <formula>$H$3</formula>
    </cfRule>
    <cfRule type="cellIs" dxfId="5421" priority="4481" stopIfTrue="1" operator="lessThan">
      <formula>$H$3</formula>
    </cfRule>
    <cfRule type="cellIs" dxfId="5420" priority="4482" stopIfTrue="1" operator="equal">
      <formula>$H$3</formula>
    </cfRule>
    <cfRule type="cellIs" dxfId="5419" priority="4483" stopIfTrue="1" operator="lessThan">
      <formula>$H$3</formula>
    </cfRule>
    <cfRule type="cellIs" dxfId="5418" priority="4484" stopIfTrue="1" operator="equal">
      <formula>$H$3</formula>
    </cfRule>
    <cfRule type="cellIs" dxfId="5417" priority="4485" stopIfTrue="1" operator="lessThan">
      <formula>$H$3</formula>
    </cfRule>
    <cfRule type="cellIs" dxfId="5416" priority="4486" stopIfTrue="1" operator="equal">
      <formula>$H$3</formula>
    </cfRule>
    <cfRule type="cellIs" dxfId="5415" priority="4487" stopIfTrue="1" operator="lessThan">
      <formula>$H$3</formula>
    </cfRule>
    <cfRule type="cellIs" dxfId="5414" priority="4488" stopIfTrue="1" operator="equal">
      <formula>$H$3</formula>
    </cfRule>
    <cfRule type="cellIs" dxfId="5413" priority="4489" stopIfTrue="1" operator="lessThan">
      <formula>$H$3</formula>
    </cfRule>
    <cfRule type="cellIs" dxfId="5412" priority="4490" stopIfTrue="1" operator="equal">
      <formula>$H$3</formula>
    </cfRule>
    <cfRule type="cellIs" dxfId="5411" priority="4491" stopIfTrue="1" operator="lessThan">
      <formula>$H$3</formula>
    </cfRule>
    <cfRule type="cellIs" dxfId="5410" priority="4492" stopIfTrue="1" operator="equal">
      <formula>$H$3</formula>
    </cfRule>
    <cfRule type="cellIs" dxfId="5409" priority="4493" stopIfTrue="1" operator="lessThan">
      <formula>$H$3</formula>
    </cfRule>
    <cfRule type="cellIs" dxfId="5408" priority="4494" stopIfTrue="1" operator="equal">
      <formula>$H$3</formula>
    </cfRule>
    <cfRule type="cellIs" dxfId="5407" priority="4495" stopIfTrue="1" operator="lessThan">
      <formula>$H$3</formula>
    </cfRule>
    <cfRule type="cellIs" dxfId="5406" priority="4496" stopIfTrue="1" operator="equal">
      <formula>$H$3</formula>
    </cfRule>
    <cfRule type="cellIs" dxfId="5405" priority="4497" stopIfTrue="1" operator="lessThan">
      <formula>$H$3</formula>
    </cfRule>
    <cfRule type="cellIs" dxfId="5404" priority="4498" stopIfTrue="1" operator="equal">
      <formula>$H$3</formula>
    </cfRule>
    <cfRule type="cellIs" dxfId="5403" priority="4499" stopIfTrue="1" operator="lessThan">
      <formula>$H$3</formula>
    </cfRule>
    <cfRule type="cellIs" dxfId="5402" priority="4500" stopIfTrue="1" operator="equal">
      <formula>$H$3</formula>
    </cfRule>
    <cfRule type="cellIs" dxfId="5401" priority="4501" stopIfTrue="1" operator="lessThan">
      <formula>$H$3</formula>
    </cfRule>
    <cfRule type="cellIs" dxfId="5400" priority="4502" stopIfTrue="1" operator="equal">
      <formula>$H$3</formula>
    </cfRule>
    <cfRule type="cellIs" dxfId="5399" priority="4503" stopIfTrue="1" operator="lessThan">
      <formula>$H$3</formula>
    </cfRule>
    <cfRule type="cellIs" dxfId="5398" priority="4504" stopIfTrue="1" operator="equal">
      <formula>$H$3</formula>
    </cfRule>
    <cfRule type="cellIs" dxfId="5397" priority="4505" stopIfTrue="1" operator="lessThan">
      <formula>$H$3</formula>
    </cfRule>
    <cfRule type="cellIs" dxfId="5396" priority="4506" stopIfTrue="1" operator="equal">
      <formula>$H$3</formula>
    </cfRule>
    <cfRule type="cellIs" dxfId="5395" priority="4507" stopIfTrue="1" operator="lessThan">
      <formula>$H$3</formula>
    </cfRule>
  </conditionalFormatting>
  <conditionalFormatting sqref="B198">
    <cfRule type="cellIs" dxfId="5394" priority="4475" stopIfTrue="1" operator="lessThan">
      <formula>$H$3</formula>
    </cfRule>
  </conditionalFormatting>
  <conditionalFormatting sqref="B198">
    <cfRule type="cellIs" dxfId="5393" priority="4470" stopIfTrue="1" operator="lessThan">
      <formula>$H$3</formula>
    </cfRule>
  </conditionalFormatting>
  <conditionalFormatting sqref="B198">
    <cfRule type="cellIs" dxfId="5392" priority="4473" stopIfTrue="1" operator="equal">
      <formula>$H$3</formula>
    </cfRule>
  </conditionalFormatting>
  <conditionalFormatting sqref="B198">
    <cfRule type="cellIs" dxfId="5391" priority="4472" stopIfTrue="1" operator="lessThan">
      <formula>$H$3</formula>
    </cfRule>
  </conditionalFormatting>
  <conditionalFormatting sqref="B198">
    <cfRule type="cellIs" dxfId="5390" priority="4474" stopIfTrue="1" operator="lessThan">
      <formula>$H$3</formula>
    </cfRule>
  </conditionalFormatting>
  <conditionalFormatting sqref="B198">
    <cfRule type="cellIs" dxfId="5389" priority="4471" stopIfTrue="1" operator="equal">
      <formula>$H$3</formula>
    </cfRule>
  </conditionalFormatting>
  <conditionalFormatting sqref="B198">
    <cfRule type="cellIs" dxfId="5388" priority="4469" stopIfTrue="1" operator="lessThan">
      <formula>$H$3</formula>
    </cfRule>
  </conditionalFormatting>
  <conditionalFormatting sqref="B198">
    <cfRule type="cellIs" dxfId="5387" priority="4467" stopIfTrue="1" operator="lessThan">
      <formula>$H$3</formula>
    </cfRule>
  </conditionalFormatting>
  <conditionalFormatting sqref="B198">
    <cfRule type="cellIs" dxfId="5386" priority="4466" stopIfTrue="1" operator="lessThan">
      <formula>$H$3</formula>
    </cfRule>
  </conditionalFormatting>
  <conditionalFormatting sqref="B198">
    <cfRule type="cellIs" dxfId="5385" priority="4465" stopIfTrue="1" operator="equal">
      <formula>$H$3</formula>
    </cfRule>
  </conditionalFormatting>
  <conditionalFormatting sqref="B198">
    <cfRule type="cellIs" dxfId="5384" priority="4464" stopIfTrue="1" operator="lessThan">
      <formula>$H$3</formula>
    </cfRule>
  </conditionalFormatting>
  <conditionalFormatting sqref="B198">
    <cfRule type="cellIs" dxfId="5383" priority="4463" stopIfTrue="1" operator="equal">
      <formula>$H$3</formula>
    </cfRule>
  </conditionalFormatting>
  <conditionalFormatting sqref="B198">
    <cfRule type="cellIs" dxfId="5382" priority="4461" stopIfTrue="1" operator="equal">
      <formula>$H$3</formula>
    </cfRule>
    <cfRule type="cellIs" dxfId="5381" priority="4462" stopIfTrue="1" operator="lessThan">
      <formula>$H$3</formula>
    </cfRule>
  </conditionalFormatting>
  <conditionalFormatting sqref="B198">
    <cfRule type="cellIs" dxfId="5380" priority="4443" stopIfTrue="1" operator="equal">
      <formula>$H$3</formula>
    </cfRule>
    <cfRule type="cellIs" dxfId="5379" priority="4444" stopIfTrue="1" operator="lessThan">
      <formula>$H$3</formula>
    </cfRule>
    <cfRule type="cellIs" dxfId="5378" priority="4445" stopIfTrue="1" operator="equal">
      <formula>$H$3</formula>
    </cfRule>
    <cfRule type="cellIs" dxfId="5377" priority="4446" stopIfTrue="1" operator="lessThan">
      <formula>$H$3</formula>
    </cfRule>
    <cfRule type="cellIs" dxfId="5376" priority="4447" stopIfTrue="1" operator="equal">
      <formula>$H$3</formula>
    </cfRule>
    <cfRule type="cellIs" dxfId="5375" priority="4448" stopIfTrue="1" operator="lessThan">
      <formula>$H$3</formula>
    </cfRule>
    <cfRule type="cellIs" dxfId="5374" priority="4449" stopIfTrue="1" operator="equal">
      <formula>$H$3</formula>
    </cfRule>
    <cfRule type="cellIs" dxfId="5373" priority="4450" stopIfTrue="1" operator="lessThan">
      <formula>$H$3</formula>
    </cfRule>
    <cfRule type="cellIs" dxfId="5372" priority="4451" stopIfTrue="1" operator="equal">
      <formula>$H$3</formula>
    </cfRule>
    <cfRule type="cellIs" dxfId="5371" priority="4452" stopIfTrue="1" operator="lessThan">
      <formula>$H$3</formula>
    </cfRule>
    <cfRule type="cellIs" dxfId="5370" priority="4453" stopIfTrue="1" operator="equal">
      <formula>$H$3</formula>
    </cfRule>
    <cfRule type="cellIs" dxfId="5369" priority="4454" stopIfTrue="1" operator="lessThan">
      <formula>$H$3</formula>
    </cfRule>
    <cfRule type="cellIs" dxfId="5368" priority="4455" stopIfTrue="1" operator="equal">
      <formula>$H$3</formula>
    </cfRule>
    <cfRule type="cellIs" dxfId="5367" priority="4456" stopIfTrue="1" operator="lessThan">
      <formula>$H$3</formula>
    </cfRule>
    <cfRule type="cellIs" dxfId="5366" priority="4457" stopIfTrue="1" operator="equal">
      <formula>$H$3</formula>
    </cfRule>
    <cfRule type="cellIs" dxfId="5365" priority="4458" stopIfTrue="1" operator="lessThan">
      <formula>$H$3</formula>
    </cfRule>
    <cfRule type="cellIs" dxfId="5364" priority="4459" stopIfTrue="1" operator="equal">
      <formula>$H$3</formula>
    </cfRule>
    <cfRule type="cellIs" dxfId="5363" priority="4460" stopIfTrue="1" operator="lessThan">
      <formula>$H$3</formula>
    </cfRule>
  </conditionalFormatting>
  <conditionalFormatting sqref="B198">
    <cfRule type="cellIs" dxfId="5362" priority="4468" stopIfTrue="1" operator="equal">
      <formula>$H$3</formula>
    </cfRule>
  </conditionalFormatting>
  <conditionalFormatting sqref="C116">
    <cfRule type="expression" dxfId="5361" priority="4442" stopIfTrue="1">
      <formula>$B116=$H$3</formula>
    </cfRule>
  </conditionalFormatting>
  <conditionalFormatting sqref="C116">
    <cfRule type="expression" dxfId="5360" priority="4441" stopIfTrue="1">
      <formula>B116&lt;$H$3</formula>
    </cfRule>
  </conditionalFormatting>
  <conditionalFormatting sqref="G116">
    <cfRule type="expression" dxfId="5359" priority="4440" stopIfTrue="1">
      <formula>$B116=$H$3</formula>
    </cfRule>
  </conditionalFormatting>
  <conditionalFormatting sqref="G116">
    <cfRule type="expression" dxfId="5358" priority="4439" stopIfTrue="1">
      <formula>F116&lt;$H$3</formula>
    </cfRule>
  </conditionalFormatting>
  <conditionalFormatting sqref="G197">
    <cfRule type="expression" dxfId="5357" priority="4438" stopIfTrue="1">
      <formula>F197&lt;$H$3</formula>
    </cfRule>
  </conditionalFormatting>
  <conditionalFormatting sqref="C247">
    <cfRule type="expression" dxfId="5356" priority="4436" stopIfTrue="1">
      <formula>B247&lt;$H$3</formula>
    </cfRule>
  </conditionalFormatting>
  <conditionalFormatting sqref="E247">
    <cfRule type="expression" dxfId="5355" priority="4434" stopIfTrue="1">
      <formula>D247&lt;$H$3</formula>
    </cfRule>
  </conditionalFormatting>
  <conditionalFormatting sqref="G247">
    <cfRule type="expression" dxfId="5354" priority="4432" stopIfTrue="1">
      <formula>F247&lt;$H$3</formula>
    </cfRule>
  </conditionalFormatting>
  <conditionalFormatting sqref="C248">
    <cfRule type="expression" dxfId="5353" priority="4430" stopIfTrue="1">
      <formula>B248&lt;$H$3</formula>
    </cfRule>
  </conditionalFormatting>
  <conditionalFormatting sqref="E248">
    <cfRule type="expression" dxfId="5352" priority="4428" stopIfTrue="1">
      <formula>D248&lt;$H$3</formula>
    </cfRule>
  </conditionalFormatting>
  <conditionalFormatting sqref="G248">
    <cfRule type="expression" dxfId="5351" priority="4426" stopIfTrue="1">
      <formula>F248&lt;$H$3</formula>
    </cfRule>
  </conditionalFormatting>
  <conditionalFormatting sqref="B119:B120">
    <cfRule type="cellIs" dxfId="5350" priority="4423" stopIfTrue="1" operator="lessThan">
      <formula>$H$3</formula>
    </cfRule>
  </conditionalFormatting>
  <conditionalFormatting sqref="B119:B120">
    <cfRule type="cellIs" dxfId="5349" priority="4424" stopIfTrue="1" operator="equal">
      <formula>$H$3</formula>
    </cfRule>
    <cfRule type="cellIs" dxfId="5348" priority="4425" stopIfTrue="1" operator="lessThan">
      <formula>$H$3</formula>
    </cfRule>
  </conditionalFormatting>
  <conditionalFormatting sqref="B119:B120">
    <cfRule type="cellIs" dxfId="5347" priority="4422" stopIfTrue="1" operator="equal">
      <formula>$H$3</formula>
    </cfRule>
  </conditionalFormatting>
  <conditionalFormatting sqref="B119:B120">
    <cfRule type="cellIs" dxfId="5346" priority="4421" stopIfTrue="1" operator="equal">
      <formula>$H$3</formula>
    </cfRule>
  </conditionalFormatting>
  <conditionalFormatting sqref="B119:B120">
    <cfRule type="cellIs" dxfId="5345" priority="4414" stopIfTrue="1" operator="lessThan">
      <formula>$H$3</formula>
    </cfRule>
    <cfRule type="cellIs" dxfId="5344" priority="4415" stopIfTrue="1" operator="equal">
      <formula>$H$3</formula>
    </cfRule>
    <cfRule type="cellIs" dxfId="5343" priority="4416" stopIfTrue="1" operator="lessThan">
      <formula>$H$3</formula>
    </cfRule>
    <cfRule type="cellIs" dxfId="5342" priority="4417" stopIfTrue="1" operator="equal">
      <formula>$H$3</formula>
    </cfRule>
    <cfRule type="cellIs" dxfId="5341" priority="4418" stopIfTrue="1" operator="lessThan">
      <formula>$H$3</formula>
    </cfRule>
    <cfRule type="cellIs" dxfId="5340" priority="4419" stopIfTrue="1" operator="equal">
      <formula>$H$3</formula>
    </cfRule>
    <cfRule type="cellIs" dxfId="5339" priority="4420" stopIfTrue="1" operator="lessThan">
      <formula>$H$3</formula>
    </cfRule>
  </conditionalFormatting>
  <conditionalFormatting sqref="B119:B120">
    <cfRule type="cellIs" dxfId="5338" priority="4413" stopIfTrue="1" operator="equal">
      <formula>$H$3</formula>
    </cfRule>
  </conditionalFormatting>
  <conditionalFormatting sqref="B119:B120">
    <cfRule type="cellIs" dxfId="5337" priority="4404" stopIfTrue="1" operator="lessThan">
      <formula>$H$3</formula>
    </cfRule>
    <cfRule type="cellIs" dxfId="5336" priority="4405" stopIfTrue="1" operator="equal">
      <formula>$H$3</formula>
    </cfRule>
    <cfRule type="cellIs" dxfId="5335" priority="4406" stopIfTrue="1" operator="lessThan">
      <formula>$H$3</formula>
    </cfRule>
    <cfRule type="cellIs" dxfId="5334" priority="4407" stopIfTrue="1" operator="equal">
      <formula>$H$3</formula>
    </cfRule>
    <cfRule type="cellIs" dxfId="5333" priority="4408" stopIfTrue="1" operator="lessThan">
      <formula>$H$3</formula>
    </cfRule>
    <cfRule type="cellIs" dxfId="5332" priority="4409" stopIfTrue="1" operator="equal">
      <formula>$H$3</formula>
    </cfRule>
    <cfRule type="cellIs" dxfId="5331" priority="4410" stopIfTrue="1" operator="lessThan">
      <formula>$H$3</formula>
    </cfRule>
    <cfRule type="cellIs" dxfId="5330" priority="4411" stopIfTrue="1" operator="equal">
      <formula>$H$3</formula>
    </cfRule>
    <cfRule type="cellIs" dxfId="5329" priority="4412" stopIfTrue="1" operator="lessThan">
      <formula>$H$3</formula>
    </cfRule>
  </conditionalFormatting>
  <conditionalFormatting sqref="B119:B120">
    <cfRule type="cellIs" dxfId="5328" priority="4403" stopIfTrue="1" operator="equal">
      <formula>$H$3</formula>
    </cfRule>
  </conditionalFormatting>
  <conditionalFormatting sqref="B119:B120">
    <cfRule type="cellIs" dxfId="5327" priority="4371" stopIfTrue="1" operator="equal">
      <formula>$H$3</formula>
    </cfRule>
    <cfRule type="cellIs" dxfId="5326" priority="4372" stopIfTrue="1" operator="lessThan">
      <formula>$H$3</formula>
    </cfRule>
    <cfRule type="cellIs" dxfId="5325" priority="4373" stopIfTrue="1" operator="equal">
      <formula>$H$3</formula>
    </cfRule>
    <cfRule type="cellIs" dxfId="5324" priority="4374" stopIfTrue="1" operator="lessThan">
      <formula>$H$3</formula>
    </cfRule>
    <cfRule type="cellIs" dxfId="5323" priority="4375" stopIfTrue="1" operator="equal">
      <formula>$H$3</formula>
    </cfRule>
    <cfRule type="cellIs" dxfId="5322" priority="4376" stopIfTrue="1" operator="lessThan">
      <formula>$H$3</formula>
    </cfRule>
    <cfRule type="cellIs" dxfId="5321" priority="4377" stopIfTrue="1" operator="equal">
      <formula>$H$3</formula>
    </cfRule>
    <cfRule type="cellIs" dxfId="5320" priority="4378" stopIfTrue="1" operator="lessThan">
      <formula>$H$3</formula>
    </cfRule>
    <cfRule type="cellIs" dxfId="5319" priority="4379" stopIfTrue="1" operator="equal">
      <formula>$H$3</formula>
    </cfRule>
    <cfRule type="cellIs" dxfId="5318" priority="4380" stopIfTrue="1" operator="lessThan">
      <formula>$H$3</formula>
    </cfRule>
    <cfRule type="cellIs" dxfId="5317" priority="4381" stopIfTrue="1" operator="equal">
      <formula>$H$3</formula>
    </cfRule>
    <cfRule type="cellIs" dxfId="5316" priority="4382" stopIfTrue="1" operator="lessThan">
      <formula>$H$3</formula>
    </cfRule>
    <cfRule type="cellIs" dxfId="5315" priority="4383" stopIfTrue="1" operator="equal">
      <formula>$H$3</formula>
    </cfRule>
    <cfRule type="cellIs" dxfId="5314" priority="4384" stopIfTrue="1" operator="lessThan">
      <formula>$H$3</formula>
    </cfRule>
    <cfRule type="cellIs" dxfId="5313" priority="4385" stopIfTrue="1" operator="equal">
      <formula>$H$3</formula>
    </cfRule>
    <cfRule type="cellIs" dxfId="5312" priority="4386" stopIfTrue="1" operator="lessThan">
      <formula>$H$3</formula>
    </cfRule>
    <cfRule type="cellIs" dxfId="5311" priority="4387" stopIfTrue="1" operator="equal">
      <formula>$H$3</formula>
    </cfRule>
    <cfRule type="cellIs" dxfId="5310" priority="4388" stopIfTrue="1" operator="lessThan">
      <formula>$H$3</formula>
    </cfRule>
    <cfRule type="cellIs" dxfId="5309" priority="4389" stopIfTrue="1" operator="equal">
      <formula>$H$3</formula>
    </cfRule>
    <cfRule type="cellIs" dxfId="5308" priority="4390" stopIfTrue="1" operator="lessThan">
      <formula>$H$3</formula>
    </cfRule>
    <cfRule type="cellIs" dxfId="5307" priority="4391" stopIfTrue="1" operator="equal">
      <formula>$H$3</formula>
    </cfRule>
    <cfRule type="cellIs" dxfId="5306" priority="4392" stopIfTrue="1" operator="lessThan">
      <formula>$H$3</formula>
    </cfRule>
    <cfRule type="cellIs" dxfId="5305" priority="4393" stopIfTrue="1" operator="equal">
      <formula>$H$3</formula>
    </cfRule>
    <cfRule type="cellIs" dxfId="5304" priority="4394" stopIfTrue="1" operator="lessThan">
      <formula>$H$3</formula>
    </cfRule>
    <cfRule type="cellIs" dxfId="5303" priority="4395" stopIfTrue="1" operator="equal">
      <formula>$H$3</formula>
    </cfRule>
    <cfRule type="cellIs" dxfId="5302" priority="4396" stopIfTrue="1" operator="lessThan">
      <formula>$H$3</formula>
    </cfRule>
    <cfRule type="cellIs" dxfId="5301" priority="4397" stopIfTrue="1" operator="equal">
      <formula>$H$3</formula>
    </cfRule>
    <cfRule type="cellIs" dxfId="5300" priority="4398" stopIfTrue="1" operator="lessThan">
      <formula>$H$3</formula>
    </cfRule>
    <cfRule type="cellIs" dxfId="5299" priority="4399" stopIfTrue="1" operator="equal">
      <formula>$H$3</formula>
    </cfRule>
    <cfRule type="cellIs" dxfId="5298" priority="4400" stopIfTrue="1" operator="lessThan">
      <formula>$H$3</formula>
    </cfRule>
    <cfRule type="cellIs" dxfId="5297" priority="4401" stopIfTrue="1" operator="equal">
      <formula>$H$3</formula>
    </cfRule>
    <cfRule type="cellIs" dxfId="5296" priority="4402" stopIfTrue="1" operator="lessThan">
      <formula>$H$3</formula>
    </cfRule>
  </conditionalFormatting>
  <conditionalFormatting sqref="B119:B120">
    <cfRule type="cellIs" dxfId="5295" priority="4370" stopIfTrue="1" operator="lessThan">
      <formula>$H$3</formula>
    </cfRule>
  </conditionalFormatting>
  <conditionalFormatting sqref="B119:B120">
    <cfRule type="cellIs" dxfId="5294" priority="4365" stopIfTrue="1" operator="lessThan">
      <formula>$H$3</formula>
    </cfRule>
  </conditionalFormatting>
  <conditionalFormatting sqref="B119:B120">
    <cfRule type="cellIs" dxfId="5293" priority="4368" stopIfTrue="1" operator="equal">
      <formula>$H$3</formula>
    </cfRule>
  </conditionalFormatting>
  <conditionalFormatting sqref="B119:B120">
    <cfRule type="cellIs" dxfId="5292" priority="4367" stopIfTrue="1" operator="lessThan">
      <formula>$H$3</formula>
    </cfRule>
  </conditionalFormatting>
  <conditionalFormatting sqref="B119:B120">
    <cfRule type="cellIs" dxfId="5291" priority="4369" stopIfTrue="1" operator="lessThan">
      <formula>$H$3</formula>
    </cfRule>
  </conditionalFormatting>
  <conditionalFormatting sqref="B119:B120">
    <cfRule type="cellIs" dxfId="5290" priority="4366" stopIfTrue="1" operator="equal">
      <formula>$H$3</formula>
    </cfRule>
  </conditionalFormatting>
  <conditionalFormatting sqref="B119:B120">
    <cfRule type="cellIs" dxfId="5289" priority="4364" stopIfTrue="1" operator="lessThan">
      <formula>$H$3</formula>
    </cfRule>
  </conditionalFormatting>
  <conditionalFormatting sqref="B119:B120">
    <cfRule type="cellIs" dxfId="5288" priority="4362" stopIfTrue="1" operator="lessThan">
      <formula>$H$3</formula>
    </cfRule>
  </conditionalFormatting>
  <conditionalFormatting sqref="B119:B120">
    <cfRule type="cellIs" dxfId="5287" priority="4361" stopIfTrue="1" operator="lessThan">
      <formula>$H$3</formula>
    </cfRule>
  </conditionalFormatting>
  <conditionalFormatting sqref="B119:B120">
    <cfRule type="cellIs" dxfId="5286" priority="4360" stopIfTrue="1" operator="equal">
      <formula>$H$3</formula>
    </cfRule>
  </conditionalFormatting>
  <conditionalFormatting sqref="B119:B120">
    <cfRule type="cellIs" dxfId="5285" priority="4359" stopIfTrue="1" operator="lessThan">
      <formula>$H$3</formula>
    </cfRule>
  </conditionalFormatting>
  <conditionalFormatting sqref="B119:B120">
    <cfRule type="cellIs" dxfId="5284" priority="4358" stopIfTrue="1" operator="equal">
      <formula>$H$3</formula>
    </cfRule>
  </conditionalFormatting>
  <conditionalFormatting sqref="B119:B120">
    <cfRule type="cellIs" dxfId="5283" priority="4356" stopIfTrue="1" operator="equal">
      <formula>$H$3</formula>
    </cfRule>
    <cfRule type="cellIs" dxfId="5282" priority="4357" stopIfTrue="1" operator="lessThan">
      <formula>$H$3</formula>
    </cfRule>
  </conditionalFormatting>
  <conditionalFormatting sqref="B119:B120">
    <cfRule type="cellIs" dxfId="5281" priority="4338" stopIfTrue="1" operator="equal">
      <formula>$H$3</formula>
    </cfRule>
    <cfRule type="cellIs" dxfId="5280" priority="4339" stopIfTrue="1" operator="lessThan">
      <formula>$H$3</formula>
    </cfRule>
    <cfRule type="cellIs" dxfId="5279" priority="4340" stopIfTrue="1" operator="equal">
      <formula>$H$3</formula>
    </cfRule>
    <cfRule type="cellIs" dxfId="5278" priority="4341" stopIfTrue="1" operator="lessThan">
      <formula>$H$3</formula>
    </cfRule>
    <cfRule type="cellIs" dxfId="5277" priority="4342" stopIfTrue="1" operator="equal">
      <formula>$H$3</formula>
    </cfRule>
    <cfRule type="cellIs" dxfId="5276" priority="4343" stopIfTrue="1" operator="lessThan">
      <formula>$H$3</formula>
    </cfRule>
    <cfRule type="cellIs" dxfId="5275" priority="4344" stopIfTrue="1" operator="equal">
      <formula>$H$3</formula>
    </cfRule>
    <cfRule type="cellIs" dxfId="5274" priority="4345" stopIfTrue="1" operator="lessThan">
      <formula>$H$3</formula>
    </cfRule>
    <cfRule type="cellIs" dxfId="5273" priority="4346" stopIfTrue="1" operator="equal">
      <formula>$H$3</formula>
    </cfRule>
    <cfRule type="cellIs" dxfId="5272" priority="4347" stopIfTrue="1" operator="lessThan">
      <formula>$H$3</formula>
    </cfRule>
    <cfRule type="cellIs" dxfId="5271" priority="4348" stopIfTrue="1" operator="equal">
      <formula>$H$3</formula>
    </cfRule>
    <cfRule type="cellIs" dxfId="5270" priority="4349" stopIfTrue="1" operator="lessThan">
      <formula>$H$3</formula>
    </cfRule>
    <cfRule type="cellIs" dxfId="5269" priority="4350" stopIfTrue="1" operator="equal">
      <formula>$H$3</formula>
    </cfRule>
    <cfRule type="cellIs" dxfId="5268" priority="4351" stopIfTrue="1" operator="lessThan">
      <formula>$H$3</formula>
    </cfRule>
    <cfRule type="cellIs" dxfId="5267" priority="4352" stopIfTrue="1" operator="equal">
      <formula>$H$3</formula>
    </cfRule>
    <cfRule type="cellIs" dxfId="5266" priority="4353" stopIfTrue="1" operator="lessThan">
      <formula>$H$3</formula>
    </cfRule>
    <cfRule type="cellIs" dxfId="5265" priority="4354" stopIfTrue="1" operator="equal">
      <formula>$H$3</formula>
    </cfRule>
    <cfRule type="cellIs" dxfId="5264" priority="4355" stopIfTrue="1" operator="lessThan">
      <formula>$H$3</formula>
    </cfRule>
  </conditionalFormatting>
  <conditionalFormatting sqref="B119:B120">
    <cfRule type="cellIs" dxfId="5263" priority="4363" stopIfTrue="1" operator="equal">
      <formula>$H$3</formula>
    </cfRule>
  </conditionalFormatting>
  <conditionalFormatting sqref="C117">
    <cfRule type="expression" dxfId="5262" priority="4337" stopIfTrue="1">
      <formula>$B117=$H$3</formula>
    </cfRule>
  </conditionalFormatting>
  <conditionalFormatting sqref="C117">
    <cfRule type="expression" dxfId="5261" priority="4336" stopIfTrue="1">
      <formula>B117&lt;$H$3</formula>
    </cfRule>
  </conditionalFormatting>
  <conditionalFormatting sqref="C124">
    <cfRule type="expression" dxfId="5260" priority="4335" stopIfTrue="1">
      <formula>B124&lt;$H$3</formula>
    </cfRule>
  </conditionalFormatting>
  <conditionalFormatting sqref="C124">
    <cfRule type="expression" dxfId="5259" priority="4334" stopIfTrue="1">
      <formula>$B124=$H$3</formula>
    </cfRule>
  </conditionalFormatting>
  <conditionalFormatting sqref="C124">
    <cfRule type="expression" dxfId="5258" priority="4328" stopIfTrue="1">
      <formula>B124&lt;$H$3</formula>
    </cfRule>
    <cfRule type="expression" dxfId="5257" priority="4329" stopIfTrue="1">
      <formula>$B124=$H$3</formula>
    </cfRule>
  </conditionalFormatting>
  <conditionalFormatting sqref="C124">
    <cfRule type="expression" dxfId="5256" priority="4333" stopIfTrue="1">
      <formula>$F124=$H$3</formula>
    </cfRule>
  </conditionalFormatting>
  <conditionalFormatting sqref="C124">
    <cfRule type="expression" dxfId="5255" priority="4330" stopIfTrue="1">
      <formula>$B124=$H$3</formula>
    </cfRule>
    <cfRule type="expression" dxfId="5254" priority="4331" stopIfTrue="1">
      <formula>$F124=$H$3</formula>
    </cfRule>
    <cfRule type="expression" dxfId="5253" priority="4332" stopIfTrue="1">
      <formula>B124&lt;$H$3</formula>
    </cfRule>
  </conditionalFormatting>
  <conditionalFormatting sqref="C124">
    <cfRule type="expression" dxfId="5252" priority="4320" stopIfTrue="1">
      <formula>B124&lt;$H$3</formula>
    </cfRule>
    <cfRule type="expression" dxfId="5251" priority="4321" stopIfTrue="1">
      <formula>$B124=$H$3</formula>
    </cfRule>
    <cfRule type="expression" dxfId="5250" priority="4322" stopIfTrue="1">
      <formula>$F124=$H$3</formula>
    </cfRule>
    <cfRule type="expression" dxfId="5249" priority="4323" stopIfTrue="1">
      <formula>B124&lt;$H$3</formula>
    </cfRule>
    <cfRule type="expression" dxfId="5248" priority="4324" stopIfTrue="1">
      <formula>$F124=$H$3</formula>
    </cfRule>
    <cfRule type="expression" dxfId="5247" priority="4325" stopIfTrue="1">
      <formula>B124&lt;$H$3</formula>
    </cfRule>
    <cfRule type="expression" dxfId="5246" priority="4326" stopIfTrue="1">
      <formula>$B124=$H$3</formula>
    </cfRule>
    <cfRule type="expression" dxfId="5245" priority="4327" stopIfTrue="1">
      <formula>B124&lt;$H$3</formula>
    </cfRule>
  </conditionalFormatting>
  <conditionalFormatting sqref="E124">
    <cfRule type="expression" dxfId="5244" priority="4319" stopIfTrue="1">
      <formula>D124&lt;$H$3</formula>
    </cfRule>
  </conditionalFormatting>
  <conditionalFormatting sqref="E124">
    <cfRule type="expression" dxfId="5243" priority="4318" stopIfTrue="1">
      <formula>$B124=$H$3</formula>
    </cfRule>
  </conditionalFormatting>
  <conditionalFormatting sqref="E124">
    <cfRule type="expression" dxfId="5242" priority="4312" stopIfTrue="1">
      <formula>D124&lt;$H$3</formula>
    </cfRule>
    <cfRule type="expression" dxfId="5241" priority="4313" stopIfTrue="1">
      <formula>$B124=$H$3</formula>
    </cfRule>
  </conditionalFormatting>
  <conditionalFormatting sqref="E124">
    <cfRule type="expression" dxfId="5240" priority="4317" stopIfTrue="1">
      <formula>$F124=$H$3</formula>
    </cfRule>
  </conditionalFormatting>
  <conditionalFormatting sqref="E124">
    <cfRule type="expression" dxfId="5239" priority="4314" stopIfTrue="1">
      <formula>$B124=$H$3</formula>
    </cfRule>
    <cfRule type="expression" dxfId="5238" priority="4315" stopIfTrue="1">
      <formula>$F124=$H$3</formula>
    </cfRule>
    <cfRule type="expression" dxfId="5237" priority="4316" stopIfTrue="1">
      <formula>D124&lt;$H$3</formula>
    </cfRule>
  </conditionalFormatting>
  <conditionalFormatting sqref="E124">
    <cfRule type="expression" dxfId="5236" priority="4304" stopIfTrue="1">
      <formula>D124&lt;$H$3</formula>
    </cfRule>
    <cfRule type="expression" dxfId="5235" priority="4305" stopIfTrue="1">
      <formula>$B124=$H$3</formula>
    </cfRule>
    <cfRule type="expression" dxfId="5234" priority="4306" stopIfTrue="1">
      <formula>$F124=$H$3</formula>
    </cfRule>
    <cfRule type="expression" dxfId="5233" priority="4307" stopIfTrue="1">
      <formula>D124&lt;$H$3</formula>
    </cfRule>
    <cfRule type="expression" dxfId="5232" priority="4308" stopIfTrue="1">
      <formula>$F124=$H$3</formula>
    </cfRule>
    <cfRule type="expression" dxfId="5231" priority="4309" stopIfTrue="1">
      <formula>D124&lt;$H$3</formula>
    </cfRule>
    <cfRule type="expression" dxfId="5230" priority="4310" stopIfTrue="1">
      <formula>$B124=$H$3</formula>
    </cfRule>
    <cfRule type="expression" dxfId="5229" priority="4311" stopIfTrue="1">
      <formula>D124&lt;$H$3</formula>
    </cfRule>
  </conditionalFormatting>
  <conditionalFormatting sqref="D202">
    <cfRule type="cellIs" dxfId="5228" priority="4272" stopIfTrue="1" operator="lessThan">
      <formula>$H$3</formula>
    </cfRule>
  </conditionalFormatting>
  <conditionalFormatting sqref="D202">
    <cfRule type="cellIs" dxfId="5227" priority="4271" stopIfTrue="1" operator="equal">
      <formula>$H$3</formula>
    </cfRule>
  </conditionalFormatting>
  <conditionalFormatting sqref="D202">
    <cfRule type="cellIs" dxfId="5226" priority="4266" stopIfTrue="1" operator="lessThan">
      <formula>$H$3</formula>
    </cfRule>
  </conditionalFormatting>
  <conditionalFormatting sqref="D202">
    <cfRule type="cellIs" dxfId="5225" priority="4269" stopIfTrue="1" operator="equal">
      <formula>$H$3</formula>
    </cfRule>
  </conditionalFormatting>
  <conditionalFormatting sqref="D202">
    <cfRule type="cellIs" dxfId="5224" priority="4268" stopIfTrue="1" operator="lessThan">
      <formula>$H$3</formula>
    </cfRule>
  </conditionalFormatting>
  <conditionalFormatting sqref="D202">
    <cfRule type="cellIs" dxfId="5223" priority="4270" stopIfTrue="1" operator="lessThan">
      <formula>$H$3</formula>
    </cfRule>
  </conditionalFormatting>
  <conditionalFormatting sqref="D202">
    <cfRule type="cellIs" dxfId="5222" priority="4267" stopIfTrue="1" operator="equal">
      <formula>$H$3</formula>
    </cfRule>
  </conditionalFormatting>
  <conditionalFormatting sqref="D202">
    <cfRule type="cellIs" dxfId="5221" priority="4265" stopIfTrue="1" operator="lessThan">
      <formula>$H$3</formula>
    </cfRule>
  </conditionalFormatting>
  <conditionalFormatting sqref="D202">
    <cfRule type="cellIs" dxfId="5220" priority="4263" stopIfTrue="1" operator="lessThan">
      <formula>$H$3</formula>
    </cfRule>
  </conditionalFormatting>
  <conditionalFormatting sqref="D202">
    <cfRule type="cellIs" dxfId="5219" priority="4262" stopIfTrue="1" operator="lessThan">
      <formula>$H$3</formula>
    </cfRule>
  </conditionalFormatting>
  <conditionalFormatting sqref="D202">
    <cfRule type="cellIs" dxfId="5218" priority="4261" stopIfTrue="1" operator="equal">
      <formula>$H$3</formula>
    </cfRule>
  </conditionalFormatting>
  <conditionalFormatting sqref="D202">
    <cfRule type="cellIs" dxfId="5217" priority="4260" stopIfTrue="1" operator="lessThan">
      <formula>$H$3</formula>
    </cfRule>
  </conditionalFormatting>
  <conditionalFormatting sqref="D202">
    <cfRule type="cellIs" dxfId="5216" priority="4259" stopIfTrue="1" operator="equal">
      <formula>$H$3</formula>
    </cfRule>
  </conditionalFormatting>
  <conditionalFormatting sqref="D202">
    <cfRule type="cellIs" dxfId="5215" priority="4257" stopIfTrue="1" operator="equal">
      <formula>$H$3</formula>
    </cfRule>
    <cfRule type="cellIs" dxfId="5214" priority="4258" stopIfTrue="1" operator="lessThan">
      <formula>$H$3</formula>
    </cfRule>
  </conditionalFormatting>
  <conditionalFormatting sqref="D202">
    <cfRule type="cellIs" dxfId="5213" priority="4239" stopIfTrue="1" operator="equal">
      <formula>$H$3</formula>
    </cfRule>
    <cfRule type="cellIs" dxfId="5212" priority="4240" stopIfTrue="1" operator="lessThan">
      <formula>$H$3</formula>
    </cfRule>
    <cfRule type="cellIs" dxfId="5211" priority="4241" stopIfTrue="1" operator="equal">
      <formula>$H$3</formula>
    </cfRule>
    <cfRule type="cellIs" dxfId="5210" priority="4242" stopIfTrue="1" operator="lessThan">
      <formula>$H$3</formula>
    </cfRule>
    <cfRule type="cellIs" dxfId="5209" priority="4243" stopIfTrue="1" operator="equal">
      <formula>$H$3</formula>
    </cfRule>
    <cfRule type="cellIs" dxfId="5208" priority="4244" stopIfTrue="1" operator="lessThan">
      <formula>$H$3</formula>
    </cfRule>
    <cfRule type="cellIs" dxfId="5207" priority="4245" stopIfTrue="1" operator="equal">
      <formula>$H$3</formula>
    </cfRule>
    <cfRule type="cellIs" dxfId="5206" priority="4246" stopIfTrue="1" operator="lessThan">
      <formula>$H$3</formula>
    </cfRule>
    <cfRule type="cellIs" dxfId="5205" priority="4247" stopIfTrue="1" operator="equal">
      <formula>$H$3</formula>
    </cfRule>
    <cfRule type="cellIs" dxfId="5204" priority="4248" stopIfTrue="1" operator="lessThan">
      <formula>$H$3</formula>
    </cfRule>
    <cfRule type="cellIs" dxfId="5203" priority="4249" stopIfTrue="1" operator="equal">
      <formula>$H$3</formula>
    </cfRule>
    <cfRule type="cellIs" dxfId="5202" priority="4250" stopIfTrue="1" operator="lessThan">
      <formula>$H$3</formula>
    </cfRule>
    <cfRule type="cellIs" dxfId="5201" priority="4251" stopIfTrue="1" operator="equal">
      <formula>$H$3</formula>
    </cfRule>
    <cfRule type="cellIs" dxfId="5200" priority="4252" stopIfTrue="1" operator="lessThan">
      <formula>$H$3</formula>
    </cfRule>
    <cfRule type="cellIs" dxfId="5199" priority="4253" stopIfTrue="1" operator="equal">
      <formula>$H$3</formula>
    </cfRule>
    <cfRule type="cellIs" dxfId="5198" priority="4254" stopIfTrue="1" operator="lessThan">
      <formula>$H$3</formula>
    </cfRule>
    <cfRule type="cellIs" dxfId="5197" priority="4255" stopIfTrue="1" operator="equal">
      <formula>$H$3</formula>
    </cfRule>
    <cfRule type="cellIs" dxfId="5196" priority="4256" stopIfTrue="1" operator="lessThan">
      <formula>$H$3</formula>
    </cfRule>
  </conditionalFormatting>
  <conditionalFormatting sqref="D202">
    <cfRule type="cellIs" dxfId="5195" priority="4264" stopIfTrue="1" operator="equal">
      <formula>$H$3</formula>
    </cfRule>
  </conditionalFormatting>
  <conditionalFormatting sqref="D202">
    <cfRule type="cellIs" dxfId="5194" priority="4234" stopIfTrue="1" operator="lessThan">
      <formula>$H$3</formula>
    </cfRule>
  </conditionalFormatting>
  <conditionalFormatting sqref="D202">
    <cfRule type="cellIs" dxfId="5193" priority="4237" stopIfTrue="1" operator="equal">
      <formula>$H$3</formula>
    </cfRule>
  </conditionalFormatting>
  <conditionalFormatting sqref="D202">
    <cfRule type="cellIs" dxfId="5192" priority="4236" stopIfTrue="1" operator="lessThan">
      <formula>$H$3</formula>
    </cfRule>
  </conditionalFormatting>
  <conditionalFormatting sqref="D202">
    <cfRule type="cellIs" dxfId="5191" priority="4238" stopIfTrue="1" operator="lessThan">
      <formula>$H$3</formula>
    </cfRule>
  </conditionalFormatting>
  <conditionalFormatting sqref="D202">
    <cfRule type="cellIs" dxfId="5190" priority="4235" stopIfTrue="1" operator="equal">
      <formula>$H$3</formula>
    </cfRule>
  </conditionalFormatting>
  <conditionalFormatting sqref="D202">
    <cfRule type="cellIs" dxfId="5189" priority="4233" stopIfTrue="1" operator="lessThan">
      <formula>$H$3</formula>
    </cfRule>
  </conditionalFormatting>
  <conditionalFormatting sqref="D202">
    <cfRule type="cellIs" dxfId="5188" priority="4231" stopIfTrue="1" operator="lessThan">
      <formula>$H$3</formula>
    </cfRule>
  </conditionalFormatting>
  <conditionalFormatting sqref="D202">
    <cfRule type="cellIs" dxfId="5187" priority="4230" stopIfTrue="1" operator="lessThan">
      <formula>$H$3</formula>
    </cfRule>
  </conditionalFormatting>
  <conditionalFormatting sqref="D202">
    <cfRule type="cellIs" dxfId="5186" priority="4229" stopIfTrue="1" operator="equal">
      <formula>$H$3</formula>
    </cfRule>
  </conditionalFormatting>
  <conditionalFormatting sqref="D202">
    <cfRule type="cellIs" dxfId="5185" priority="4228" stopIfTrue="1" operator="lessThan">
      <formula>$H$3</formula>
    </cfRule>
  </conditionalFormatting>
  <conditionalFormatting sqref="D202">
    <cfRule type="cellIs" dxfId="5184" priority="4227" stopIfTrue="1" operator="equal">
      <formula>$H$3</formula>
    </cfRule>
  </conditionalFormatting>
  <conditionalFormatting sqref="D202">
    <cfRule type="cellIs" dxfId="5183" priority="4225" stopIfTrue="1" operator="equal">
      <formula>$H$3</formula>
    </cfRule>
    <cfRule type="cellIs" dxfId="5182" priority="4226" stopIfTrue="1" operator="lessThan">
      <formula>$H$3</formula>
    </cfRule>
  </conditionalFormatting>
  <conditionalFormatting sqref="D202">
    <cfRule type="cellIs" dxfId="5181" priority="4207" stopIfTrue="1" operator="equal">
      <formula>$H$3</formula>
    </cfRule>
    <cfRule type="cellIs" dxfId="5180" priority="4208" stopIfTrue="1" operator="lessThan">
      <formula>$H$3</formula>
    </cfRule>
    <cfRule type="cellIs" dxfId="5179" priority="4209" stopIfTrue="1" operator="equal">
      <formula>$H$3</formula>
    </cfRule>
    <cfRule type="cellIs" dxfId="5178" priority="4210" stopIfTrue="1" operator="lessThan">
      <formula>$H$3</formula>
    </cfRule>
    <cfRule type="cellIs" dxfId="5177" priority="4211" stopIfTrue="1" operator="equal">
      <formula>$H$3</formula>
    </cfRule>
    <cfRule type="cellIs" dxfId="5176" priority="4212" stopIfTrue="1" operator="lessThan">
      <formula>$H$3</formula>
    </cfRule>
    <cfRule type="cellIs" dxfId="5175" priority="4213" stopIfTrue="1" operator="equal">
      <formula>$H$3</formula>
    </cfRule>
    <cfRule type="cellIs" dxfId="5174" priority="4214" stopIfTrue="1" operator="lessThan">
      <formula>$H$3</formula>
    </cfRule>
    <cfRule type="cellIs" dxfId="5173" priority="4215" stopIfTrue="1" operator="equal">
      <formula>$H$3</formula>
    </cfRule>
    <cfRule type="cellIs" dxfId="5172" priority="4216" stopIfTrue="1" operator="lessThan">
      <formula>$H$3</formula>
    </cfRule>
    <cfRule type="cellIs" dxfId="5171" priority="4217" stopIfTrue="1" operator="equal">
      <formula>$H$3</formula>
    </cfRule>
    <cfRule type="cellIs" dxfId="5170" priority="4218" stopIfTrue="1" operator="lessThan">
      <formula>$H$3</formula>
    </cfRule>
    <cfRule type="cellIs" dxfId="5169" priority="4219" stopIfTrue="1" operator="equal">
      <formula>$H$3</formula>
    </cfRule>
    <cfRule type="cellIs" dxfId="5168" priority="4220" stopIfTrue="1" operator="lessThan">
      <formula>$H$3</formula>
    </cfRule>
    <cfRule type="cellIs" dxfId="5167" priority="4221" stopIfTrue="1" operator="equal">
      <formula>$H$3</formula>
    </cfRule>
    <cfRule type="cellIs" dxfId="5166" priority="4222" stopIfTrue="1" operator="lessThan">
      <formula>$H$3</formula>
    </cfRule>
    <cfRule type="cellIs" dxfId="5165" priority="4223" stopIfTrue="1" operator="equal">
      <formula>$H$3</formula>
    </cfRule>
    <cfRule type="cellIs" dxfId="5164" priority="4224" stopIfTrue="1" operator="lessThan">
      <formula>$H$3</formula>
    </cfRule>
  </conditionalFormatting>
  <conditionalFormatting sqref="D202">
    <cfRule type="cellIs" dxfId="5163" priority="4232" stopIfTrue="1" operator="equal">
      <formula>$H$3</formula>
    </cfRule>
  </conditionalFormatting>
  <conditionalFormatting sqref="E203">
    <cfRule type="expression" dxfId="5162" priority="4206" stopIfTrue="1">
      <formula>D203&lt;$H$3</formula>
    </cfRule>
  </conditionalFormatting>
  <conditionalFormatting sqref="E203">
    <cfRule type="expression" dxfId="5161" priority="4204" stopIfTrue="1">
      <formula>D203&lt;$H$3</formula>
    </cfRule>
  </conditionalFormatting>
  <conditionalFormatting sqref="E203">
    <cfRule type="expression" dxfId="5160" priority="4203" stopIfTrue="1">
      <formula>D203&lt;$H$3</formula>
    </cfRule>
  </conditionalFormatting>
  <conditionalFormatting sqref="C204:C206">
    <cfRule type="expression" dxfId="5159" priority="4193" stopIfTrue="1">
      <formula>B204&lt;$H$3</formula>
    </cfRule>
  </conditionalFormatting>
  <conditionalFormatting sqref="C204:C206">
    <cfRule type="expression" dxfId="5158" priority="4192" stopIfTrue="1">
      <formula>B204&lt;$H$3</formula>
    </cfRule>
  </conditionalFormatting>
  <conditionalFormatting sqref="C204:C206">
    <cfRule type="expression" dxfId="5157" priority="4191" stopIfTrue="1">
      <formula>B204&lt;$H$3</formula>
    </cfRule>
  </conditionalFormatting>
  <conditionalFormatting sqref="C204:C206">
    <cfRule type="expression" dxfId="5156" priority="4190" stopIfTrue="1">
      <formula>B204&lt;$H$3</formula>
    </cfRule>
  </conditionalFormatting>
  <conditionalFormatting sqref="C204:C206">
    <cfRule type="expression" dxfId="5155" priority="4188" stopIfTrue="1">
      <formula>B204&lt;$H$3</formula>
    </cfRule>
  </conditionalFormatting>
  <conditionalFormatting sqref="C204:C206">
    <cfRule type="expression" dxfId="5154" priority="4187" stopIfTrue="1">
      <formula>B204&lt;$H$3</formula>
    </cfRule>
  </conditionalFormatting>
  <conditionalFormatting sqref="D204">
    <cfRule type="cellIs" dxfId="5153" priority="4186" stopIfTrue="1" operator="lessThan">
      <formula>$H$3</formula>
    </cfRule>
  </conditionalFormatting>
  <conditionalFormatting sqref="D204">
    <cfRule type="cellIs" dxfId="5152" priority="4185" stopIfTrue="1" operator="equal">
      <formula>$H$3</formula>
    </cfRule>
  </conditionalFormatting>
  <conditionalFormatting sqref="D204">
    <cfRule type="cellIs" dxfId="5151" priority="4180" stopIfTrue="1" operator="lessThan">
      <formula>$H$3</formula>
    </cfRule>
  </conditionalFormatting>
  <conditionalFormatting sqref="D204">
    <cfRule type="cellIs" dxfId="5150" priority="4183" stopIfTrue="1" operator="equal">
      <formula>$H$3</formula>
    </cfRule>
  </conditionalFormatting>
  <conditionalFormatting sqref="D204">
    <cfRule type="cellIs" dxfId="5149" priority="4182" stopIfTrue="1" operator="lessThan">
      <formula>$H$3</formula>
    </cfRule>
  </conditionalFormatting>
  <conditionalFormatting sqref="D204">
    <cfRule type="cellIs" dxfId="5148" priority="4184" stopIfTrue="1" operator="lessThan">
      <formula>$H$3</formula>
    </cfRule>
  </conditionalFormatting>
  <conditionalFormatting sqref="D204">
    <cfRule type="cellIs" dxfId="5147" priority="4181" stopIfTrue="1" operator="equal">
      <formula>$H$3</formula>
    </cfRule>
  </conditionalFormatting>
  <conditionalFormatting sqref="D204">
    <cfRule type="cellIs" dxfId="5146" priority="4179" stopIfTrue="1" operator="lessThan">
      <formula>$H$3</formula>
    </cfRule>
  </conditionalFormatting>
  <conditionalFormatting sqref="D204">
    <cfRule type="cellIs" dxfId="5145" priority="4177" stopIfTrue="1" operator="lessThan">
      <formula>$H$3</formula>
    </cfRule>
  </conditionalFormatting>
  <conditionalFormatting sqref="D204">
    <cfRule type="cellIs" dxfId="5144" priority="4176" stopIfTrue="1" operator="lessThan">
      <formula>$H$3</formula>
    </cfRule>
  </conditionalFormatting>
  <conditionalFormatting sqref="D204">
    <cfRule type="cellIs" dxfId="5143" priority="4175" stopIfTrue="1" operator="equal">
      <formula>$H$3</formula>
    </cfRule>
  </conditionalFormatting>
  <conditionalFormatting sqref="D204">
    <cfRule type="cellIs" dxfId="5142" priority="4174" stopIfTrue="1" operator="lessThan">
      <formula>$H$3</formula>
    </cfRule>
  </conditionalFormatting>
  <conditionalFormatting sqref="D204">
    <cfRule type="cellIs" dxfId="5141" priority="4173" stopIfTrue="1" operator="equal">
      <formula>$H$3</formula>
    </cfRule>
  </conditionalFormatting>
  <conditionalFormatting sqref="D204">
    <cfRule type="cellIs" dxfId="5140" priority="4171" stopIfTrue="1" operator="equal">
      <formula>$H$3</formula>
    </cfRule>
    <cfRule type="cellIs" dxfId="5139" priority="4172" stopIfTrue="1" operator="lessThan">
      <formula>$H$3</formula>
    </cfRule>
  </conditionalFormatting>
  <conditionalFormatting sqref="D204">
    <cfRule type="cellIs" dxfId="5138" priority="4153" stopIfTrue="1" operator="equal">
      <formula>$H$3</formula>
    </cfRule>
    <cfRule type="cellIs" dxfId="5137" priority="4154" stopIfTrue="1" operator="lessThan">
      <formula>$H$3</formula>
    </cfRule>
    <cfRule type="cellIs" dxfId="5136" priority="4155" stopIfTrue="1" operator="equal">
      <formula>$H$3</formula>
    </cfRule>
    <cfRule type="cellIs" dxfId="5135" priority="4156" stopIfTrue="1" operator="lessThan">
      <formula>$H$3</formula>
    </cfRule>
    <cfRule type="cellIs" dxfId="5134" priority="4157" stopIfTrue="1" operator="equal">
      <formula>$H$3</formula>
    </cfRule>
    <cfRule type="cellIs" dxfId="5133" priority="4158" stopIfTrue="1" operator="lessThan">
      <formula>$H$3</formula>
    </cfRule>
    <cfRule type="cellIs" dxfId="5132" priority="4159" stopIfTrue="1" operator="equal">
      <formula>$H$3</formula>
    </cfRule>
    <cfRule type="cellIs" dxfId="5131" priority="4160" stopIfTrue="1" operator="lessThan">
      <formula>$H$3</formula>
    </cfRule>
    <cfRule type="cellIs" dxfId="5130" priority="4161" stopIfTrue="1" operator="equal">
      <formula>$H$3</formula>
    </cfRule>
    <cfRule type="cellIs" dxfId="5129" priority="4162" stopIfTrue="1" operator="lessThan">
      <formula>$H$3</formula>
    </cfRule>
    <cfRule type="cellIs" dxfId="5128" priority="4163" stopIfTrue="1" operator="equal">
      <formula>$H$3</formula>
    </cfRule>
    <cfRule type="cellIs" dxfId="5127" priority="4164" stopIfTrue="1" operator="lessThan">
      <formula>$H$3</formula>
    </cfRule>
    <cfRule type="cellIs" dxfId="5126" priority="4165" stopIfTrue="1" operator="equal">
      <formula>$H$3</formula>
    </cfRule>
    <cfRule type="cellIs" dxfId="5125" priority="4166" stopIfTrue="1" operator="lessThan">
      <formula>$H$3</formula>
    </cfRule>
    <cfRule type="cellIs" dxfId="5124" priority="4167" stopIfTrue="1" operator="equal">
      <formula>$H$3</formula>
    </cfRule>
    <cfRule type="cellIs" dxfId="5123" priority="4168" stopIfTrue="1" operator="lessThan">
      <formula>$H$3</formula>
    </cfRule>
    <cfRule type="cellIs" dxfId="5122" priority="4169" stopIfTrue="1" operator="equal">
      <formula>$H$3</formula>
    </cfRule>
    <cfRule type="cellIs" dxfId="5121" priority="4170" stopIfTrue="1" operator="lessThan">
      <formula>$H$3</formula>
    </cfRule>
  </conditionalFormatting>
  <conditionalFormatting sqref="D204">
    <cfRule type="cellIs" dxfId="5120" priority="4178" stopIfTrue="1" operator="equal">
      <formula>$H$3</formula>
    </cfRule>
  </conditionalFormatting>
  <conditionalFormatting sqref="D204">
    <cfRule type="cellIs" dxfId="5119" priority="4148" stopIfTrue="1" operator="lessThan">
      <formula>$H$3</formula>
    </cfRule>
  </conditionalFormatting>
  <conditionalFormatting sqref="D204">
    <cfRule type="cellIs" dxfId="5118" priority="4151" stopIfTrue="1" operator="equal">
      <formula>$H$3</formula>
    </cfRule>
  </conditionalFormatting>
  <conditionalFormatting sqref="D204">
    <cfRule type="cellIs" dxfId="5117" priority="4150" stopIfTrue="1" operator="lessThan">
      <formula>$H$3</formula>
    </cfRule>
  </conditionalFormatting>
  <conditionalFormatting sqref="D204">
    <cfRule type="cellIs" dxfId="5116" priority="4152" stopIfTrue="1" operator="lessThan">
      <formula>$H$3</formula>
    </cfRule>
  </conditionalFormatting>
  <conditionalFormatting sqref="D204">
    <cfRule type="cellIs" dxfId="5115" priority="4149" stopIfTrue="1" operator="equal">
      <formula>$H$3</formula>
    </cfRule>
  </conditionalFormatting>
  <conditionalFormatting sqref="D204">
    <cfRule type="cellIs" dxfId="5114" priority="4147" stopIfTrue="1" operator="lessThan">
      <formula>$H$3</formula>
    </cfRule>
  </conditionalFormatting>
  <conditionalFormatting sqref="D204">
    <cfRule type="cellIs" dxfId="5113" priority="4145" stopIfTrue="1" operator="lessThan">
      <formula>$H$3</formula>
    </cfRule>
  </conditionalFormatting>
  <conditionalFormatting sqref="D204">
    <cfRule type="cellIs" dxfId="5112" priority="4144" stopIfTrue="1" operator="lessThan">
      <formula>$H$3</formula>
    </cfRule>
  </conditionalFormatting>
  <conditionalFormatting sqref="D204">
    <cfRule type="cellIs" dxfId="5111" priority="4143" stopIfTrue="1" operator="equal">
      <formula>$H$3</formula>
    </cfRule>
  </conditionalFormatting>
  <conditionalFormatting sqref="D204">
    <cfRule type="cellIs" dxfId="5110" priority="4142" stopIfTrue="1" operator="lessThan">
      <formula>$H$3</formula>
    </cfRule>
  </conditionalFormatting>
  <conditionalFormatting sqref="D204">
    <cfRule type="cellIs" dxfId="5109" priority="4141" stopIfTrue="1" operator="equal">
      <formula>$H$3</formula>
    </cfRule>
  </conditionalFormatting>
  <conditionalFormatting sqref="D204">
    <cfRule type="cellIs" dxfId="5108" priority="4139" stopIfTrue="1" operator="equal">
      <formula>$H$3</formula>
    </cfRule>
    <cfRule type="cellIs" dxfId="5107" priority="4140" stopIfTrue="1" operator="lessThan">
      <formula>$H$3</formula>
    </cfRule>
  </conditionalFormatting>
  <conditionalFormatting sqref="D204">
    <cfRule type="cellIs" dxfId="5106" priority="4121" stopIfTrue="1" operator="equal">
      <formula>$H$3</formula>
    </cfRule>
    <cfRule type="cellIs" dxfId="5105" priority="4122" stopIfTrue="1" operator="lessThan">
      <formula>$H$3</formula>
    </cfRule>
    <cfRule type="cellIs" dxfId="5104" priority="4123" stopIfTrue="1" operator="equal">
      <formula>$H$3</formula>
    </cfRule>
    <cfRule type="cellIs" dxfId="5103" priority="4124" stopIfTrue="1" operator="lessThan">
      <formula>$H$3</formula>
    </cfRule>
    <cfRule type="cellIs" dxfId="5102" priority="4125" stopIfTrue="1" operator="equal">
      <formula>$H$3</formula>
    </cfRule>
    <cfRule type="cellIs" dxfId="5101" priority="4126" stopIfTrue="1" operator="lessThan">
      <formula>$H$3</formula>
    </cfRule>
    <cfRule type="cellIs" dxfId="5100" priority="4127" stopIfTrue="1" operator="equal">
      <formula>$H$3</formula>
    </cfRule>
    <cfRule type="cellIs" dxfId="5099" priority="4128" stopIfTrue="1" operator="lessThan">
      <formula>$H$3</formula>
    </cfRule>
    <cfRule type="cellIs" dxfId="5098" priority="4129" stopIfTrue="1" operator="equal">
      <formula>$H$3</formula>
    </cfRule>
    <cfRule type="cellIs" dxfId="5097" priority="4130" stopIfTrue="1" operator="lessThan">
      <formula>$H$3</formula>
    </cfRule>
    <cfRule type="cellIs" dxfId="5096" priority="4131" stopIfTrue="1" operator="equal">
      <formula>$H$3</formula>
    </cfRule>
    <cfRule type="cellIs" dxfId="5095" priority="4132" stopIfTrue="1" operator="lessThan">
      <formula>$H$3</formula>
    </cfRule>
    <cfRule type="cellIs" dxfId="5094" priority="4133" stopIfTrue="1" operator="equal">
      <formula>$H$3</formula>
    </cfRule>
    <cfRule type="cellIs" dxfId="5093" priority="4134" stopIfTrue="1" operator="lessThan">
      <formula>$H$3</formula>
    </cfRule>
    <cfRule type="cellIs" dxfId="5092" priority="4135" stopIfTrue="1" operator="equal">
      <formula>$H$3</formula>
    </cfRule>
    <cfRule type="cellIs" dxfId="5091" priority="4136" stopIfTrue="1" operator="lessThan">
      <formula>$H$3</formula>
    </cfRule>
    <cfRule type="cellIs" dxfId="5090" priority="4137" stopIfTrue="1" operator="equal">
      <formula>$H$3</formula>
    </cfRule>
    <cfRule type="cellIs" dxfId="5089" priority="4138" stopIfTrue="1" operator="lessThan">
      <formula>$H$3</formula>
    </cfRule>
  </conditionalFormatting>
  <conditionalFormatting sqref="D204">
    <cfRule type="cellIs" dxfId="5088" priority="4146" stopIfTrue="1" operator="equal">
      <formula>$H$3</formula>
    </cfRule>
  </conditionalFormatting>
  <conditionalFormatting sqref="E204:E205 E207:E208">
    <cfRule type="expression" dxfId="5087" priority="4119" stopIfTrue="1">
      <formula>D204&lt;$H$3</formula>
    </cfRule>
  </conditionalFormatting>
  <conditionalFormatting sqref="E204:E205 E207:E208">
    <cfRule type="expression" dxfId="5086" priority="4118" stopIfTrue="1">
      <formula>D204&lt;$H$3</formula>
    </cfRule>
  </conditionalFormatting>
  <conditionalFormatting sqref="E204:E205 E207:E208">
    <cfRule type="expression" dxfId="5085" priority="4117" stopIfTrue="1">
      <formula>D204&lt;$H$3</formula>
    </cfRule>
  </conditionalFormatting>
  <conditionalFormatting sqref="G204">
    <cfRule type="expression" dxfId="5084" priority="4116" stopIfTrue="1">
      <formula>F204&lt;$H$3</formula>
    </cfRule>
  </conditionalFormatting>
  <conditionalFormatting sqref="G204">
    <cfRule type="expression" dxfId="5083" priority="4114" stopIfTrue="1">
      <formula>F204&lt;$H$3</formula>
    </cfRule>
  </conditionalFormatting>
  <conditionalFormatting sqref="G204">
    <cfRule type="expression" dxfId="5082" priority="4113" stopIfTrue="1">
      <formula>F204&lt;$H$3</formula>
    </cfRule>
  </conditionalFormatting>
  <conditionalFormatting sqref="G204">
    <cfRule type="expression" dxfId="5081" priority="4111" stopIfTrue="1">
      <formula>F204&lt;$H$3</formula>
    </cfRule>
  </conditionalFormatting>
  <conditionalFormatting sqref="G204">
    <cfRule type="expression" dxfId="5080" priority="4110" stopIfTrue="1">
      <formula>F204&lt;$H$3</formula>
    </cfRule>
  </conditionalFormatting>
  <conditionalFormatting sqref="G204">
    <cfRule type="expression" dxfId="5079" priority="4109" stopIfTrue="1">
      <formula>F204&lt;$H$3</formula>
    </cfRule>
  </conditionalFormatting>
  <conditionalFormatting sqref="G204">
    <cfRule type="expression" dxfId="5078" priority="4107" stopIfTrue="1">
      <formula>F204&lt;$H$3</formula>
    </cfRule>
  </conditionalFormatting>
  <conditionalFormatting sqref="G204">
    <cfRule type="expression" dxfId="5077" priority="4106" stopIfTrue="1">
      <formula>F204&lt;$H$3</formula>
    </cfRule>
  </conditionalFormatting>
  <conditionalFormatting sqref="C249">
    <cfRule type="expression" dxfId="5076" priority="4104" stopIfTrue="1">
      <formula>B249&lt;$H$3</formula>
    </cfRule>
  </conditionalFormatting>
  <conditionalFormatting sqref="E249">
    <cfRule type="expression" dxfId="5075" priority="4102" stopIfTrue="1">
      <formula>D249&lt;$H$3</formula>
    </cfRule>
  </conditionalFormatting>
  <conditionalFormatting sqref="G249">
    <cfRule type="expression" dxfId="5074" priority="4100" stopIfTrue="1">
      <formula>F249&lt;$H$3</formula>
    </cfRule>
  </conditionalFormatting>
  <conditionalFormatting sqref="G117">
    <cfRule type="expression" dxfId="5073" priority="4099" stopIfTrue="1">
      <formula>$B117=$H$3</formula>
    </cfRule>
  </conditionalFormatting>
  <conditionalFormatting sqref="G117">
    <cfRule type="expression" dxfId="5072" priority="4098" stopIfTrue="1">
      <formula>F117&lt;$H$3</formula>
    </cfRule>
  </conditionalFormatting>
  <conditionalFormatting sqref="C319">
    <cfRule type="expression" dxfId="5071" priority="4084" stopIfTrue="1">
      <formula>B319&lt;$H$3</formula>
    </cfRule>
  </conditionalFormatting>
  <conditionalFormatting sqref="B324:B328">
    <cfRule type="cellIs" dxfId="5070" priority="4083" stopIfTrue="1" operator="lessThan">
      <formula>$H$3</formula>
    </cfRule>
  </conditionalFormatting>
  <conditionalFormatting sqref="B324:B328">
    <cfRule type="cellIs" dxfId="5069" priority="4082" stopIfTrue="1" operator="equal">
      <formula>$H$3</formula>
    </cfRule>
  </conditionalFormatting>
  <conditionalFormatting sqref="B124:B127 B129:B130 B133:B134 B136:B139 B158:B162 B141:B143 B147:B154">
    <cfRule type="cellIs" dxfId="5068" priority="4081" stopIfTrue="1" operator="lessThan">
      <formula>$H$3</formula>
    </cfRule>
  </conditionalFormatting>
  <conditionalFormatting sqref="B124:B127 B129:B130 B133:B134 B136:B139 B158:B162 B141:B143 B147:B154">
    <cfRule type="cellIs" dxfId="5067" priority="4080" stopIfTrue="1" operator="equal">
      <formula>$H$3</formula>
    </cfRule>
  </conditionalFormatting>
  <conditionalFormatting sqref="G118">
    <cfRule type="expression" dxfId="5066" priority="4079" stopIfTrue="1">
      <formula>F118&lt;$H$3</formula>
    </cfRule>
  </conditionalFormatting>
  <conditionalFormatting sqref="G118">
    <cfRule type="expression" dxfId="5065" priority="4078" stopIfTrue="1">
      <formula>$B118=$H$3</formula>
    </cfRule>
  </conditionalFormatting>
  <conditionalFormatting sqref="G118">
    <cfRule type="expression" dxfId="5064" priority="4072" stopIfTrue="1">
      <formula>F118&lt;$H$3</formula>
    </cfRule>
    <cfRule type="expression" dxfId="5063" priority="4073" stopIfTrue="1">
      <formula>$B118=$H$3</formula>
    </cfRule>
  </conditionalFormatting>
  <conditionalFormatting sqref="G118">
    <cfRule type="expression" dxfId="5062" priority="4077" stopIfTrue="1">
      <formula>$F118=$H$3</formula>
    </cfRule>
  </conditionalFormatting>
  <conditionalFormatting sqref="G118">
    <cfRule type="expression" dxfId="5061" priority="4074" stopIfTrue="1">
      <formula>$B118=$H$3</formula>
    </cfRule>
    <cfRule type="expression" dxfId="5060" priority="4075" stopIfTrue="1">
      <formula>$F118=$H$3</formula>
    </cfRule>
    <cfRule type="expression" dxfId="5059" priority="4076" stopIfTrue="1">
      <formula>F118&lt;$H$3</formula>
    </cfRule>
  </conditionalFormatting>
  <conditionalFormatting sqref="G118">
    <cfRule type="expression" dxfId="5058" priority="4064" stopIfTrue="1">
      <formula>F118&lt;$H$3</formula>
    </cfRule>
    <cfRule type="expression" dxfId="5057" priority="4065" stopIfTrue="1">
      <formula>$B118=$H$3</formula>
    </cfRule>
    <cfRule type="expression" dxfId="5056" priority="4066" stopIfTrue="1">
      <formula>$F118=$H$3</formula>
    </cfRule>
    <cfRule type="expression" dxfId="5055" priority="4067" stopIfTrue="1">
      <formula>F118&lt;$H$3</formula>
    </cfRule>
    <cfRule type="expression" dxfId="5054" priority="4068" stopIfTrue="1">
      <formula>$F118=$H$3</formula>
    </cfRule>
    <cfRule type="expression" dxfId="5053" priority="4069" stopIfTrue="1">
      <formula>F118&lt;$H$3</formula>
    </cfRule>
    <cfRule type="expression" dxfId="5052" priority="4070" stopIfTrue="1">
      <formula>$B118=$H$3</formula>
    </cfRule>
    <cfRule type="expression" dxfId="5051" priority="4071" stopIfTrue="1">
      <formula>F118&lt;$H$3</formula>
    </cfRule>
  </conditionalFormatting>
  <conditionalFormatting sqref="C125:C126">
    <cfRule type="expression" dxfId="5050" priority="4063" stopIfTrue="1">
      <formula>B125&lt;$H$3</formula>
    </cfRule>
  </conditionalFormatting>
  <conditionalFormatting sqref="C125:C126">
    <cfRule type="expression" dxfId="5049" priority="4062" stopIfTrue="1">
      <formula>$B125=$H$3</formula>
    </cfRule>
  </conditionalFormatting>
  <conditionalFormatting sqref="C125:C126">
    <cfRule type="expression" dxfId="5048" priority="4056" stopIfTrue="1">
      <formula>B125&lt;$H$3</formula>
    </cfRule>
    <cfRule type="expression" dxfId="5047" priority="4057" stopIfTrue="1">
      <formula>$B125=$H$3</formula>
    </cfRule>
  </conditionalFormatting>
  <conditionalFormatting sqref="C125:C126">
    <cfRule type="expression" dxfId="5046" priority="4061" stopIfTrue="1">
      <formula>$F125=$H$3</formula>
    </cfRule>
  </conditionalFormatting>
  <conditionalFormatting sqref="C125:C126">
    <cfRule type="expression" dxfId="5045" priority="4058" stopIfTrue="1">
      <formula>$B125=$H$3</formula>
    </cfRule>
    <cfRule type="expression" dxfId="5044" priority="4059" stopIfTrue="1">
      <formula>$F125=$H$3</formula>
    </cfRule>
    <cfRule type="expression" dxfId="5043" priority="4060" stopIfTrue="1">
      <formula>B125&lt;$H$3</formula>
    </cfRule>
  </conditionalFormatting>
  <conditionalFormatting sqref="C125:C126">
    <cfRule type="expression" dxfId="5042" priority="4048" stopIfTrue="1">
      <formula>B125&lt;$H$3</formula>
    </cfRule>
    <cfRule type="expression" dxfId="5041" priority="4049" stopIfTrue="1">
      <formula>$B125=$H$3</formula>
    </cfRule>
    <cfRule type="expression" dxfId="5040" priority="4050" stopIfTrue="1">
      <formula>$F125=$H$3</formula>
    </cfRule>
    <cfRule type="expression" dxfId="5039" priority="4051" stopIfTrue="1">
      <formula>B125&lt;$H$3</formula>
    </cfRule>
    <cfRule type="expression" dxfId="5038" priority="4052" stopIfTrue="1">
      <formula>$F125=$H$3</formula>
    </cfRule>
    <cfRule type="expression" dxfId="5037" priority="4053" stopIfTrue="1">
      <formula>B125&lt;$H$3</formula>
    </cfRule>
    <cfRule type="expression" dxfId="5036" priority="4054" stopIfTrue="1">
      <formula>$B125=$H$3</formula>
    </cfRule>
    <cfRule type="expression" dxfId="5035" priority="4055" stopIfTrue="1">
      <formula>B125&lt;$H$3</formula>
    </cfRule>
  </conditionalFormatting>
  <conditionalFormatting sqref="E125">
    <cfRule type="expression" dxfId="5034" priority="4047" stopIfTrue="1">
      <formula>D125&lt;$H$3</formula>
    </cfRule>
  </conditionalFormatting>
  <conditionalFormatting sqref="E125">
    <cfRule type="expression" dxfId="5033" priority="4046" stopIfTrue="1">
      <formula>$B125=$H$3</formula>
    </cfRule>
  </conditionalFormatting>
  <conditionalFormatting sqref="E125">
    <cfRule type="expression" dxfId="5032" priority="4040" stopIfTrue="1">
      <formula>D125&lt;$H$3</formula>
    </cfRule>
    <cfRule type="expression" dxfId="5031" priority="4041" stopIfTrue="1">
      <formula>$B125=$H$3</formula>
    </cfRule>
  </conditionalFormatting>
  <conditionalFormatting sqref="E125">
    <cfRule type="expression" dxfId="5030" priority="4045" stopIfTrue="1">
      <formula>$F125=$H$3</formula>
    </cfRule>
  </conditionalFormatting>
  <conditionalFormatting sqref="E125">
    <cfRule type="expression" dxfId="5029" priority="4042" stopIfTrue="1">
      <formula>$B125=$H$3</formula>
    </cfRule>
    <cfRule type="expression" dxfId="5028" priority="4043" stopIfTrue="1">
      <formula>$F125=$H$3</formula>
    </cfRule>
    <cfRule type="expression" dxfId="5027" priority="4044" stopIfTrue="1">
      <formula>D125&lt;$H$3</formula>
    </cfRule>
  </conditionalFormatting>
  <conditionalFormatting sqref="E125">
    <cfRule type="expression" dxfId="5026" priority="4032" stopIfTrue="1">
      <formula>D125&lt;$H$3</formula>
    </cfRule>
    <cfRule type="expression" dxfId="5025" priority="4033" stopIfTrue="1">
      <formula>$B125=$H$3</formula>
    </cfRule>
    <cfRule type="expression" dxfId="5024" priority="4034" stopIfTrue="1">
      <formula>$F125=$H$3</formula>
    </cfRule>
    <cfRule type="expression" dxfId="5023" priority="4035" stopIfTrue="1">
      <formula>D125&lt;$H$3</formula>
    </cfRule>
    <cfRule type="expression" dxfId="5022" priority="4036" stopIfTrue="1">
      <formula>$F125=$H$3</formula>
    </cfRule>
    <cfRule type="expression" dxfId="5021" priority="4037" stopIfTrue="1">
      <formula>D125&lt;$H$3</formula>
    </cfRule>
    <cfRule type="expression" dxfId="5020" priority="4038" stopIfTrue="1">
      <formula>$B125=$H$3</formula>
    </cfRule>
    <cfRule type="expression" dxfId="5019" priority="4039" stopIfTrue="1">
      <formula>D125&lt;$H$3</formula>
    </cfRule>
  </conditionalFormatting>
  <conditionalFormatting sqref="E126 E129">
    <cfRule type="expression" dxfId="5018" priority="4031" stopIfTrue="1">
      <formula>D126&lt;$H$3</formula>
    </cfRule>
  </conditionalFormatting>
  <conditionalFormatting sqref="E126 E129">
    <cfRule type="expression" dxfId="5017" priority="4030" stopIfTrue="1">
      <formula>$B126=$H$3</formula>
    </cfRule>
  </conditionalFormatting>
  <conditionalFormatting sqref="E126 E129">
    <cfRule type="expression" dxfId="5016" priority="4024" stopIfTrue="1">
      <formula>D126&lt;$H$3</formula>
    </cfRule>
    <cfRule type="expression" dxfId="5015" priority="4025" stopIfTrue="1">
      <formula>$B126=$H$3</formula>
    </cfRule>
  </conditionalFormatting>
  <conditionalFormatting sqref="E126 E129">
    <cfRule type="expression" dxfId="5014" priority="4029" stopIfTrue="1">
      <formula>$F126=$H$3</formula>
    </cfRule>
  </conditionalFormatting>
  <conditionalFormatting sqref="E126 E129">
    <cfRule type="expression" dxfId="5013" priority="4026" stopIfTrue="1">
      <formula>$B126=$H$3</formula>
    </cfRule>
    <cfRule type="expression" dxfId="5012" priority="4027" stopIfTrue="1">
      <formula>$F126=$H$3</formula>
    </cfRule>
    <cfRule type="expression" dxfId="5011" priority="4028" stopIfTrue="1">
      <formula>D126&lt;$H$3</formula>
    </cfRule>
  </conditionalFormatting>
  <conditionalFormatting sqref="E126 E129">
    <cfRule type="expression" dxfId="5010" priority="4016" stopIfTrue="1">
      <formula>D126&lt;$H$3</formula>
    </cfRule>
    <cfRule type="expression" dxfId="5009" priority="4017" stopIfTrue="1">
      <formula>$B126=$H$3</formula>
    </cfRule>
    <cfRule type="expression" dxfId="5008" priority="4018" stopIfTrue="1">
      <formula>$F126=$H$3</formula>
    </cfRule>
    <cfRule type="expression" dxfId="5007" priority="4019" stopIfTrue="1">
      <formula>D126&lt;$H$3</formula>
    </cfRule>
    <cfRule type="expression" dxfId="5006" priority="4020" stopIfTrue="1">
      <formula>$F126=$H$3</formula>
    </cfRule>
    <cfRule type="expression" dxfId="5005" priority="4021" stopIfTrue="1">
      <formula>D126&lt;$H$3</formula>
    </cfRule>
    <cfRule type="expression" dxfId="5004" priority="4022" stopIfTrue="1">
      <formula>$B126=$H$3</formula>
    </cfRule>
    <cfRule type="expression" dxfId="5003" priority="4023" stopIfTrue="1">
      <formula>D126&lt;$H$3</formula>
    </cfRule>
  </conditionalFormatting>
  <conditionalFormatting sqref="C119:C120">
    <cfRule type="expression" dxfId="5002" priority="3937" stopIfTrue="1">
      <formula>$B119=$H$3</formula>
    </cfRule>
  </conditionalFormatting>
  <conditionalFormatting sqref="C119:C120">
    <cfRule type="expression" dxfId="5001" priority="3936" stopIfTrue="1">
      <formula>B119&lt;$H$3</formula>
    </cfRule>
  </conditionalFormatting>
  <conditionalFormatting sqref="E119">
    <cfRule type="expression" dxfId="5000" priority="3935" stopIfTrue="1">
      <formula>$B119=$H$3</formula>
    </cfRule>
  </conditionalFormatting>
  <conditionalFormatting sqref="E119">
    <cfRule type="expression" dxfId="4999" priority="3934" stopIfTrue="1">
      <formula>D119&lt;$H$3</formula>
    </cfRule>
  </conditionalFormatting>
  <conditionalFormatting sqref="G198">
    <cfRule type="expression" dxfId="4998" priority="3932" stopIfTrue="1">
      <formula>F198&lt;$H$3</formula>
    </cfRule>
  </conditionalFormatting>
  <conditionalFormatting sqref="C320:C321">
    <cfRule type="expression" dxfId="4997" priority="3930" stopIfTrue="1">
      <formula>B320&lt;$H$3</formula>
    </cfRule>
  </conditionalFormatting>
  <conditionalFormatting sqref="G119">
    <cfRule type="expression" dxfId="4996" priority="3929" stopIfTrue="1">
      <formula>F119&lt;$H$3</formula>
    </cfRule>
  </conditionalFormatting>
  <conditionalFormatting sqref="G119">
    <cfRule type="expression" dxfId="4995" priority="3928" stopIfTrue="1">
      <formula>$B119=$H$3</formula>
    </cfRule>
  </conditionalFormatting>
  <conditionalFormatting sqref="G119">
    <cfRule type="expression" dxfId="4994" priority="3922" stopIfTrue="1">
      <formula>F119&lt;$H$3</formula>
    </cfRule>
    <cfRule type="expression" dxfId="4993" priority="3923" stopIfTrue="1">
      <formula>$B119=$H$3</formula>
    </cfRule>
  </conditionalFormatting>
  <conditionalFormatting sqref="G119">
    <cfRule type="expression" dxfId="4992" priority="3927" stopIfTrue="1">
      <formula>$F119=$H$3</formula>
    </cfRule>
  </conditionalFormatting>
  <conditionalFormatting sqref="G119">
    <cfRule type="expression" dxfId="4991" priority="3924" stopIfTrue="1">
      <formula>$B119=$H$3</formula>
    </cfRule>
    <cfRule type="expression" dxfId="4990" priority="3925" stopIfTrue="1">
      <formula>$F119=$H$3</formula>
    </cfRule>
    <cfRule type="expression" dxfId="4989" priority="3926" stopIfTrue="1">
      <formula>F119&lt;$H$3</formula>
    </cfRule>
  </conditionalFormatting>
  <conditionalFormatting sqref="G119">
    <cfRule type="expression" dxfId="4988" priority="3914" stopIfTrue="1">
      <formula>F119&lt;$H$3</formula>
    </cfRule>
    <cfRule type="expression" dxfId="4987" priority="3915" stopIfTrue="1">
      <formula>$B119=$H$3</formula>
    </cfRule>
    <cfRule type="expression" dxfId="4986" priority="3916" stopIfTrue="1">
      <formula>$F119=$H$3</formula>
    </cfRule>
    <cfRule type="expression" dxfId="4985" priority="3917" stopIfTrue="1">
      <formula>F119&lt;$H$3</formula>
    </cfRule>
    <cfRule type="expression" dxfId="4984" priority="3918" stopIfTrue="1">
      <formula>$F119=$H$3</formula>
    </cfRule>
    <cfRule type="expression" dxfId="4983" priority="3919" stopIfTrue="1">
      <formula>F119&lt;$H$3</formula>
    </cfRule>
    <cfRule type="expression" dxfId="4982" priority="3920" stopIfTrue="1">
      <formula>$B119=$H$3</formula>
    </cfRule>
    <cfRule type="expression" dxfId="4981" priority="3921" stopIfTrue="1">
      <formula>F119&lt;$H$3</formula>
    </cfRule>
  </conditionalFormatting>
  <conditionalFormatting sqref="G199">
    <cfRule type="expression" dxfId="4980" priority="3913" stopIfTrue="1">
      <formula>F199&lt;$H$3</formula>
    </cfRule>
  </conditionalFormatting>
  <conditionalFormatting sqref="G199">
    <cfRule type="expression" dxfId="4979" priority="3911" stopIfTrue="1">
      <formula>F199&lt;$H$3</formula>
    </cfRule>
  </conditionalFormatting>
  <conditionalFormatting sqref="G199">
    <cfRule type="expression" dxfId="4978" priority="3910" stopIfTrue="1">
      <formula>F199&lt;$H$3</formula>
    </cfRule>
  </conditionalFormatting>
  <conditionalFormatting sqref="G199">
    <cfRule type="expression" dxfId="4977" priority="3908" stopIfTrue="1">
      <formula>F199&lt;$H$3</formula>
    </cfRule>
  </conditionalFormatting>
  <conditionalFormatting sqref="G199">
    <cfRule type="expression" dxfId="4976" priority="3907" stopIfTrue="1">
      <formula>F199&lt;$H$3</formula>
    </cfRule>
  </conditionalFormatting>
  <conditionalFormatting sqref="G199">
    <cfRule type="expression" dxfId="4975" priority="3906" stopIfTrue="1">
      <formula>F199&lt;$H$3</formula>
    </cfRule>
  </conditionalFormatting>
  <conditionalFormatting sqref="E120">
    <cfRule type="expression" dxfId="4974" priority="3905" stopIfTrue="1">
      <formula>$B120=$H$3</formula>
    </cfRule>
  </conditionalFormatting>
  <conditionalFormatting sqref="E120">
    <cfRule type="expression" dxfId="4973" priority="3904" stopIfTrue="1">
      <formula>D120&lt;$H$3</formula>
    </cfRule>
  </conditionalFormatting>
  <conditionalFormatting sqref="C250">
    <cfRule type="expression" dxfId="4972" priority="3902" stopIfTrue="1">
      <formula>B250&lt;$H$3</formula>
    </cfRule>
  </conditionalFormatting>
  <conditionalFormatting sqref="E250">
    <cfRule type="expression" dxfId="4971" priority="3834" stopIfTrue="1">
      <formula>D250&lt;$H$3</formula>
    </cfRule>
  </conditionalFormatting>
  <conditionalFormatting sqref="G250">
    <cfRule type="expression" dxfId="4970" priority="3832" stopIfTrue="1">
      <formula>F250&lt;$H$3</formula>
    </cfRule>
  </conditionalFormatting>
  <conditionalFormatting sqref="D201">
    <cfRule type="cellIs" dxfId="4969" priority="3831" stopIfTrue="1" operator="lessThan">
      <formula>$H$3</formula>
    </cfRule>
  </conditionalFormatting>
  <conditionalFormatting sqref="D201">
    <cfRule type="cellIs" dxfId="4968" priority="3830" stopIfTrue="1" operator="equal">
      <formula>$H$3</formula>
    </cfRule>
  </conditionalFormatting>
  <conditionalFormatting sqref="D201">
    <cfRule type="cellIs" dxfId="4967" priority="3825" stopIfTrue="1" operator="lessThan">
      <formula>$H$3</formula>
    </cfRule>
  </conditionalFormatting>
  <conditionalFormatting sqref="D201">
    <cfRule type="cellIs" dxfId="4966" priority="3828" stopIfTrue="1" operator="equal">
      <formula>$H$3</formula>
    </cfRule>
  </conditionalFormatting>
  <conditionalFormatting sqref="D201">
    <cfRule type="cellIs" dxfId="4965" priority="3827" stopIfTrue="1" operator="lessThan">
      <formula>$H$3</formula>
    </cfRule>
  </conditionalFormatting>
  <conditionalFormatting sqref="D201">
    <cfRule type="cellIs" dxfId="4964" priority="3829" stopIfTrue="1" operator="lessThan">
      <formula>$H$3</formula>
    </cfRule>
  </conditionalFormatting>
  <conditionalFormatting sqref="D201">
    <cfRule type="cellIs" dxfId="4963" priority="3826" stopIfTrue="1" operator="equal">
      <formula>$H$3</formula>
    </cfRule>
  </conditionalFormatting>
  <conditionalFormatting sqref="D201">
    <cfRule type="cellIs" dxfId="4962" priority="3824" stopIfTrue="1" operator="lessThan">
      <formula>$H$3</formula>
    </cfRule>
  </conditionalFormatting>
  <conditionalFormatting sqref="D201">
    <cfRule type="cellIs" dxfId="4961" priority="3822" stopIfTrue="1" operator="lessThan">
      <formula>$H$3</formula>
    </cfRule>
  </conditionalFormatting>
  <conditionalFormatting sqref="D201">
    <cfRule type="cellIs" dxfId="4960" priority="3821" stopIfTrue="1" operator="lessThan">
      <formula>$H$3</formula>
    </cfRule>
  </conditionalFormatting>
  <conditionalFormatting sqref="D201">
    <cfRule type="cellIs" dxfId="4959" priority="3820" stopIfTrue="1" operator="equal">
      <formula>$H$3</formula>
    </cfRule>
  </conditionalFormatting>
  <conditionalFormatting sqref="D201">
    <cfRule type="cellIs" dxfId="4958" priority="3819" stopIfTrue="1" operator="lessThan">
      <formula>$H$3</formula>
    </cfRule>
  </conditionalFormatting>
  <conditionalFormatting sqref="D201">
    <cfRule type="cellIs" dxfId="4957" priority="3818" stopIfTrue="1" operator="equal">
      <formula>$H$3</formula>
    </cfRule>
  </conditionalFormatting>
  <conditionalFormatting sqref="D201">
    <cfRule type="cellIs" dxfId="4956" priority="3816" stopIfTrue="1" operator="equal">
      <formula>$H$3</formula>
    </cfRule>
    <cfRule type="cellIs" dxfId="4955" priority="3817" stopIfTrue="1" operator="lessThan">
      <formula>$H$3</formula>
    </cfRule>
  </conditionalFormatting>
  <conditionalFormatting sqref="D201">
    <cfRule type="cellIs" dxfId="4954" priority="3798" stopIfTrue="1" operator="equal">
      <formula>$H$3</formula>
    </cfRule>
    <cfRule type="cellIs" dxfId="4953" priority="3799" stopIfTrue="1" operator="lessThan">
      <formula>$H$3</formula>
    </cfRule>
    <cfRule type="cellIs" dxfId="4952" priority="3800" stopIfTrue="1" operator="equal">
      <formula>$H$3</formula>
    </cfRule>
    <cfRule type="cellIs" dxfId="4951" priority="3801" stopIfTrue="1" operator="lessThan">
      <formula>$H$3</formula>
    </cfRule>
    <cfRule type="cellIs" dxfId="4950" priority="3802" stopIfTrue="1" operator="equal">
      <formula>$H$3</formula>
    </cfRule>
    <cfRule type="cellIs" dxfId="4949" priority="3803" stopIfTrue="1" operator="lessThan">
      <formula>$H$3</formula>
    </cfRule>
    <cfRule type="cellIs" dxfId="4948" priority="3804" stopIfTrue="1" operator="equal">
      <formula>$H$3</formula>
    </cfRule>
    <cfRule type="cellIs" dxfId="4947" priority="3805" stopIfTrue="1" operator="lessThan">
      <formula>$H$3</formula>
    </cfRule>
    <cfRule type="cellIs" dxfId="4946" priority="3806" stopIfTrue="1" operator="equal">
      <formula>$H$3</formula>
    </cfRule>
    <cfRule type="cellIs" dxfId="4945" priority="3807" stopIfTrue="1" operator="lessThan">
      <formula>$H$3</formula>
    </cfRule>
    <cfRule type="cellIs" dxfId="4944" priority="3808" stopIfTrue="1" operator="equal">
      <formula>$H$3</formula>
    </cfRule>
    <cfRule type="cellIs" dxfId="4943" priority="3809" stopIfTrue="1" operator="lessThan">
      <formula>$H$3</formula>
    </cfRule>
    <cfRule type="cellIs" dxfId="4942" priority="3810" stopIfTrue="1" operator="equal">
      <formula>$H$3</formula>
    </cfRule>
    <cfRule type="cellIs" dxfId="4941" priority="3811" stopIfTrue="1" operator="lessThan">
      <formula>$H$3</formula>
    </cfRule>
    <cfRule type="cellIs" dxfId="4940" priority="3812" stopIfTrue="1" operator="equal">
      <formula>$H$3</formula>
    </cfRule>
    <cfRule type="cellIs" dxfId="4939" priority="3813" stopIfTrue="1" operator="lessThan">
      <formula>$H$3</formula>
    </cfRule>
    <cfRule type="cellIs" dxfId="4938" priority="3814" stopIfTrue="1" operator="equal">
      <formula>$H$3</formula>
    </cfRule>
    <cfRule type="cellIs" dxfId="4937" priority="3815" stopIfTrue="1" operator="lessThan">
      <formula>$H$3</formula>
    </cfRule>
  </conditionalFormatting>
  <conditionalFormatting sqref="D201">
    <cfRule type="cellIs" dxfId="4936" priority="3823" stopIfTrue="1" operator="equal">
      <formula>$H$3</formula>
    </cfRule>
  </conditionalFormatting>
  <conditionalFormatting sqref="D201">
    <cfRule type="cellIs" dxfId="4935" priority="3793" stopIfTrue="1" operator="lessThan">
      <formula>$H$3</formula>
    </cfRule>
  </conditionalFormatting>
  <conditionalFormatting sqref="D201">
    <cfRule type="cellIs" dxfId="4934" priority="3796" stopIfTrue="1" operator="equal">
      <formula>$H$3</formula>
    </cfRule>
  </conditionalFormatting>
  <conditionalFormatting sqref="D201">
    <cfRule type="cellIs" dxfId="4933" priority="3795" stopIfTrue="1" operator="lessThan">
      <formula>$H$3</formula>
    </cfRule>
  </conditionalFormatting>
  <conditionalFormatting sqref="D201">
    <cfRule type="cellIs" dxfId="4932" priority="3797" stopIfTrue="1" operator="lessThan">
      <formula>$H$3</formula>
    </cfRule>
  </conditionalFormatting>
  <conditionalFormatting sqref="D201">
    <cfRule type="cellIs" dxfId="4931" priority="3794" stopIfTrue="1" operator="equal">
      <formula>$H$3</formula>
    </cfRule>
  </conditionalFormatting>
  <conditionalFormatting sqref="D201">
    <cfRule type="cellIs" dxfId="4930" priority="3792" stopIfTrue="1" operator="lessThan">
      <formula>$H$3</formula>
    </cfRule>
  </conditionalFormatting>
  <conditionalFormatting sqref="D201">
    <cfRule type="cellIs" dxfId="4929" priority="3790" stopIfTrue="1" operator="lessThan">
      <formula>$H$3</formula>
    </cfRule>
  </conditionalFormatting>
  <conditionalFormatting sqref="D201">
    <cfRule type="cellIs" dxfId="4928" priority="3789" stopIfTrue="1" operator="lessThan">
      <formula>$H$3</formula>
    </cfRule>
  </conditionalFormatting>
  <conditionalFormatting sqref="D201">
    <cfRule type="cellIs" dxfId="4927" priority="3788" stopIfTrue="1" operator="equal">
      <formula>$H$3</formula>
    </cfRule>
  </conditionalFormatting>
  <conditionalFormatting sqref="D201">
    <cfRule type="cellIs" dxfId="4926" priority="3787" stopIfTrue="1" operator="lessThan">
      <formula>$H$3</formula>
    </cfRule>
  </conditionalFormatting>
  <conditionalFormatting sqref="D201">
    <cfRule type="cellIs" dxfId="4925" priority="3786" stopIfTrue="1" operator="equal">
      <formula>$H$3</formula>
    </cfRule>
  </conditionalFormatting>
  <conditionalFormatting sqref="D201">
    <cfRule type="cellIs" dxfId="4924" priority="3784" stopIfTrue="1" operator="equal">
      <formula>$H$3</formula>
    </cfRule>
    <cfRule type="cellIs" dxfId="4923" priority="3785" stopIfTrue="1" operator="lessThan">
      <formula>$H$3</formula>
    </cfRule>
  </conditionalFormatting>
  <conditionalFormatting sqref="D201">
    <cfRule type="cellIs" dxfId="4922" priority="3766" stopIfTrue="1" operator="equal">
      <formula>$H$3</formula>
    </cfRule>
    <cfRule type="cellIs" dxfId="4921" priority="3767" stopIfTrue="1" operator="lessThan">
      <formula>$H$3</formula>
    </cfRule>
    <cfRule type="cellIs" dxfId="4920" priority="3768" stopIfTrue="1" operator="equal">
      <formula>$H$3</formula>
    </cfRule>
    <cfRule type="cellIs" dxfId="4919" priority="3769" stopIfTrue="1" operator="lessThan">
      <formula>$H$3</formula>
    </cfRule>
    <cfRule type="cellIs" dxfId="4918" priority="3770" stopIfTrue="1" operator="equal">
      <formula>$H$3</formula>
    </cfRule>
    <cfRule type="cellIs" dxfId="4917" priority="3771" stopIfTrue="1" operator="lessThan">
      <formula>$H$3</formula>
    </cfRule>
    <cfRule type="cellIs" dxfId="4916" priority="3772" stopIfTrue="1" operator="equal">
      <formula>$H$3</formula>
    </cfRule>
    <cfRule type="cellIs" dxfId="4915" priority="3773" stopIfTrue="1" operator="lessThan">
      <formula>$H$3</formula>
    </cfRule>
    <cfRule type="cellIs" dxfId="4914" priority="3774" stopIfTrue="1" operator="equal">
      <formula>$H$3</formula>
    </cfRule>
    <cfRule type="cellIs" dxfId="4913" priority="3775" stopIfTrue="1" operator="lessThan">
      <formula>$H$3</formula>
    </cfRule>
    <cfRule type="cellIs" dxfId="4912" priority="3776" stopIfTrue="1" operator="equal">
      <formula>$H$3</formula>
    </cfRule>
    <cfRule type="cellIs" dxfId="4911" priority="3777" stopIfTrue="1" operator="lessThan">
      <formula>$H$3</formula>
    </cfRule>
    <cfRule type="cellIs" dxfId="4910" priority="3778" stopIfTrue="1" operator="equal">
      <formula>$H$3</formula>
    </cfRule>
    <cfRule type="cellIs" dxfId="4909" priority="3779" stopIfTrue="1" operator="lessThan">
      <formula>$H$3</formula>
    </cfRule>
    <cfRule type="cellIs" dxfId="4908" priority="3780" stopIfTrue="1" operator="equal">
      <formula>$H$3</formula>
    </cfRule>
    <cfRule type="cellIs" dxfId="4907" priority="3781" stopIfTrue="1" operator="lessThan">
      <formula>$H$3</formula>
    </cfRule>
    <cfRule type="cellIs" dxfId="4906" priority="3782" stopIfTrue="1" operator="equal">
      <formula>$H$3</formula>
    </cfRule>
    <cfRule type="cellIs" dxfId="4905" priority="3783" stopIfTrue="1" operator="lessThan">
      <formula>$H$3</formula>
    </cfRule>
  </conditionalFormatting>
  <conditionalFormatting sqref="D201">
    <cfRule type="cellIs" dxfId="4904" priority="3791" stopIfTrue="1" operator="equal">
      <formula>$H$3</formula>
    </cfRule>
  </conditionalFormatting>
  <conditionalFormatting sqref="D249">
    <cfRule type="cellIs" dxfId="4903" priority="3765" stopIfTrue="1" operator="lessThan">
      <formula>$H$3</formula>
    </cfRule>
  </conditionalFormatting>
  <conditionalFormatting sqref="D249">
    <cfRule type="cellIs" dxfId="4902" priority="3764" stopIfTrue="1" operator="equal">
      <formula>$H$3</formula>
    </cfRule>
  </conditionalFormatting>
  <conditionalFormatting sqref="D249">
    <cfRule type="cellIs" dxfId="4901" priority="3759" stopIfTrue="1" operator="lessThan">
      <formula>$H$3</formula>
    </cfRule>
  </conditionalFormatting>
  <conditionalFormatting sqref="D249">
    <cfRule type="cellIs" dxfId="4900" priority="3762" stopIfTrue="1" operator="equal">
      <formula>$H$3</formula>
    </cfRule>
  </conditionalFormatting>
  <conditionalFormatting sqref="D249">
    <cfRule type="cellIs" dxfId="4899" priority="3761" stopIfTrue="1" operator="lessThan">
      <formula>$H$3</formula>
    </cfRule>
  </conditionalFormatting>
  <conditionalFormatting sqref="D249">
    <cfRule type="cellIs" dxfId="4898" priority="3763" stopIfTrue="1" operator="lessThan">
      <formula>$H$3</formula>
    </cfRule>
  </conditionalFormatting>
  <conditionalFormatting sqref="D249">
    <cfRule type="cellIs" dxfId="4897" priority="3760" stopIfTrue="1" operator="equal">
      <formula>$H$3</formula>
    </cfRule>
  </conditionalFormatting>
  <conditionalFormatting sqref="D249">
    <cfRule type="cellIs" dxfId="4896" priority="3758" stopIfTrue="1" operator="lessThan">
      <formula>$H$3</formula>
    </cfRule>
  </conditionalFormatting>
  <conditionalFormatting sqref="D249">
    <cfRule type="cellIs" dxfId="4895" priority="3756" stopIfTrue="1" operator="lessThan">
      <formula>$H$3</formula>
    </cfRule>
  </conditionalFormatting>
  <conditionalFormatting sqref="D249">
    <cfRule type="cellIs" dxfId="4894" priority="3755" stopIfTrue="1" operator="lessThan">
      <formula>$H$3</formula>
    </cfRule>
  </conditionalFormatting>
  <conditionalFormatting sqref="D249">
    <cfRule type="cellIs" dxfId="4893" priority="3754" stopIfTrue="1" operator="equal">
      <formula>$H$3</formula>
    </cfRule>
  </conditionalFormatting>
  <conditionalFormatting sqref="D249">
    <cfRule type="cellIs" dxfId="4892" priority="3753" stopIfTrue="1" operator="lessThan">
      <formula>$H$3</formula>
    </cfRule>
  </conditionalFormatting>
  <conditionalFormatting sqref="D249">
    <cfRule type="cellIs" dxfId="4891" priority="3752" stopIfTrue="1" operator="equal">
      <formula>$H$3</formula>
    </cfRule>
  </conditionalFormatting>
  <conditionalFormatting sqref="D249">
    <cfRule type="cellIs" dxfId="4890" priority="3750" stopIfTrue="1" operator="equal">
      <formula>$H$3</formula>
    </cfRule>
    <cfRule type="cellIs" dxfId="4889" priority="3751" stopIfTrue="1" operator="lessThan">
      <formula>$H$3</formula>
    </cfRule>
  </conditionalFormatting>
  <conditionalFormatting sqref="D249">
    <cfRule type="cellIs" dxfId="4888" priority="3732" stopIfTrue="1" operator="equal">
      <formula>$H$3</formula>
    </cfRule>
    <cfRule type="cellIs" dxfId="4887" priority="3733" stopIfTrue="1" operator="lessThan">
      <formula>$H$3</formula>
    </cfRule>
    <cfRule type="cellIs" dxfId="4886" priority="3734" stopIfTrue="1" operator="equal">
      <formula>$H$3</formula>
    </cfRule>
    <cfRule type="cellIs" dxfId="4885" priority="3735" stopIfTrue="1" operator="lessThan">
      <formula>$H$3</formula>
    </cfRule>
    <cfRule type="cellIs" dxfId="4884" priority="3736" stopIfTrue="1" operator="equal">
      <formula>$H$3</formula>
    </cfRule>
    <cfRule type="cellIs" dxfId="4883" priority="3737" stopIfTrue="1" operator="lessThan">
      <formula>$H$3</formula>
    </cfRule>
    <cfRule type="cellIs" dxfId="4882" priority="3738" stopIfTrue="1" operator="equal">
      <formula>$H$3</formula>
    </cfRule>
    <cfRule type="cellIs" dxfId="4881" priority="3739" stopIfTrue="1" operator="lessThan">
      <formula>$H$3</formula>
    </cfRule>
    <cfRule type="cellIs" dxfId="4880" priority="3740" stopIfTrue="1" operator="equal">
      <formula>$H$3</formula>
    </cfRule>
    <cfRule type="cellIs" dxfId="4879" priority="3741" stopIfTrue="1" operator="lessThan">
      <formula>$H$3</formula>
    </cfRule>
    <cfRule type="cellIs" dxfId="4878" priority="3742" stopIfTrue="1" operator="equal">
      <formula>$H$3</formula>
    </cfRule>
    <cfRule type="cellIs" dxfId="4877" priority="3743" stopIfTrue="1" operator="lessThan">
      <formula>$H$3</formula>
    </cfRule>
    <cfRule type="cellIs" dxfId="4876" priority="3744" stopIfTrue="1" operator="equal">
      <formula>$H$3</formula>
    </cfRule>
    <cfRule type="cellIs" dxfId="4875" priority="3745" stopIfTrue="1" operator="lessThan">
      <formula>$H$3</formula>
    </cfRule>
    <cfRule type="cellIs" dxfId="4874" priority="3746" stopIfTrue="1" operator="equal">
      <formula>$H$3</formula>
    </cfRule>
    <cfRule type="cellIs" dxfId="4873" priority="3747" stopIfTrue="1" operator="lessThan">
      <formula>$H$3</formula>
    </cfRule>
    <cfRule type="cellIs" dxfId="4872" priority="3748" stopIfTrue="1" operator="equal">
      <formula>$H$3</formula>
    </cfRule>
    <cfRule type="cellIs" dxfId="4871" priority="3749" stopIfTrue="1" operator="lessThan">
      <formula>$H$3</formula>
    </cfRule>
  </conditionalFormatting>
  <conditionalFormatting sqref="D249">
    <cfRule type="cellIs" dxfId="4870" priority="3757" stopIfTrue="1" operator="equal">
      <formula>$H$3</formula>
    </cfRule>
  </conditionalFormatting>
  <conditionalFormatting sqref="D249">
    <cfRule type="cellIs" dxfId="4869" priority="3727" stopIfTrue="1" operator="lessThan">
      <formula>$H$3</formula>
    </cfRule>
  </conditionalFormatting>
  <conditionalFormatting sqref="D249">
    <cfRule type="cellIs" dxfId="4868" priority="3730" stopIfTrue="1" operator="equal">
      <formula>$H$3</formula>
    </cfRule>
  </conditionalFormatting>
  <conditionalFormatting sqref="D249">
    <cfRule type="cellIs" dxfId="4867" priority="3729" stopIfTrue="1" operator="lessThan">
      <formula>$H$3</formula>
    </cfRule>
  </conditionalFormatting>
  <conditionalFormatting sqref="D249">
    <cfRule type="cellIs" dxfId="4866" priority="3731" stopIfTrue="1" operator="lessThan">
      <formula>$H$3</formula>
    </cfRule>
  </conditionalFormatting>
  <conditionalFormatting sqref="D249">
    <cfRule type="cellIs" dxfId="4865" priority="3728" stopIfTrue="1" operator="equal">
      <formula>$H$3</formula>
    </cfRule>
  </conditionalFormatting>
  <conditionalFormatting sqref="D249">
    <cfRule type="cellIs" dxfId="4864" priority="3726" stopIfTrue="1" operator="lessThan">
      <formula>$H$3</formula>
    </cfRule>
  </conditionalFormatting>
  <conditionalFormatting sqref="D249">
    <cfRule type="cellIs" dxfId="4863" priority="3724" stopIfTrue="1" operator="lessThan">
      <formula>$H$3</formula>
    </cfRule>
  </conditionalFormatting>
  <conditionalFormatting sqref="D249">
    <cfRule type="cellIs" dxfId="4862" priority="3723" stopIfTrue="1" operator="lessThan">
      <formula>$H$3</formula>
    </cfRule>
  </conditionalFormatting>
  <conditionalFormatting sqref="D249">
    <cfRule type="cellIs" dxfId="4861" priority="3722" stopIfTrue="1" operator="equal">
      <formula>$H$3</formula>
    </cfRule>
  </conditionalFormatting>
  <conditionalFormatting sqref="D249">
    <cfRule type="cellIs" dxfId="4860" priority="3721" stopIfTrue="1" operator="lessThan">
      <formula>$H$3</formula>
    </cfRule>
  </conditionalFormatting>
  <conditionalFormatting sqref="D249">
    <cfRule type="cellIs" dxfId="4859" priority="3720" stopIfTrue="1" operator="equal">
      <formula>$H$3</formula>
    </cfRule>
  </conditionalFormatting>
  <conditionalFormatting sqref="D249">
    <cfRule type="cellIs" dxfId="4858" priority="3718" stopIfTrue="1" operator="equal">
      <formula>$H$3</formula>
    </cfRule>
    <cfRule type="cellIs" dxfId="4857" priority="3719" stopIfTrue="1" operator="lessThan">
      <formula>$H$3</formula>
    </cfRule>
  </conditionalFormatting>
  <conditionalFormatting sqref="D249">
    <cfRule type="cellIs" dxfId="4856" priority="3700" stopIfTrue="1" operator="equal">
      <formula>$H$3</formula>
    </cfRule>
    <cfRule type="cellIs" dxfId="4855" priority="3701" stopIfTrue="1" operator="lessThan">
      <formula>$H$3</formula>
    </cfRule>
    <cfRule type="cellIs" dxfId="4854" priority="3702" stopIfTrue="1" operator="equal">
      <formula>$H$3</formula>
    </cfRule>
    <cfRule type="cellIs" dxfId="4853" priority="3703" stopIfTrue="1" operator="lessThan">
      <formula>$H$3</formula>
    </cfRule>
    <cfRule type="cellIs" dxfId="4852" priority="3704" stopIfTrue="1" operator="equal">
      <formula>$H$3</formula>
    </cfRule>
    <cfRule type="cellIs" dxfId="4851" priority="3705" stopIfTrue="1" operator="lessThan">
      <formula>$H$3</formula>
    </cfRule>
    <cfRule type="cellIs" dxfId="4850" priority="3706" stopIfTrue="1" operator="equal">
      <formula>$H$3</formula>
    </cfRule>
    <cfRule type="cellIs" dxfId="4849" priority="3707" stopIfTrue="1" operator="lessThan">
      <formula>$H$3</formula>
    </cfRule>
    <cfRule type="cellIs" dxfId="4848" priority="3708" stopIfTrue="1" operator="equal">
      <formula>$H$3</formula>
    </cfRule>
    <cfRule type="cellIs" dxfId="4847" priority="3709" stopIfTrue="1" operator="lessThan">
      <formula>$H$3</formula>
    </cfRule>
    <cfRule type="cellIs" dxfId="4846" priority="3710" stopIfTrue="1" operator="equal">
      <formula>$H$3</formula>
    </cfRule>
    <cfRule type="cellIs" dxfId="4845" priority="3711" stopIfTrue="1" operator="lessThan">
      <formula>$H$3</formula>
    </cfRule>
    <cfRule type="cellIs" dxfId="4844" priority="3712" stopIfTrue="1" operator="equal">
      <formula>$H$3</formula>
    </cfRule>
    <cfRule type="cellIs" dxfId="4843" priority="3713" stopIfTrue="1" operator="lessThan">
      <formula>$H$3</formula>
    </cfRule>
    <cfRule type="cellIs" dxfId="4842" priority="3714" stopIfTrue="1" operator="equal">
      <formula>$H$3</formula>
    </cfRule>
    <cfRule type="cellIs" dxfId="4841" priority="3715" stopIfTrue="1" operator="lessThan">
      <formula>$H$3</formula>
    </cfRule>
    <cfRule type="cellIs" dxfId="4840" priority="3716" stopIfTrue="1" operator="equal">
      <formula>$H$3</formula>
    </cfRule>
    <cfRule type="cellIs" dxfId="4839" priority="3717" stopIfTrue="1" operator="lessThan">
      <formula>$H$3</formula>
    </cfRule>
  </conditionalFormatting>
  <conditionalFormatting sqref="D249">
    <cfRule type="cellIs" dxfId="4838" priority="3725" stopIfTrue="1" operator="equal">
      <formula>$H$3</formula>
    </cfRule>
  </conditionalFormatting>
  <conditionalFormatting sqref="C251">
    <cfRule type="expression" dxfId="4837" priority="3698" stopIfTrue="1">
      <formula>B251&lt;$H$3</formula>
    </cfRule>
  </conditionalFormatting>
  <conditionalFormatting sqref="E251">
    <cfRule type="expression" dxfId="4836" priority="3696" stopIfTrue="1">
      <formula>D251&lt;$H$3</formula>
    </cfRule>
  </conditionalFormatting>
  <conditionalFormatting sqref="G251:G252">
    <cfRule type="expression" dxfId="4835" priority="3694" stopIfTrue="1">
      <formula>F251&lt;$H$3</formula>
    </cfRule>
  </conditionalFormatting>
  <conditionalFormatting sqref="C253">
    <cfRule type="expression" dxfId="4834" priority="3692" stopIfTrue="1">
      <formula>B253&lt;$H$3</formula>
    </cfRule>
  </conditionalFormatting>
  <conditionalFormatting sqref="D253 D256:D263">
    <cfRule type="cellIs" dxfId="4833" priority="3691" stopIfTrue="1" operator="lessThan">
      <formula>$H$3</formula>
    </cfRule>
  </conditionalFormatting>
  <conditionalFormatting sqref="D253 D256:D263">
    <cfRule type="cellIs" dxfId="4832" priority="3690" stopIfTrue="1" operator="equal">
      <formula>$H$3</formula>
    </cfRule>
  </conditionalFormatting>
  <conditionalFormatting sqref="E253">
    <cfRule type="expression" dxfId="4831" priority="3688" stopIfTrue="1">
      <formula>D253&lt;$H$3</formula>
    </cfRule>
  </conditionalFormatting>
  <conditionalFormatting sqref="G253">
    <cfRule type="expression" dxfId="4830" priority="3686" stopIfTrue="1">
      <formula>F253&lt;$H$3</formula>
    </cfRule>
  </conditionalFormatting>
  <conditionalFormatting sqref="B246">
    <cfRule type="cellIs" dxfId="4829" priority="3685" stopIfTrue="1" operator="lessThan">
      <formula>$H$3</formula>
    </cfRule>
  </conditionalFormatting>
  <conditionalFormatting sqref="B246">
    <cfRule type="cellIs" dxfId="4828" priority="3684" stopIfTrue="1" operator="equal">
      <formula>$H$3</formula>
    </cfRule>
  </conditionalFormatting>
  <conditionalFormatting sqref="G120">
    <cfRule type="expression" dxfId="4827" priority="3683" stopIfTrue="1">
      <formula>$B120=$H$3</formula>
    </cfRule>
  </conditionalFormatting>
  <conditionalFormatting sqref="G120">
    <cfRule type="expression" dxfId="4826" priority="3682" stopIfTrue="1">
      <formula>F120&lt;$H$3</formula>
    </cfRule>
  </conditionalFormatting>
  <conditionalFormatting sqref="B121">
    <cfRule type="cellIs" dxfId="4825" priority="3681" stopIfTrue="1" operator="lessThan">
      <formula>$H$3</formula>
    </cfRule>
  </conditionalFormatting>
  <conditionalFormatting sqref="B121">
    <cfRule type="cellIs" dxfId="4824" priority="3680" stopIfTrue="1" operator="equal">
      <formula>$H$3</formula>
    </cfRule>
  </conditionalFormatting>
  <conditionalFormatting sqref="D122">
    <cfRule type="cellIs" dxfId="4823" priority="3679" stopIfTrue="1" operator="lessThan">
      <formula>$H$3</formula>
    </cfRule>
  </conditionalFormatting>
  <conditionalFormatting sqref="D122">
    <cfRule type="cellIs" dxfId="4822" priority="3678" stopIfTrue="1" operator="equal">
      <formula>$H$3</formula>
    </cfRule>
  </conditionalFormatting>
  <conditionalFormatting sqref="E322">
    <cfRule type="expression" dxfId="4821" priority="3676" stopIfTrue="1">
      <formula>D322&lt;$H$3</formula>
    </cfRule>
  </conditionalFormatting>
  <conditionalFormatting sqref="E322">
    <cfRule type="expression" dxfId="4820" priority="3674" stopIfTrue="1">
      <formula>D322&lt;$H$3</formula>
    </cfRule>
  </conditionalFormatting>
  <conditionalFormatting sqref="E322">
    <cfRule type="expression" dxfId="4819" priority="3673" stopIfTrue="1">
      <formula>D322&lt;$H$3</formula>
    </cfRule>
  </conditionalFormatting>
  <conditionalFormatting sqref="C322">
    <cfRule type="expression" dxfId="4818" priority="3671" stopIfTrue="1">
      <formula>B322&lt;$H$3</formula>
    </cfRule>
  </conditionalFormatting>
  <conditionalFormatting sqref="C322">
    <cfRule type="expression" dxfId="4817" priority="3669" stopIfTrue="1">
      <formula>B322&lt;$H$3</formula>
    </cfRule>
  </conditionalFormatting>
  <conditionalFormatting sqref="C322">
    <cfRule type="expression" dxfId="4816" priority="3668" stopIfTrue="1">
      <formula>B322&lt;$H$3</formula>
    </cfRule>
  </conditionalFormatting>
  <conditionalFormatting sqref="C205:C206">
    <cfRule type="expression" dxfId="4815" priority="3667" stopIfTrue="1">
      <formula>B205&lt;$H$3</formula>
    </cfRule>
  </conditionalFormatting>
  <conditionalFormatting sqref="C205:C206">
    <cfRule type="expression" dxfId="4814" priority="3665" stopIfTrue="1">
      <formula>B205&lt;$H$3</formula>
    </cfRule>
  </conditionalFormatting>
  <conditionalFormatting sqref="C205:C206">
    <cfRule type="expression" dxfId="4813" priority="3664" stopIfTrue="1">
      <formula>B205&lt;$H$3</formula>
    </cfRule>
  </conditionalFormatting>
  <conditionalFormatting sqref="C205:C206">
    <cfRule type="expression" dxfId="4812" priority="3662" stopIfTrue="1">
      <formula>B205&lt;$H$3</formula>
    </cfRule>
  </conditionalFormatting>
  <conditionalFormatting sqref="C205:C206">
    <cfRule type="expression" dxfId="4811" priority="3661" stopIfTrue="1">
      <formula>B205&lt;$H$3</formula>
    </cfRule>
  </conditionalFormatting>
  <conditionalFormatting sqref="C205:C206">
    <cfRule type="expression" dxfId="4810" priority="3660" stopIfTrue="1">
      <formula>B205&lt;$H$3</formula>
    </cfRule>
  </conditionalFormatting>
  <conditionalFormatting sqref="C205:C206">
    <cfRule type="expression" dxfId="4809" priority="3658" stopIfTrue="1">
      <formula>B205&lt;$H$3</formula>
    </cfRule>
  </conditionalFormatting>
  <conditionalFormatting sqref="C205:C206">
    <cfRule type="expression" dxfId="4808" priority="3657" stopIfTrue="1">
      <formula>B205&lt;$H$3</formula>
    </cfRule>
  </conditionalFormatting>
  <conditionalFormatting sqref="D205:D211">
    <cfRule type="cellIs" dxfId="4807" priority="3656" stopIfTrue="1" operator="lessThan">
      <formula>$H$3</formula>
    </cfRule>
  </conditionalFormatting>
  <conditionalFormatting sqref="D205:D211">
    <cfRule type="cellIs" dxfId="4806" priority="3655" stopIfTrue="1" operator="equal">
      <formula>$H$3</formula>
    </cfRule>
  </conditionalFormatting>
  <conditionalFormatting sqref="D205:D211">
    <cfRule type="cellIs" dxfId="4805" priority="3650" stopIfTrue="1" operator="lessThan">
      <formula>$H$3</formula>
    </cfRule>
  </conditionalFormatting>
  <conditionalFormatting sqref="D205:D211">
    <cfRule type="cellIs" dxfId="4804" priority="3653" stopIfTrue="1" operator="equal">
      <formula>$H$3</formula>
    </cfRule>
  </conditionalFormatting>
  <conditionalFormatting sqref="D205:D211">
    <cfRule type="cellIs" dxfId="4803" priority="3652" stopIfTrue="1" operator="lessThan">
      <formula>$H$3</formula>
    </cfRule>
  </conditionalFormatting>
  <conditionalFormatting sqref="D205:D211">
    <cfRule type="cellIs" dxfId="4802" priority="3654" stopIfTrue="1" operator="lessThan">
      <formula>$H$3</formula>
    </cfRule>
  </conditionalFormatting>
  <conditionalFormatting sqref="D205:D211">
    <cfRule type="cellIs" dxfId="4801" priority="3651" stopIfTrue="1" operator="equal">
      <formula>$H$3</formula>
    </cfRule>
  </conditionalFormatting>
  <conditionalFormatting sqref="D205:D211">
    <cfRule type="cellIs" dxfId="4800" priority="3649" stopIfTrue="1" operator="lessThan">
      <formula>$H$3</formula>
    </cfRule>
  </conditionalFormatting>
  <conditionalFormatting sqref="D205:D211">
    <cfRule type="cellIs" dxfId="4799" priority="3647" stopIfTrue="1" operator="lessThan">
      <formula>$H$3</formula>
    </cfRule>
  </conditionalFormatting>
  <conditionalFormatting sqref="D205:D211">
    <cfRule type="cellIs" dxfId="4798" priority="3646" stopIfTrue="1" operator="lessThan">
      <formula>$H$3</formula>
    </cfRule>
  </conditionalFormatting>
  <conditionalFormatting sqref="D205:D211">
    <cfRule type="cellIs" dxfId="4797" priority="3645" stopIfTrue="1" operator="equal">
      <formula>$H$3</formula>
    </cfRule>
  </conditionalFormatting>
  <conditionalFormatting sqref="D205:D211">
    <cfRule type="cellIs" dxfId="4796" priority="3644" stopIfTrue="1" operator="lessThan">
      <formula>$H$3</formula>
    </cfRule>
  </conditionalFormatting>
  <conditionalFormatting sqref="D205:D211">
    <cfRule type="cellIs" dxfId="4795" priority="3643" stopIfTrue="1" operator="equal">
      <formula>$H$3</formula>
    </cfRule>
  </conditionalFormatting>
  <conditionalFormatting sqref="D205:D211">
    <cfRule type="cellIs" dxfId="4794" priority="3641" stopIfTrue="1" operator="equal">
      <formula>$H$3</formula>
    </cfRule>
    <cfRule type="cellIs" dxfId="4793" priority="3642" stopIfTrue="1" operator="lessThan">
      <formula>$H$3</formula>
    </cfRule>
  </conditionalFormatting>
  <conditionalFormatting sqref="D205:D211">
    <cfRule type="cellIs" dxfId="4792" priority="3623" stopIfTrue="1" operator="equal">
      <formula>$H$3</formula>
    </cfRule>
    <cfRule type="cellIs" dxfId="4791" priority="3624" stopIfTrue="1" operator="lessThan">
      <formula>$H$3</formula>
    </cfRule>
    <cfRule type="cellIs" dxfId="4790" priority="3625" stopIfTrue="1" operator="equal">
      <formula>$H$3</formula>
    </cfRule>
    <cfRule type="cellIs" dxfId="4789" priority="3626" stopIfTrue="1" operator="lessThan">
      <formula>$H$3</formula>
    </cfRule>
    <cfRule type="cellIs" dxfId="4788" priority="3627" stopIfTrue="1" operator="equal">
      <formula>$H$3</formula>
    </cfRule>
    <cfRule type="cellIs" dxfId="4787" priority="3628" stopIfTrue="1" operator="lessThan">
      <formula>$H$3</formula>
    </cfRule>
    <cfRule type="cellIs" dxfId="4786" priority="3629" stopIfTrue="1" operator="equal">
      <formula>$H$3</formula>
    </cfRule>
    <cfRule type="cellIs" dxfId="4785" priority="3630" stopIfTrue="1" operator="lessThan">
      <formula>$H$3</formula>
    </cfRule>
    <cfRule type="cellIs" dxfId="4784" priority="3631" stopIfTrue="1" operator="equal">
      <formula>$H$3</formula>
    </cfRule>
    <cfRule type="cellIs" dxfId="4783" priority="3632" stopIfTrue="1" operator="lessThan">
      <formula>$H$3</formula>
    </cfRule>
    <cfRule type="cellIs" dxfId="4782" priority="3633" stopIfTrue="1" operator="equal">
      <formula>$H$3</formula>
    </cfRule>
    <cfRule type="cellIs" dxfId="4781" priority="3634" stopIfTrue="1" operator="lessThan">
      <formula>$H$3</formula>
    </cfRule>
    <cfRule type="cellIs" dxfId="4780" priority="3635" stopIfTrue="1" operator="equal">
      <formula>$H$3</formula>
    </cfRule>
    <cfRule type="cellIs" dxfId="4779" priority="3636" stopIfTrue="1" operator="lessThan">
      <formula>$H$3</formula>
    </cfRule>
    <cfRule type="cellIs" dxfId="4778" priority="3637" stopIfTrue="1" operator="equal">
      <formula>$H$3</formula>
    </cfRule>
    <cfRule type="cellIs" dxfId="4777" priority="3638" stopIfTrue="1" operator="lessThan">
      <formula>$H$3</formula>
    </cfRule>
    <cfRule type="cellIs" dxfId="4776" priority="3639" stopIfTrue="1" operator="equal">
      <formula>$H$3</formula>
    </cfRule>
    <cfRule type="cellIs" dxfId="4775" priority="3640" stopIfTrue="1" operator="lessThan">
      <formula>$H$3</formula>
    </cfRule>
  </conditionalFormatting>
  <conditionalFormatting sqref="D205:D211">
    <cfRule type="cellIs" dxfId="4774" priority="3648" stopIfTrue="1" operator="equal">
      <formula>$H$3</formula>
    </cfRule>
  </conditionalFormatting>
  <conditionalFormatting sqref="D205:D211">
    <cfRule type="cellIs" dxfId="4773" priority="3618" stopIfTrue="1" operator="lessThan">
      <formula>$H$3</formula>
    </cfRule>
  </conditionalFormatting>
  <conditionalFormatting sqref="D205:D211">
    <cfRule type="cellIs" dxfId="4772" priority="3621" stopIfTrue="1" operator="equal">
      <formula>$H$3</formula>
    </cfRule>
  </conditionalFormatting>
  <conditionalFormatting sqref="D205:D211">
    <cfRule type="cellIs" dxfId="4771" priority="3620" stopIfTrue="1" operator="lessThan">
      <formula>$H$3</formula>
    </cfRule>
  </conditionalFormatting>
  <conditionalFormatting sqref="D205:D211">
    <cfRule type="cellIs" dxfId="4770" priority="3622" stopIfTrue="1" operator="lessThan">
      <formula>$H$3</formula>
    </cfRule>
  </conditionalFormatting>
  <conditionalFormatting sqref="D205:D211">
    <cfRule type="cellIs" dxfId="4769" priority="3619" stopIfTrue="1" operator="equal">
      <formula>$H$3</formula>
    </cfRule>
  </conditionalFormatting>
  <conditionalFormatting sqref="D205:D211">
    <cfRule type="cellIs" dxfId="4768" priority="3617" stopIfTrue="1" operator="lessThan">
      <formula>$H$3</formula>
    </cfRule>
  </conditionalFormatting>
  <conditionalFormatting sqref="D205:D211">
    <cfRule type="cellIs" dxfId="4767" priority="3615" stopIfTrue="1" operator="lessThan">
      <formula>$H$3</formula>
    </cfRule>
  </conditionalFormatting>
  <conditionalFormatting sqref="D205:D211">
    <cfRule type="cellIs" dxfId="4766" priority="3614" stopIfTrue="1" operator="lessThan">
      <formula>$H$3</formula>
    </cfRule>
  </conditionalFormatting>
  <conditionalFormatting sqref="D205:D211">
    <cfRule type="cellIs" dxfId="4765" priority="3613" stopIfTrue="1" operator="equal">
      <formula>$H$3</formula>
    </cfRule>
  </conditionalFormatting>
  <conditionalFormatting sqref="D205:D211">
    <cfRule type="cellIs" dxfId="4764" priority="3612" stopIfTrue="1" operator="lessThan">
      <formula>$H$3</formula>
    </cfRule>
  </conditionalFormatting>
  <conditionalFormatting sqref="D205:D211">
    <cfRule type="cellIs" dxfId="4763" priority="3611" stopIfTrue="1" operator="equal">
      <formula>$H$3</formula>
    </cfRule>
  </conditionalFormatting>
  <conditionalFormatting sqref="D205:D211">
    <cfRule type="cellIs" dxfId="4762" priority="3609" stopIfTrue="1" operator="equal">
      <formula>$H$3</formula>
    </cfRule>
    <cfRule type="cellIs" dxfId="4761" priority="3610" stopIfTrue="1" operator="lessThan">
      <formula>$H$3</formula>
    </cfRule>
  </conditionalFormatting>
  <conditionalFormatting sqref="D205:D211">
    <cfRule type="cellIs" dxfId="4760" priority="3591" stopIfTrue="1" operator="equal">
      <formula>$H$3</formula>
    </cfRule>
    <cfRule type="cellIs" dxfId="4759" priority="3592" stopIfTrue="1" operator="lessThan">
      <formula>$H$3</formula>
    </cfRule>
    <cfRule type="cellIs" dxfId="4758" priority="3593" stopIfTrue="1" operator="equal">
      <formula>$H$3</formula>
    </cfRule>
    <cfRule type="cellIs" dxfId="4757" priority="3594" stopIfTrue="1" operator="lessThan">
      <formula>$H$3</formula>
    </cfRule>
    <cfRule type="cellIs" dxfId="4756" priority="3595" stopIfTrue="1" operator="equal">
      <formula>$H$3</formula>
    </cfRule>
    <cfRule type="cellIs" dxfId="4755" priority="3596" stopIfTrue="1" operator="lessThan">
      <formula>$H$3</formula>
    </cfRule>
    <cfRule type="cellIs" dxfId="4754" priority="3597" stopIfTrue="1" operator="equal">
      <formula>$H$3</formula>
    </cfRule>
    <cfRule type="cellIs" dxfId="4753" priority="3598" stopIfTrue="1" operator="lessThan">
      <formula>$H$3</formula>
    </cfRule>
    <cfRule type="cellIs" dxfId="4752" priority="3599" stopIfTrue="1" operator="equal">
      <formula>$H$3</formula>
    </cfRule>
    <cfRule type="cellIs" dxfId="4751" priority="3600" stopIfTrue="1" operator="lessThan">
      <formula>$H$3</formula>
    </cfRule>
    <cfRule type="cellIs" dxfId="4750" priority="3601" stopIfTrue="1" operator="equal">
      <formula>$H$3</formula>
    </cfRule>
    <cfRule type="cellIs" dxfId="4749" priority="3602" stopIfTrue="1" operator="lessThan">
      <formula>$H$3</formula>
    </cfRule>
    <cfRule type="cellIs" dxfId="4748" priority="3603" stopIfTrue="1" operator="equal">
      <formula>$H$3</formula>
    </cfRule>
    <cfRule type="cellIs" dxfId="4747" priority="3604" stopIfTrue="1" operator="lessThan">
      <formula>$H$3</formula>
    </cfRule>
    <cfRule type="cellIs" dxfId="4746" priority="3605" stopIfTrue="1" operator="equal">
      <formula>$H$3</formula>
    </cfRule>
    <cfRule type="cellIs" dxfId="4745" priority="3606" stopIfTrue="1" operator="lessThan">
      <formula>$H$3</formula>
    </cfRule>
    <cfRule type="cellIs" dxfId="4744" priority="3607" stopIfTrue="1" operator="equal">
      <formula>$H$3</formula>
    </cfRule>
    <cfRule type="cellIs" dxfId="4743" priority="3608" stopIfTrue="1" operator="lessThan">
      <formula>$H$3</formula>
    </cfRule>
  </conditionalFormatting>
  <conditionalFormatting sqref="D205:D211">
    <cfRule type="cellIs" dxfId="4742" priority="3616" stopIfTrue="1" operator="equal">
      <formula>$H$3</formula>
    </cfRule>
  </conditionalFormatting>
  <conditionalFormatting sqref="E205 E207:E208">
    <cfRule type="expression" dxfId="4741" priority="3590" stopIfTrue="1">
      <formula>D205&lt;$H$3</formula>
    </cfRule>
  </conditionalFormatting>
  <conditionalFormatting sqref="E205 E207:E208">
    <cfRule type="expression" dxfId="4740" priority="3588" stopIfTrue="1">
      <formula>D205&lt;$H$3</formula>
    </cfRule>
  </conditionalFormatting>
  <conditionalFormatting sqref="E205 E207:E208">
    <cfRule type="expression" dxfId="4739" priority="3587" stopIfTrue="1">
      <formula>D205&lt;$H$3</formula>
    </cfRule>
  </conditionalFormatting>
  <conditionalFormatting sqref="E205 E207:E208">
    <cfRule type="expression" dxfId="4738" priority="3585" stopIfTrue="1">
      <formula>D205&lt;$H$3</formula>
    </cfRule>
  </conditionalFormatting>
  <conditionalFormatting sqref="E205 E207:E208">
    <cfRule type="expression" dxfId="4737" priority="3584" stopIfTrue="1">
      <formula>D205&lt;$H$3</formula>
    </cfRule>
  </conditionalFormatting>
  <conditionalFormatting sqref="E205 E207:E208">
    <cfRule type="expression" dxfId="4736" priority="3583" stopIfTrue="1">
      <formula>D205&lt;$H$3</formula>
    </cfRule>
  </conditionalFormatting>
  <conditionalFormatting sqref="E205 E207:E208">
    <cfRule type="expression" dxfId="4735" priority="3581" stopIfTrue="1">
      <formula>D205&lt;$H$3</formula>
    </cfRule>
  </conditionalFormatting>
  <conditionalFormatting sqref="E205 E207:E208">
    <cfRule type="expression" dxfId="4734" priority="3580" stopIfTrue="1">
      <formula>D205&lt;$H$3</formula>
    </cfRule>
  </conditionalFormatting>
  <conditionalFormatting sqref="G121">
    <cfRule type="expression" dxfId="4733" priority="3573" stopIfTrue="1">
      <formula>F121&lt;$H$3</formula>
    </cfRule>
  </conditionalFormatting>
  <conditionalFormatting sqref="G121">
    <cfRule type="expression" dxfId="4732" priority="3572" stopIfTrue="1">
      <formula>$B121=$H$3</formula>
    </cfRule>
  </conditionalFormatting>
  <conditionalFormatting sqref="G121">
    <cfRule type="expression" dxfId="4731" priority="3566" stopIfTrue="1">
      <formula>F121&lt;$H$3</formula>
    </cfRule>
    <cfRule type="expression" dxfId="4730" priority="3567" stopIfTrue="1">
      <formula>$B121=$H$3</formula>
    </cfRule>
  </conditionalFormatting>
  <conditionalFormatting sqref="G121">
    <cfRule type="expression" dxfId="4729" priority="3571" stopIfTrue="1">
      <formula>$F121=$H$3</formula>
    </cfRule>
  </conditionalFormatting>
  <conditionalFormatting sqref="G121">
    <cfRule type="expression" dxfId="4728" priority="3568" stopIfTrue="1">
      <formula>$B121=$H$3</formula>
    </cfRule>
    <cfRule type="expression" dxfId="4727" priority="3569" stopIfTrue="1">
      <formula>$F121=$H$3</formula>
    </cfRule>
    <cfRule type="expression" dxfId="4726" priority="3570" stopIfTrue="1">
      <formula>F121&lt;$H$3</formula>
    </cfRule>
  </conditionalFormatting>
  <conditionalFormatting sqref="G121">
    <cfRule type="expression" dxfId="4725" priority="3558" stopIfTrue="1">
      <formula>F121&lt;$H$3</formula>
    </cfRule>
    <cfRule type="expression" dxfId="4724" priority="3559" stopIfTrue="1">
      <formula>$B121=$H$3</formula>
    </cfRule>
    <cfRule type="expression" dxfId="4723" priority="3560" stopIfTrue="1">
      <formula>$F121=$H$3</formula>
    </cfRule>
    <cfRule type="expression" dxfId="4722" priority="3561" stopIfTrue="1">
      <formula>F121&lt;$H$3</formula>
    </cfRule>
    <cfRule type="expression" dxfId="4721" priority="3562" stopIfTrue="1">
      <formula>$F121=$H$3</formula>
    </cfRule>
    <cfRule type="expression" dxfId="4720" priority="3563" stopIfTrue="1">
      <formula>F121&lt;$H$3</formula>
    </cfRule>
    <cfRule type="expression" dxfId="4719" priority="3564" stopIfTrue="1">
      <formula>$B121=$H$3</formula>
    </cfRule>
    <cfRule type="expression" dxfId="4718" priority="3565" stopIfTrue="1">
      <formula>F121&lt;$H$3</formula>
    </cfRule>
  </conditionalFormatting>
  <conditionalFormatting sqref="C206">
    <cfRule type="expression" dxfId="4717" priority="3557" stopIfTrue="1">
      <formula>B206&lt;$H$3</formula>
    </cfRule>
  </conditionalFormatting>
  <conditionalFormatting sqref="C206">
    <cfRule type="expression" dxfId="4716" priority="3555" stopIfTrue="1">
      <formula>B206&lt;$H$3</formula>
    </cfRule>
  </conditionalFormatting>
  <conditionalFormatting sqref="C206">
    <cfRule type="expression" dxfId="4715" priority="3554" stopIfTrue="1">
      <formula>B206&lt;$H$3</formula>
    </cfRule>
  </conditionalFormatting>
  <conditionalFormatting sqref="C206">
    <cfRule type="expression" dxfId="4714" priority="3552" stopIfTrue="1">
      <formula>B206&lt;$H$3</formula>
    </cfRule>
  </conditionalFormatting>
  <conditionalFormatting sqref="C206">
    <cfRule type="expression" dxfId="4713" priority="3551" stopIfTrue="1">
      <formula>B206&lt;$H$3</formula>
    </cfRule>
  </conditionalFormatting>
  <conditionalFormatting sqref="C206">
    <cfRule type="expression" dxfId="4712" priority="3550" stopIfTrue="1">
      <formula>B206&lt;$H$3</formula>
    </cfRule>
  </conditionalFormatting>
  <conditionalFormatting sqref="C206">
    <cfRule type="expression" dxfId="4711" priority="3548" stopIfTrue="1">
      <formula>B206&lt;$H$3</formula>
    </cfRule>
  </conditionalFormatting>
  <conditionalFormatting sqref="C206">
    <cfRule type="expression" dxfId="4710" priority="3547" stopIfTrue="1">
      <formula>B206&lt;$H$3</formula>
    </cfRule>
  </conditionalFormatting>
  <conditionalFormatting sqref="C206">
    <cfRule type="expression" dxfId="4709" priority="3546" stopIfTrue="1">
      <formula>B206&lt;$H$3</formula>
    </cfRule>
  </conditionalFormatting>
  <conditionalFormatting sqref="C206">
    <cfRule type="expression" dxfId="4708" priority="3544" stopIfTrue="1">
      <formula>B206&lt;$H$3</formula>
    </cfRule>
  </conditionalFormatting>
  <conditionalFormatting sqref="C206">
    <cfRule type="expression" dxfId="4707" priority="3543" stopIfTrue="1">
      <formula>B206&lt;$H$3</formula>
    </cfRule>
  </conditionalFormatting>
  <conditionalFormatting sqref="E207:E208">
    <cfRule type="expression" dxfId="4706" priority="3542" stopIfTrue="1">
      <formula>D207&lt;$H$3</formula>
    </cfRule>
  </conditionalFormatting>
  <conditionalFormatting sqref="E207:E208">
    <cfRule type="expression" dxfId="4705" priority="3540" stopIfTrue="1">
      <formula>D207&lt;$H$3</formula>
    </cfRule>
  </conditionalFormatting>
  <conditionalFormatting sqref="E207:E208">
    <cfRule type="expression" dxfId="4704" priority="3539" stopIfTrue="1">
      <formula>D207&lt;$H$3</formula>
    </cfRule>
  </conditionalFormatting>
  <conditionalFormatting sqref="E207:E208">
    <cfRule type="expression" dxfId="4703" priority="3537" stopIfTrue="1">
      <formula>D207&lt;$H$3</formula>
    </cfRule>
  </conditionalFormatting>
  <conditionalFormatting sqref="E207:E208">
    <cfRule type="expression" dxfId="4702" priority="3536" stopIfTrue="1">
      <formula>D207&lt;$H$3</formula>
    </cfRule>
  </conditionalFormatting>
  <conditionalFormatting sqref="E207:E208">
    <cfRule type="expression" dxfId="4701" priority="3535" stopIfTrue="1">
      <formula>D207&lt;$H$3</formula>
    </cfRule>
  </conditionalFormatting>
  <conditionalFormatting sqref="E207:E208">
    <cfRule type="expression" dxfId="4700" priority="3533" stopIfTrue="1">
      <formula>D207&lt;$H$3</formula>
    </cfRule>
  </conditionalFormatting>
  <conditionalFormatting sqref="E207:E208">
    <cfRule type="expression" dxfId="4699" priority="3532" stopIfTrue="1">
      <formula>D207&lt;$H$3</formula>
    </cfRule>
  </conditionalFormatting>
  <conditionalFormatting sqref="E207:E208">
    <cfRule type="expression" dxfId="4698" priority="3530" stopIfTrue="1">
      <formula>D207&lt;$H$3</formula>
    </cfRule>
  </conditionalFormatting>
  <conditionalFormatting sqref="E207:E208">
    <cfRule type="expression" dxfId="4697" priority="3529" stopIfTrue="1">
      <formula>D207&lt;$H$3</formula>
    </cfRule>
  </conditionalFormatting>
  <conditionalFormatting sqref="E207:E208">
    <cfRule type="expression" dxfId="4696" priority="3528" stopIfTrue="1">
      <formula>D207&lt;$H$3</formula>
    </cfRule>
  </conditionalFormatting>
  <conditionalFormatting sqref="E207:E208">
    <cfRule type="expression" dxfId="4695" priority="3527" stopIfTrue="1">
      <formula>D207&lt;$H$3</formula>
    </cfRule>
  </conditionalFormatting>
  <conditionalFormatting sqref="E207:E208">
    <cfRule type="expression" dxfId="4694" priority="3525" stopIfTrue="1">
      <formula>D207&lt;$H$3</formula>
    </cfRule>
  </conditionalFormatting>
  <conditionalFormatting sqref="E207:E208">
    <cfRule type="expression" dxfId="4693" priority="3524" stopIfTrue="1">
      <formula>D207&lt;$H$3</formula>
    </cfRule>
  </conditionalFormatting>
  <conditionalFormatting sqref="E207:E208">
    <cfRule type="expression" dxfId="4692" priority="3523" stopIfTrue="1">
      <formula>D207&lt;$H$3</formula>
    </cfRule>
  </conditionalFormatting>
  <conditionalFormatting sqref="E207:E208">
    <cfRule type="expression" dxfId="4691" priority="3521" stopIfTrue="1">
      <formula>D207&lt;$H$3</formula>
    </cfRule>
  </conditionalFormatting>
  <conditionalFormatting sqref="E207:E208">
    <cfRule type="expression" dxfId="4690" priority="3520" stopIfTrue="1">
      <formula>D207&lt;$H$3</formula>
    </cfRule>
  </conditionalFormatting>
  <conditionalFormatting sqref="E207:E208">
    <cfRule type="expression" dxfId="4689" priority="3518" stopIfTrue="1">
      <formula>D207&lt;$H$3</formula>
    </cfRule>
  </conditionalFormatting>
  <conditionalFormatting sqref="E207:E208">
    <cfRule type="expression" dxfId="4688" priority="3517" stopIfTrue="1">
      <formula>D207&lt;$H$3</formula>
    </cfRule>
  </conditionalFormatting>
  <conditionalFormatting sqref="E207:E208">
    <cfRule type="expression" dxfId="4687" priority="3516" stopIfTrue="1">
      <formula>D207&lt;$H$3</formula>
    </cfRule>
  </conditionalFormatting>
  <conditionalFormatting sqref="E207:E208">
    <cfRule type="expression" dxfId="4686" priority="3514" stopIfTrue="1">
      <formula>D207&lt;$H$3</formula>
    </cfRule>
  </conditionalFormatting>
  <conditionalFormatting sqref="E207:E208">
    <cfRule type="expression" dxfId="4685" priority="3513" stopIfTrue="1">
      <formula>D207&lt;$H$3</formula>
    </cfRule>
  </conditionalFormatting>
  <conditionalFormatting sqref="E207:E208">
    <cfRule type="expression" dxfId="4684" priority="3512" stopIfTrue="1">
      <formula>D207&lt;$H$3</formula>
    </cfRule>
  </conditionalFormatting>
  <conditionalFormatting sqref="E207:E208">
    <cfRule type="expression" dxfId="4683" priority="3510" stopIfTrue="1">
      <formula>D207&lt;$H$3</formula>
    </cfRule>
  </conditionalFormatting>
  <conditionalFormatting sqref="E207:E208">
    <cfRule type="expression" dxfId="4682" priority="3509" stopIfTrue="1">
      <formula>D207&lt;$H$3</formula>
    </cfRule>
  </conditionalFormatting>
  <conditionalFormatting sqref="E207:E208">
    <cfRule type="expression" dxfId="4681" priority="3507" stopIfTrue="1">
      <formula>D207&lt;$H$3</formula>
    </cfRule>
  </conditionalFormatting>
  <conditionalFormatting sqref="E207:E208">
    <cfRule type="expression" dxfId="4680" priority="3506" stopIfTrue="1">
      <formula>D207&lt;$H$3</formula>
    </cfRule>
  </conditionalFormatting>
  <conditionalFormatting sqref="E207:E208">
    <cfRule type="expression" dxfId="4679" priority="3505" stopIfTrue="1">
      <formula>D207&lt;$H$3</formula>
    </cfRule>
  </conditionalFormatting>
  <conditionalFormatting sqref="E207:E208">
    <cfRule type="expression" dxfId="4678" priority="3503" stopIfTrue="1">
      <formula>D207&lt;$H$3</formula>
    </cfRule>
  </conditionalFormatting>
  <conditionalFormatting sqref="E207:E208">
    <cfRule type="expression" dxfId="4677" priority="3502" stopIfTrue="1">
      <formula>D207&lt;$H$3</formula>
    </cfRule>
  </conditionalFormatting>
  <conditionalFormatting sqref="E207:E208">
    <cfRule type="expression" dxfId="4676" priority="3501" stopIfTrue="1">
      <formula>D207&lt;$H$3</formula>
    </cfRule>
  </conditionalFormatting>
  <conditionalFormatting sqref="E207:E208">
    <cfRule type="expression" dxfId="4675" priority="3499" stopIfTrue="1">
      <formula>D207&lt;$H$3</formula>
    </cfRule>
  </conditionalFormatting>
  <conditionalFormatting sqref="E207:E208">
    <cfRule type="expression" dxfId="4674" priority="3498" stopIfTrue="1">
      <formula>D207&lt;$H$3</formula>
    </cfRule>
  </conditionalFormatting>
  <conditionalFormatting sqref="C207">
    <cfRule type="expression" dxfId="4673" priority="3484" stopIfTrue="1">
      <formula>B207&lt;$H$3</formula>
    </cfRule>
  </conditionalFormatting>
  <conditionalFormatting sqref="C207">
    <cfRule type="expression" dxfId="4672" priority="3482" stopIfTrue="1">
      <formula>B207&lt;$H$3</formula>
    </cfRule>
  </conditionalFormatting>
  <conditionalFormatting sqref="C207">
    <cfRule type="expression" dxfId="4671" priority="3481" stopIfTrue="1">
      <formula>B207&lt;$H$3</formula>
    </cfRule>
  </conditionalFormatting>
  <conditionalFormatting sqref="C207">
    <cfRule type="expression" dxfId="4670" priority="3479" stopIfTrue="1">
      <formula>B207&lt;$H$3</formula>
    </cfRule>
  </conditionalFormatting>
  <conditionalFormatting sqref="C207">
    <cfRule type="expression" dxfId="4669" priority="3478" stopIfTrue="1">
      <formula>B207&lt;$H$3</formula>
    </cfRule>
  </conditionalFormatting>
  <conditionalFormatting sqref="C207">
    <cfRule type="expression" dxfId="4668" priority="3477" stopIfTrue="1">
      <formula>B207&lt;$H$3</formula>
    </cfRule>
  </conditionalFormatting>
  <conditionalFormatting sqref="C207">
    <cfRule type="expression" dxfId="4667" priority="3475" stopIfTrue="1">
      <formula>B207&lt;$H$3</formula>
    </cfRule>
  </conditionalFormatting>
  <conditionalFormatting sqref="C207">
    <cfRule type="expression" dxfId="4666" priority="3474" stopIfTrue="1">
      <formula>B207&lt;$H$3</formula>
    </cfRule>
  </conditionalFormatting>
  <conditionalFormatting sqref="E246">
    <cfRule type="expression" dxfId="4665" priority="3453" stopIfTrue="1">
      <formula>D246&lt;$H$3</formula>
    </cfRule>
  </conditionalFormatting>
  <conditionalFormatting sqref="C323">
    <cfRule type="expression" dxfId="4664" priority="3451" stopIfTrue="1">
      <formula>B323&lt;$H$3</formula>
    </cfRule>
  </conditionalFormatting>
  <conditionalFormatting sqref="E323">
    <cfRule type="expression" dxfId="4663" priority="3449" stopIfTrue="1">
      <formula>D323&lt;$H$3</formula>
    </cfRule>
  </conditionalFormatting>
  <conditionalFormatting sqref="G201">
    <cfRule type="expression" dxfId="4662" priority="3448" stopIfTrue="1">
      <formula>F201&lt;$H$3</formula>
    </cfRule>
  </conditionalFormatting>
  <conditionalFormatting sqref="G201">
    <cfRule type="expression" dxfId="4661" priority="3446" stopIfTrue="1">
      <formula>F201&lt;$H$3</formula>
    </cfRule>
  </conditionalFormatting>
  <conditionalFormatting sqref="G201">
    <cfRule type="expression" dxfId="4660" priority="3445" stopIfTrue="1">
      <formula>F201&lt;$H$3</formula>
    </cfRule>
  </conditionalFormatting>
  <conditionalFormatting sqref="G201">
    <cfRule type="expression" dxfId="4659" priority="3443" stopIfTrue="1">
      <formula>F201&lt;$H$3</formula>
    </cfRule>
  </conditionalFormatting>
  <conditionalFormatting sqref="G201">
    <cfRule type="expression" dxfId="4658" priority="3442" stopIfTrue="1">
      <formula>F201&lt;$H$3</formula>
    </cfRule>
  </conditionalFormatting>
  <conditionalFormatting sqref="G201">
    <cfRule type="expression" dxfId="4657" priority="3441" stopIfTrue="1">
      <formula>F201&lt;$H$3</formula>
    </cfRule>
  </conditionalFormatting>
  <conditionalFormatting sqref="C127">
    <cfRule type="expression" dxfId="4656" priority="3440" stopIfTrue="1">
      <formula>B127&lt;$H$3</formula>
    </cfRule>
  </conditionalFormatting>
  <conditionalFormatting sqref="C127">
    <cfRule type="expression" dxfId="4655" priority="3439" stopIfTrue="1">
      <formula>$B127=$H$3</formula>
    </cfRule>
  </conditionalFormatting>
  <conditionalFormatting sqref="C127">
    <cfRule type="expression" dxfId="4654" priority="3433" stopIfTrue="1">
      <formula>B127&lt;$H$3</formula>
    </cfRule>
    <cfRule type="expression" dxfId="4653" priority="3434" stopIfTrue="1">
      <formula>$B127=$H$3</formula>
    </cfRule>
  </conditionalFormatting>
  <conditionalFormatting sqref="C127">
    <cfRule type="expression" dxfId="4652" priority="3438" stopIfTrue="1">
      <formula>$F127=$H$3</formula>
    </cfRule>
  </conditionalFormatting>
  <conditionalFormatting sqref="C127">
    <cfRule type="expression" dxfId="4651" priority="3435" stopIfTrue="1">
      <formula>$B127=$H$3</formula>
    </cfRule>
    <cfRule type="expression" dxfId="4650" priority="3436" stopIfTrue="1">
      <formula>$F127=$H$3</formula>
    </cfRule>
    <cfRule type="expression" dxfId="4649" priority="3437" stopIfTrue="1">
      <formula>B127&lt;$H$3</formula>
    </cfRule>
  </conditionalFormatting>
  <conditionalFormatting sqref="C127">
    <cfRule type="expression" dxfId="4648" priority="3425" stopIfTrue="1">
      <formula>B127&lt;$H$3</formula>
    </cfRule>
    <cfRule type="expression" dxfId="4647" priority="3426" stopIfTrue="1">
      <formula>$B127=$H$3</formula>
    </cfRule>
    <cfRule type="expression" dxfId="4646" priority="3427" stopIfTrue="1">
      <formula>$F127=$H$3</formula>
    </cfRule>
    <cfRule type="expression" dxfId="4645" priority="3428" stopIfTrue="1">
      <formula>B127&lt;$H$3</formula>
    </cfRule>
    <cfRule type="expression" dxfId="4644" priority="3429" stopIfTrue="1">
      <formula>$F127=$H$3</formula>
    </cfRule>
    <cfRule type="expression" dxfId="4643" priority="3430" stopIfTrue="1">
      <formula>B127&lt;$H$3</formula>
    </cfRule>
    <cfRule type="expression" dxfId="4642" priority="3431" stopIfTrue="1">
      <formula>$B127=$H$3</formula>
    </cfRule>
    <cfRule type="expression" dxfId="4641" priority="3432" stopIfTrue="1">
      <formula>B127&lt;$H$3</formula>
    </cfRule>
  </conditionalFormatting>
  <conditionalFormatting sqref="C129">
    <cfRule type="expression" dxfId="4640" priority="3365" stopIfTrue="1">
      <formula>B129&lt;$H$3</formula>
    </cfRule>
  </conditionalFormatting>
  <conditionalFormatting sqref="C129">
    <cfRule type="expression" dxfId="4639" priority="3364" stopIfTrue="1">
      <formula>$B129=$H$3</formula>
    </cfRule>
  </conditionalFormatting>
  <conditionalFormatting sqref="C129">
    <cfRule type="expression" dxfId="4638" priority="3358" stopIfTrue="1">
      <formula>B129&lt;$H$3</formula>
    </cfRule>
    <cfRule type="expression" dxfId="4637" priority="3359" stopIfTrue="1">
      <formula>$B129=$H$3</formula>
    </cfRule>
  </conditionalFormatting>
  <conditionalFormatting sqref="C129">
    <cfRule type="expression" dxfId="4636" priority="3363" stopIfTrue="1">
      <formula>$F129=$H$3</formula>
    </cfRule>
  </conditionalFormatting>
  <conditionalFormatting sqref="C129">
    <cfRule type="expression" dxfId="4635" priority="3360" stopIfTrue="1">
      <formula>$B129=$H$3</formula>
    </cfRule>
    <cfRule type="expression" dxfId="4634" priority="3361" stopIfTrue="1">
      <formula>$F129=$H$3</formula>
    </cfRule>
    <cfRule type="expression" dxfId="4633" priority="3362" stopIfTrue="1">
      <formula>B129&lt;$H$3</formula>
    </cfRule>
  </conditionalFormatting>
  <conditionalFormatting sqref="C129">
    <cfRule type="expression" dxfId="4632" priority="3350" stopIfTrue="1">
      <formula>B129&lt;$H$3</formula>
    </cfRule>
    <cfRule type="expression" dxfId="4631" priority="3351" stopIfTrue="1">
      <formula>$B129=$H$3</formula>
    </cfRule>
    <cfRule type="expression" dxfId="4630" priority="3352" stopIfTrue="1">
      <formula>$F129=$H$3</formula>
    </cfRule>
    <cfRule type="expression" dxfId="4629" priority="3353" stopIfTrue="1">
      <formula>B129&lt;$H$3</formula>
    </cfRule>
    <cfRule type="expression" dxfId="4628" priority="3354" stopIfTrue="1">
      <formula>$F129=$H$3</formula>
    </cfRule>
    <cfRule type="expression" dxfId="4627" priority="3355" stopIfTrue="1">
      <formula>B129&lt;$H$3</formula>
    </cfRule>
    <cfRule type="expression" dxfId="4626" priority="3356" stopIfTrue="1">
      <formula>$B129=$H$3</formula>
    </cfRule>
    <cfRule type="expression" dxfId="4625" priority="3357" stopIfTrue="1">
      <formula>B129&lt;$H$3</formula>
    </cfRule>
  </conditionalFormatting>
  <conditionalFormatting sqref="C123">
    <cfRule type="expression" dxfId="4624" priority="3343" stopIfTrue="1">
      <formula>B123&lt;$H$3</formula>
    </cfRule>
  </conditionalFormatting>
  <conditionalFormatting sqref="C123">
    <cfRule type="expression" dxfId="4623" priority="3342" stopIfTrue="1">
      <formula>$B123=$H$3</formula>
    </cfRule>
  </conditionalFormatting>
  <conditionalFormatting sqref="C123">
    <cfRule type="expression" dxfId="4622" priority="3336" stopIfTrue="1">
      <formula>B123&lt;$H$3</formula>
    </cfRule>
    <cfRule type="expression" dxfId="4621" priority="3337" stopIfTrue="1">
      <formula>$B123=$H$3</formula>
    </cfRule>
  </conditionalFormatting>
  <conditionalFormatting sqref="C123">
    <cfRule type="expression" dxfId="4620" priority="3341" stopIfTrue="1">
      <formula>$F123=$H$3</formula>
    </cfRule>
  </conditionalFormatting>
  <conditionalFormatting sqref="C123">
    <cfRule type="expression" dxfId="4619" priority="3338" stopIfTrue="1">
      <formula>$B123=$H$3</formula>
    </cfRule>
    <cfRule type="expression" dxfId="4618" priority="3339" stopIfTrue="1">
      <formula>$F123=$H$3</formula>
    </cfRule>
    <cfRule type="expression" dxfId="4617" priority="3340" stopIfTrue="1">
      <formula>B123&lt;$H$3</formula>
    </cfRule>
  </conditionalFormatting>
  <conditionalFormatting sqref="C123">
    <cfRule type="expression" dxfId="4616" priority="3328" stopIfTrue="1">
      <formula>B123&lt;$H$3</formula>
    </cfRule>
    <cfRule type="expression" dxfId="4615" priority="3329" stopIfTrue="1">
      <formula>$B123=$H$3</formula>
    </cfRule>
    <cfRule type="expression" dxfId="4614" priority="3330" stopIfTrue="1">
      <formula>$F123=$H$3</formula>
    </cfRule>
    <cfRule type="expression" dxfId="4613" priority="3331" stopIfTrue="1">
      <formula>B123&lt;$H$3</formula>
    </cfRule>
    <cfRule type="expression" dxfId="4612" priority="3332" stopIfTrue="1">
      <formula>$F123=$H$3</formula>
    </cfRule>
    <cfRule type="expression" dxfId="4611" priority="3333" stopIfTrue="1">
      <formula>B123&lt;$H$3</formula>
    </cfRule>
    <cfRule type="expression" dxfId="4610" priority="3334" stopIfTrue="1">
      <formula>$B123=$H$3</formula>
    </cfRule>
    <cfRule type="expression" dxfId="4609" priority="3335" stopIfTrue="1">
      <formula>B123&lt;$H$3</formula>
    </cfRule>
  </conditionalFormatting>
  <conditionalFormatting sqref="G123">
    <cfRule type="expression" dxfId="4608" priority="3327" stopIfTrue="1">
      <formula>F123&lt;$H$3</formula>
    </cfRule>
  </conditionalFormatting>
  <conditionalFormatting sqref="G123">
    <cfRule type="expression" dxfId="4607" priority="3326" stopIfTrue="1">
      <formula>$B123=$H$3</formula>
    </cfRule>
  </conditionalFormatting>
  <conditionalFormatting sqref="G123">
    <cfRule type="expression" dxfId="4606" priority="3320" stopIfTrue="1">
      <formula>F123&lt;$H$3</formula>
    </cfRule>
    <cfRule type="expression" dxfId="4605" priority="3321" stopIfTrue="1">
      <formula>$B123=$H$3</formula>
    </cfRule>
  </conditionalFormatting>
  <conditionalFormatting sqref="G123">
    <cfRule type="expression" dxfId="4604" priority="3325" stopIfTrue="1">
      <formula>$F123=$H$3</formula>
    </cfRule>
  </conditionalFormatting>
  <conditionalFormatting sqref="G123">
    <cfRule type="expression" dxfId="4603" priority="3322" stopIfTrue="1">
      <formula>$B123=$H$3</formula>
    </cfRule>
    <cfRule type="expression" dxfId="4602" priority="3323" stopIfTrue="1">
      <formula>$F123=$H$3</formula>
    </cfRule>
    <cfRule type="expression" dxfId="4601" priority="3324" stopIfTrue="1">
      <formula>F123&lt;$H$3</formula>
    </cfRule>
  </conditionalFormatting>
  <conditionalFormatting sqref="G123">
    <cfRule type="expression" dxfId="4600" priority="3312" stopIfTrue="1">
      <formula>F123&lt;$H$3</formula>
    </cfRule>
    <cfRule type="expression" dxfId="4599" priority="3313" stopIfTrue="1">
      <formula>$B123=$H$3</formula>
    </cfRule>
    <cfRule type="expression" dxfId="4598" priority="3314" stopIfTrue="1">
      <formula>$F123=$H$3</formula>
    </cfRule>
    <cfRule type="expression" dxfId="4597" priority="3315" stopIfTrue="1">
      <formula>F123&lt;$H$3</formula>
    </cfRule>
    <cfRule type="expression" dxfId="4596" priority="3316" stopIfTrue="1">
      <formula>$F123=$H$3</formula>
    </cfRule>
    <cfRule type="expression" dxfId="4595" priority="3317" stopIfTrue="1">
      <formula>F123&lt;$H$3</formula>
    </cfRule>
    <cfRule type="expression" dxfId="4594" priority="3318" stopIfTrue="1">
      <formula>$B123=$H$3</formula>
    </cfRule>
    <cfRule type="expression" dxfId="4593" priority="3319" stopIfTrue="1">
      <formula>F123&lt;$H$3</formula>
    </cfRule>
  </conditionalFormatting>
  <conditionalFormatting sqref="C252">
    <cfRule type="expression" dxfId="4592" priority="3310" stopIfTrue="1">
      <formula>B252&lt;$H$3</formula>
    </cfRule>
  </conditionalFormatting>
  <conditionalFormatting sqref="E252">
    <cfRule type="expression" dxfId="4591" priority="3308" stopIfTrue="1">
      <formula>D252&lt;$H$3</formula>
    </cfRule>
  </conditionalFormatting>
  <conditionalFormatting sqref="C130">
    <cfRule type="expression" dxfId="4590" priority="3307" stopIfTrue="1">
      <formula>B130&lt;$H$3</formula>
    </cfRule>
  </conditionalFormatting>
  <conditionalFormatting sqref="C130">
    <cfRule type="expression" dxfId="4589" priority="3306" stopIfTrue="1">
      <formula>$B130=$H$3</formula>
    </cfRule>
  </conditionalFormatting>
  <conditionalFormatting sqref="C130">
    <cfRule type="expression" dxfId="4588" priority="3300" stopIfTrue="1">
      <formula>B130&lt;$H$3</formula>
    </cfRule>
    <cfRule type="expression" dxfId="4587" priority="3301" stopIfTrue="1">
      <formula>$B130=$H$3</formula>
    </cfRule>
  </conditionalFormatting>
  <conditionalFormatting sqref="C130">
    <cfRule type="expression" dxfId="4586" priority="3305" stopIfTrue="1">
      <formula>$F130=$H$3</formula>
    </cfRule>
  </conditionalFormatting>
  <conditionalFormatting sqref="C130">
    <cfRule type="expression" dxfId="4585" priority="3302" stopIfTrue="1">
      <formula>$B130=$H$3</formula>
    </cfRule>
    <cfRule type="expression" dxfId="4584" priority="3303" stopIfTrue="1">
      <formula>$F130=$H$3</formula>
    </cfRule>
    <cfRule type="expression" dxfId="4583" priority="3304" stopIfTrue="1">
      <formula>B130&lt;$H$3</formula>
    </cfRule>
  </conditionalFormatting>
  <conditionalFormatting sqref="C130">
    <cfRule type="expression" dxfId="4582" priority="3292" stopIfTrue="1">
      <formula>B130&lt;$H$3</formula>
    </cfRule>
    <cfRule type="expression" dxfId="4581" priority="3293" stopIfTrue="1">
      <formula>$B130=$H$3</formula>
    </cfRule>
    <cfRule type="expression" dxfId="4580" priority="3294" stopIfTrue="1">
      <formula>$F130=$H$3</formula>
    </cfRule>
    <cfRule type="expression" dxfId="4579" priority="3295" stopIfTrue="1">
      <formula>B130&lt;$H$3</formula>
    </cfRule>
    <cfRule type="expression" dxfId="4578" priority="3296" stopIfTrue="1">
      <formula>$F130=$H$3</formula>
    </cfRule>
    <cfRule type="expression" dxfId="4577" priority="3297" stopIfTrue="1">
      <formula>B130&lt;$H$3</formula>
    </cfRule>
    <cfRule type="expression" dxfId="4576" priority="3298" stopIfTrue="1">
      <formula>$B130=$H$3</formula>
    </cfRule>
    <cfRule type="expression" dxfId="4575" priority="3299" stopIfTrue="1">
      <formula>B130&lt;$H$3</formula>
    </cfRule>
  </conditionalFormatting>
  <conditionalFormatting sqref="E130">
    <cfRule type="expression" dxfId="4574" priority="3291" stopIfTrue="1">
      <formula>D130&lt;$H$3</formula>
    </cfRule>
  </conditionalFormatting>
  <conditionalFormatting sqref="E130">
    <cfRule type="expression" dxfId="4573" priority="3290" stopIfTrue="1">
      <formula>$B130=$H$3</formula>
    </cfRule>
  </conditionalFormatting>
  <conditionalFormatting sqref="E130">
    <cfRule type="expression" dxfId="4572" priority="3284" stopIfTrue="1">
      <formula>D130&lt;$H$3</formula>
    </cfRule>
    <cfRule type="expression" dxfId="4571" priority="3285" stopIfTrue="1">
      <formula>$B130=$H$3</formula>
    </cfRule>
  </conditionalFormatting>
  <conditionalFormatting sqref="E130">
    <cfRule type="expression" dxfId="4570" priority="3289" stopIfTrue="1">
      <formula>$F130=$H$3</formula>
    </cfRule>
  </conditionalFormatting>
  <conditionalFormatting sqref="E130">
    <cfRule type="expression" dxfId="4569" priority="3286" stopIfTrue="1">
      <formula>$B130=$H$3</formula>
    </cfRule>
    <cfRule type="expression" dxfId="4568" priority="3287" stopIfTrue="1">
      <formula>$F130=$H$3</formula>
    </cfRule>
    <cfRule type="expression" dxfId="4567" priority="3288" stopIfTrue="1">
      <formula>D130&lt;$H$3</formula>
    </cfRule>
  </conditionalFormatting>
  <conditionalFormatting sqref="E130">
    <cfRule type="expression" dxfId="4566" priority="3276" stopIfTrue="1">
      <formula>D130&lt;$H$3</formula>
    </cfRule>
    <cfRule type="expression" dxfId="4565" priority="3277" stopIfTrue="1">
      <formula>$B130=$H$3</formula>
    </cfRule>
    <cfRule type="expression" dxfId="4564" priority="3278" stopIfTrue="1">
      <formula>$F130=$H$3</formula>
    </cfRule>
    <cfRule type="expression" dxfId="4563" priority="3279" stopIfTrue="1">
      <formula>D130&lt;$H$3</formula>
    </cfRule>
    <cfRule type="expression" dxfId="4562" priority="3280" stopIfTrue="1">
      <formula>$F130=$H$3</formula>
    </cfRule>
    <cfRule type="expression" dxfId="4561" priority="3281" stopIfTrue="1">
      <formula>D130&lt;$H$3</formula>
    </cfRule>
    <cfRule type="expression" dxfId="4560" priority="3282" stopIfTrue="1">
      <formula>$B130=$H$3</formula>
    </cfRule>
    <cfRule type="expression" dxfId="4559" priority="3283" stopIfTrue="1">
      <formula>D130&lt;$H$3</formula>
    </cfRule>
  </conditionalFormatting>
  <conditionalFormatting sqref="G124">
    <cfRule type="expression" dxfId="4558" priority="3275" stopIfTrue="1">
      <formula>F124&lt;$H$3</formula>
    </cfRule>
  </conditionalFormatting>
  <conditionalFormatting sqref="G124">
    <cfRule type="expression" dxfId="4557" priority="3274" stopIfTrue="1">
      <formula>$B124=$H$3</formula>
    </cfRule>
  </conditionalFormatting>
  <conditionalFormatting sqref="G124">
    <cfRule type="expression" dxfId="4556" priority="3268" stopIfTrue="1">
      <formula>F124&lt;$H$3</formula>
    </cfRule>
    <cfRule type="expression" dxfId="4555" priority="3269" stopIfTrue="1">
      <formula>$B124=$H$3</formula>
    </cfRule>
  </conditionalFormatting>
  <conditionalFormatting sqref="G124">
    <cfRule type="expression" dxfId="4554" priority="3273" stopIfTrue="1">
      <formula>$F124=$H$3</formula>
    </cfRule>
  </conditionalFormatting>
  <conditionalFormatting sqref="G124">
    <cfRule type="expression" dxfId="4553" priority="3270" stopIfTrue="1">
      <formula>$B124=$H$3</formula>
    </cfRule>
    <cfRule type="expression" dxfId="4552" priority="3271" stopIfTrue="1">
      <formula>$F124=$H$3</formula>
    </cfRule>
    <cfRule type="expression" dxfId="4551" priority="3272" stopIfTrue="1">
      <formula>F124&lt;$H$3</formula>
    </cfRule>
  </conditionalFormatting>
  <conditionalFormatting sqref="G124">
    <cfRule type="expression" dxfId="4550" priority="3260" stopIfTrue="1">
      <formula>F124&lt;$H$3</formula>
    </cfRule>
    <cfRule type="expression" dxfId="4549" priority="3261" stopIfTrue="1">
      <formula>$B124=$H$3</formula>
    </cfRule>
    <cfRule type="expression" dxfId="4548" priority="3262" stopIfTrue="1">
      <formula>$F124=$H$3</formula>
    </cfRule>
    <cfRule type="expression" dxfId="4547" priority="3263" stopIfTrue="1">
      <formula>F124&lt;$H$3</formula>
    </cfRule>
    <cfRule type="expression" dxfId="4546" priority="3264" stopIfTrue="1">
      <formula>$F124=$H$3</formula>
    </cfRule>
    <cfRule type="expression" dxfId="4545" priority="3265" stopIfTrue="1">
      <formula>F124&lt;$H$3</formula>
    </cfRule>
    <cfRule type="expression" dxfId="4544" priority="3266" stopIfTrue="1">
      <formula>$B124=$H$3</formula>
    </cfRule>
    <cfRule type="expression" dxfId="4543" priority="3267" stopIfTrue="1">
      <formula>F124&lt;$H$3</formula>
    </cfRule>
  </conditionalFormatting>
  <conditionalFormatting sqref="B205">
    <cfRule type="cellIs" dxfId="4542" priority="3259" stopIfTrue="1" operator="lessThan">
      <formula>$H$3</formula>
    </cfRule>
  </conditionalFormatting>
  <conditionalFormatting sqref="B205">
    <cfRule type="cellIs" dxfId="4541" priority="3258" stopIfTrue="1" operator="equal">
      <formula>$H$3</formula>
    </cfRule>
  </conditionalFormatting>
  <conditionalFormatting sqref="G202">
    <cfRule type="expression" dxfId="4540" priority="3257" stopIfTrue="1">
      <formula>F202&lt;$H$3</formula>
    </cfRule>
  </conditionalFormatting>
  <conditionalFormatting sqref="G202">
    <cfRule type="expression" dxfId="4539" priority="3255" stopIfTrue="1">
      <formula>F202&lt;$H$3</formula>
    </cfRule>
  </conditionalFormatting>
  <conditionalFormatting sqref="G202">
    <cfRule type="expression" dxfId="4538" priority="3254" stopIfTrue="1">
      <formula>F202&lt;$H$3</formula>
    </cfRule>
  </conditionalFormatting>
  <conditionalFormatting sqref="G202">
    <cfRule type="expression" dxfId="4537" priority="3252" stopIfTrue="1">
      <formula>F202&lt;$H$3</formula>
    </cfRule>
  </conditionalFormatting>
  <conditionalFormatting sqref="G202">
    <cfRule type="expression" dxfId="4536" priority="3251" stopIfTrue="1">
      <formula>F202&lt;$H$3</formula>
    </cfRule>
  </conditionalFormatting>
  <conditionalFormatting sqref="G202">
    <cfRule type="expression" dxfId="4535" priority="3250" stopIfTrue="1">
      <formula>F202&lt;$H$3</formula>
    </cfRule>
  </conditionalFormatting>
  <conditionalFormatting sqref="G202">
    <cfRule type="expression" dxfId="4534" priority="3248" stopIfTrue="1">
      <formula>F202&lt;$H$3</formula>
    </cfRule>
  </conditionalFormatting>
  <conditionalFormatting sqref="G202">
    <cfRule type="expression" dxfId="4533" priority="3247" stopIfTrue="1">
      <formula>F202&lt;$H$3</formula>
    </cfRule>
  </conditionalFormatting>
  <conditionalFormatting sqref="D250">
    <cfRule type="cellIs" dxfId="4532" priority="3246" stopIfTrue="1" operator="lessThan">
      <formula>$H$3</formula>
    </cfRule>
  </conditionalFormatting>
  <conditionalFormatting sqref="D250">
    <cfRule type="cellIs" dxfId="4531" priority="3245" stopIfTrue="1" operator="equal">
      <formula>$H$3</formula>
    </cfRule>
  </conditionalFormatting>
  <conditionalFormatting sqref="C324">
    <cfRule type="expression" dxfId="4530" priority="3243" stopIfTrue="1">
      <formula>B324&lt;$H$3</formula>
    </cfRule>
  </conditionalFormatting>
  <conditionalFormatting sqref="G125">
    <cfRule type="expression" dxfId="4529" priority="3242" stopIfTrue="1">
      <formula>F125&lt;$H$3</formula>
    </cfRule>
  </conditionalFormatting>
  <conditionalFormatting sqref="G125">
    <cfRule type="expression" dxfId="4528" priority="3241" stopIfTrue="1">
      <formula>$B125=$H$3</formula>
    </cfRule>
  </conditionalFormatting>
  <conditionalFormatting sqref="G125">
    <cfRule type="expression" dxfId="4527" priority="3235" stopIfTrue="1">
      <formula>F125&lt;$H$3</formula>
    </cfRule>
    <cfRule type="expression" dxfId="4526" priority="3236" stopIfTrue="1">
      <formula>$B125=$H$3</formula>
    </cfRule>
  </conditionalFormatting>
  <conditionalFormatting sqref="G125">
    <cfRule type="expression" dxfId="4525" priority="3240" stopIfTrue="1">
      <formula>$F125=$H$3</formula>
    </cfRule>
  </conditionalFormatting>
  <conditionalFormatting sqref="G125">
    <cfRule type="expression" dxfId="4524" priority="3237" stopIfTrue="1">
      <formula>$B125=$H$3</formula>
    </cfRule>
    <cfRule type="expression" dxfId="4523" priority="3238" stopIfTrue="1">
      <formula>$F125=$H$3</formula>
    </cfRule>
    <cfRule type="expression" dxfId="4522" priority="3239" stopIfTrue="1">
      <formula>F125&lt;$H$3</formula>
    </cfRule>
  </conditionalFormatting>
  <conditionalFormatting sqref="G125">
    <cfRule type="expression" dxfId="4521" priority="3227" stopIfTrue="1">
      <formula>F125&lt;$H$3</formula>
    </cfRule>
    <cfRule type="expression" dxfId="4520" priority="3228" stopIfTrue="1">
      <formula>$B125=$H$3</formula>
    </cfRule>
    <cfRule type="expression" dxfId="4519" priority="3229" stopIfTrue="1">
      <formula>$F125=$H$3</formula>
    </cfRule>
    <cfRule type="expression" dxfId="4518" priority="3230" stopIfTrue="1">
      <formula>F125&lt;$H$3</formula>
    </cfRule>
    <cfRule type="expression" dxfId="4517" priority="3231" stopIfTrue="1">
      <formula>$F125=$H$3</formula>
    </cfRule>
    <cfRule type="expression" dxfId="4516" priority="3232" stopIfTrue="1">
      <formula>F125&lt;$H$3</formula>
    </cfRule>
    <cfRule type="expression" dxfId="4515" priority="3233" stopIfTrue="1">
      <formula>$B125=$H$3</formula>
    </cfRule>
    <cfRule type="expression" dxfId="4514" priority="3234" stopIfTrue="1">
      <formula>F125&lt;$H$3</formula>
    </cfRule>
  </conditionalFormatting>
  <conditionalFormatting sqref="E325">
    <cfRule type="expression" dxfId="4513" priority="3225" stopIfTrue="1">
      <formula>D325&lt;$H$3</formula>
    </cfRule>
  </conditionalFormatting>
  <conditionalFormatting sqref="E325">
    <cfRule type="expression" dxfId="4512" priority="3223" stopIfTrue="1">
      <formula>D325&lt;$H$3</formula>
    </cfRule>
  </conditionalFormatting>
  <conditionalFormatting sqref="E325">
    <cfRule type="expression" dxfId="4511" priority="3222" stopIfTrue="1">
      <formula>D325&lt;$H$3</formula>
    </cfRule>
  </conditionalFormatting>
  <conditionalFormatting sqref="E325">
    <cfRule type="expression" dxfId="4510" priority="3220" stopIfTrue="1">
      <formula>D325&lt;$H$3</formula>
    </cfRule>
  </conditionalFormatting>
  <conditionalFormatting sqref="E325">
    <cfRule type="expression" dxfId="4509" priority="3219" stopIfTrue="1">
      <formula>D325&lt;$H$3</formula>
    </cfRule>
  </conditionalFormatting>
  <conditionalFormatting sqref="E325">
    <cfRule type="expression" dxfId="4508" priority="3218" stopIfTrue="1">
      <formula>D325&lt;$H$3</formula>
    </cfRule>
  </conditionalFormatting>
  <conditionalFormatting sqref="E325">
    <cfRule type="expression" dxfId="4507" priority="3216" stopIfTrue="1">
      <formula>D325&lt;$H$3</formula>
    </cfRule>
  </conditionalFormatting>
  <conditionalFormatting sqref="E325">
    <cfRule type="expression" dxfId="4506" priority="3215" stopIfTrue="1">
      <formula>D325&lt;$H$3</formula>
    </cfRule>
  </conditionalFormatting>
  <conditionalFormatting sqref="C325:C326">
    <cfRule type="expression" dxfId="4505" priority="3213" stopIfTrue="1">
      <formula>B325&lt;$H$3</formula>
    </cfRule>
  </conditionalFormatting>
  <conditionalFormatting sqref="C325:C326">
    <cfRule type="expression" dxfId="4504" priority="3211" stopIfTrue="1">
      <formula>B325&lt;$H$3</formula>
    </cfRule>
  </conditionalFormatting>
  <conditionalFormatting sqref="C325:C326">
    <cfRule type="expression" dxfId="4503" priority="3210" stopIfTrue="1">
      <formula>B325&lt;$H$3</formula>
    </cfRule>
  </conditionalFormatting>
  <conditionalFormatting sqref="C325:C326">
    <cfRule type="expression" dxfId="4502" priority="3208" stopIfTrue="1">
      <formula>B325&lt;$H$3</formula>
    </cfRule>
  </conditionalFormatting>
  <conditionalFormatting sqref="C325:C326">
    <cfRule type="expression" dxfId="4501" priority="3207" stopIfTrue="1">
      <formula>B325&lt;$H$3</formula>
    </cfRule>
  </conditionalFormatting>
  <conditionalFormatting sqref="C325:C326">
    <cfRule type="expression" dxfId="4500" priority="3206" stopIfTrue="1">
      <formula>B325&lt;$H$3</formula>
    </cfRule>
  </conditionalFormatting>
  <conditionalFormatting sqref="C325:C326">
    <cfRule type="expression" dxfId="4499" priority="3204" stopIfTrue="1">
      <formula>B325&lt;$H$3</formula>
    </cfRule>
  </conditionalFormatting>
  <conditionalFormatting sqref="C325:C326">
    <cfRule type="expression" dxfId="4498" priority="3203" stopIfTrue="1">
      <formula>B325&lt;$H$3</formula>
    </cfRule>
  </conditionalFormatting>
  <conditionalFormatting sqref="G203">
    <cfRule type="expression" dxfId="4497" priority="3202" stopIfTrue="1">
      <formula>F203&lt;$H$3</formula>
    </cfRule>
  </conditionalFormatting>
  <conditionalFormatting sqref="G203">
    <cfRule type="expression" dxfId="4496" priority="3200" stopIfTrue="1">
      <formula>F203&lt;$H$3</formula>
    </cfRule>
  </conditionalFormatting>
  <conditionalFormatting sqref="G203">
    <cfRule type="expression" dxfId="4495" priority="3199" stopIfTrue="1">
      <formula>F203&lt;$H$3</formula>
    </cfRule>
  </conditionalFormatting>
  <conditionalFormatting sqref="G203">
    <cfRule type="expression" dxfId="4494" priority="3197" stopIfTrue="1">
      <formula>F203&lt;$H$3</formula>
    </cfRule>
  </conditionalFormatting>
  <conditionalFormatting sqref="G203">
    <cfRule type="expression" dxfId="4493" priority="3196" stopIfTrue="1">
      <formula>F203&lt;$H$3</formula>
    </cfRule>
  </conditionalFormatting>
  <conditionalFormatting sqref="G203">
    <cfRule type="expression" dxfId="4492" priority="3195" stopIfTrue="1">
      <formula>F203&lt;$H$3</formula>
    </cfRule>
  </conditionalFormatting>
  <conditionalFormatting sqref="G203">
    <cfRule type="expression" dxfId="4491" priority="3193" stopIfTrue="1">
      <formula>F203&lt;$H$3</formula>
    </cfRule>
  </conditionalFormatting>
  <conditionalFormatting sqref="G203">
    <cfRule type="expression" dxfId="4490" priority="3192" stopIfTrue="1">
      <formula>F203&lt;$H$3</formula>
    </cfRule>
  </conditionalFormatting>
  <conditionalFormatting sqref="G203">
    <cfRule type="expression" dxfId="4489" priority="3191" stopIfTrue="1">
      <formula>F203&lt;$H$3</formula>
    </cfRule>
  </conditionalFormatting>
  <conditionalFormatting sqref="G203">
    <cfRule type="expression" dxfId="4488" priority="3189" stopIfTrue="1">
      <formula>F203&lt;$H$3</formula>
    </cfRule>
  </conditionalFormatting>
  <conditionalFormatting sqref="G203">
    <cfRule type="expression" dxfId="4487" priority="3188" stopIfTrue="1">
      <formula>F203&lt;$H$3</formula>
    </cfRule>
  </conditionalFormatting>
  <conditionalFormatting sqref="B131:B132">
    <cfRule type="cellIs" dxfId="4486" priority="3166" stopIfTrue="1" operator="lessThan">
      <formula>$H$3</formula>
    </cfRule>
  </conditionalFormatting>
  <conditionalFormatting sqref="B131:B132">
    <cfRule type="cellIs" dxfId="4485" priority="3164" stopIfTrue="1" operator="equal">
      <formula>$H$3</formula>
    </cfRule>
  </conditionalFormatting>
  <conditionalFormatting sqref="B131:B132">
    <cfRule type="cellIs" dxfId="4484" priority="3147" stopIfTrue="1" operator="equal">
      <formula>$H$3</formula>
    </cfRule>
    <cfRule type="cellIs" dxfId="4483" priority="3148" stopIfTrue="1" operator="lessThan">
      <formula>$H$3</formula>
    </cfRule>
  </conditionalFormatting>
  <conditionalFormatting sqref="B131:B132">
    <cfRule type="cellIs" dxfId="4482" priority="3172" stopIfTrue="1" operator="equal">
      <formula>$H$3</formula>
    </cfRule>
  </conditionalFormatting>
  <conditionalFormatting sqref="B131:B132">
    <cfRule type="cellIs" dxfId="4481" priority="3175" stopIfTrue="1" operator="lessThan">
      <formula>$H$3</formula>
    </cfRule>
  </conditionalFormatting>
  <conditionalFormatting sqref="B131:B132">
    <cfRule type="cellIs" dxfId="4480" priority="3181" stopIfTrue="1" operator="equal">
      <formula>$H$3</formula>
    </cfRule>
  </conditionalFormatting>
  <conditionalFormatting sqref="B131:B132">
    <cfRule type="cellIs" dxfId="4479" priority="3171" stopIfTrue="1" operator="lessThan">
      <formula>$H$3</formula>
    </cfRule>
  </conditionalFormatting>
  <conditionalFormatting sqref="D131:D132">
    <cfRule type="cellIs" dxfId="4478" priority="3167" stopIfTrue="1" operator="equal">
      <formula>$H$3</formula>
    </cfRule>
  </conditionalFormatting>
  <conditionalFormatting sqref="B131:B132">
    <cfRule type="cellIs" dxfId="4477" priority="3149" stopIfTrue="1" operator="equal">
      <formula>$H$3</formula>
    </cfRule>
    <cfRule type="cellIs" dxfId="4476" priority="3150" stopIfTrue="1" operator="lessThan">
      <formula>$H$3</formula>
    </cfRule>
  </conditionalFormatting>
  <conditionalFormatting sqref="B132 D132 F132">
    <cfRule type="cellIs" dxfId="4475" priority="3157" stopIfTrue="1" operator="lessThan">
      <formula>$H$3</formula>
    </cfRule>
  </conditionalFormatting>
  <conditionalFormatting sqref="F131:F132">
    <cfRule type="cellIs" dxfId="4474" priority="3173" stopIfTrue="1" operator="lessThan">
      <formula>$H$3</formula>
    </cfRule>
  </conditionalFormatting>
  <conditionalFormatting sqref="C131:C132">
    <cfRule type="expression" dxfId="4473" priority="3160" stopIfTrue="1">
      <formula>$B131=$H$3</formula>
    </cfRule>
  </conditionalFormatting>
  <conditionalFormatting sqref="C132">
    <cfRule type="expression" dxfId="4472" priority="3146" stopIfTrue="1">
      <formula>B132&lt;$H$3</formula>
    </cfRule>
  </conditionalFormatting>
  <conditionalFormatting sqref="C132">
    <cfRule type="expression" dxfId="4471" priority="3141" stopIfTrue="1">
      <formula>$B132=$H$3</formula>
    </cfRule>
  </conditionalFormatting>
  <conditionalFormatting sqref="D131:D132">
    <cfRule type="cellIs" dxfId="4470" priority="3178" stopIfTrue="1" operator="equal">
      <formula>$H$3</formula>
    </cfRule>
  </conditionalFormatting>
  <conditionalFormatting sqref="D131:D132 F131:F132">
    <cfRule type="cellIs" dxfId="4469" priority="3180" stopIfTrue="1" operator="lessThan">
      <formula>$H$3</formula>
    </cfRule>
  </conditionalFormatting>
  <conditionalFormatting sqref="D131:D132">
    <cfRule type="cellIs" dxfId="4468" priority="3182" stopIfTrue="1" operator="equal">
      <formula>$H$3</formula>
    </cfRule>
    <cfRule type="cellIs" dxfId="4467" priority="3183" stopIfTrue="1" operator="lessThan">
      <formula>$H$3</formula>
    </cfRule>
  </conditionalFormatting>
  <conditionalFormatting sqref="D131:D132 F131:F132">
    <cfRule type="cellIs" dxfId="4466" priority="3168" stopIfTrue="1" operator="lessThan">
      <formula>$H$3</formula>
    </cfRule>
  </conditionalFormatting>
  <conditionalFormatting sqref="D131:D132">
    <cfRule type="cellIs" dxfId="4465" priority="3179" stopIfTrue="1" operator="lessThan">
      <formula>$H$3</formula>
    </cfRule>
  </conditionalFormatting>
  <conditionalFormatting sqref="D131:D132">
    <cfRule type="cellIs" dxfId="4464" priority="3163" stopIfTrue="1" operator="lessThan">
      <formula>$H$3</formula>
    </cfRule>
  </conditionalFormatting>
  <conditionalFormatting sqref="D132 F132 B132">
    <cfRule type="cellIs" dxfId="4463" priority="3156" stopIfTrue="1" operator="equal">
      <formula>$H$3</formula>
    </cfRule>
  </conditionalFormatting>
  <conditionalFormatting sqref="D132">
    <cfRule type="cellIs" dxfId="4462" priority="3154" stopIfTrue="1" operator="lessThan">
      <formula>$H$3</formula>
    </cfRule>
  </conditionalFormatting>
  <conditionalFormatting sqref="D131:D132">
    <cfRule type="cellIs" dxfId="4461" priority="3174" stopIfTrue="1" operator="equal">
      <formula>$H$3</formula>
    </cfRule>
  </conditionalFormatting>
  <conditionalFormatting sqref="E131:E132">
    <cfRule type="expression" dxfId="4460" priority="3155" stopIfTrue="1">
      <formula>$B131=$H$3</formula>
    </cfRule>
  </conditionalFormatting>
  <conditionalFormatting sqref="D131:D132">
    <cfRule type="cellIs" dxfId="4459" priority="3162" stopIfTrue="1" operator="equal">
      <formula>$H$3</formula>
    </cfRule>
  </conditionalFormatting>
  <conditionalFormatting sqref="D132">
    <cfRule type="cellIs" dxfId="4458" priority="3153" stopIfTrue="1" operator="equal">
      <formula>$H$3</formula>
    </cfRule>
  </conditionalFormatting>
  <conditionalFormatting sqref="E131:E132">
    <cfRule type="expression" dxfId="4457" priority="3145" stopIfTrue="1">
      <formula>D131&lt;$H$3</formula>
    </cfRule>
  </conditionalFormatting>
  <conditionalFormatting sqref="E131:E132">
    <cfRule type="expression" dxfId="4456" priority="3142" stopIfTrue="1">
      <formula>$B131=$H$3</formula>
    </cfRule>
  </conditionalFormatting>
  <conditionalFormatting sqref="E132">
    <cfRule type="expression" dxfId="4455" priority="3158" stopIfTrue="1">
      <formula>$D132=$H$3</formula>
    </cfRule>
    <cfRule type="expression" dxfId="4454" priority="3159" stopIfTrue="1">
      <formula>D132&lt;$H$3</formula>
    </cfRule>
  </conditionalFormatting>
  <conditionalFormatting sqref="F131:F132">
    <cfRule type="cellIs" dxfId="4453" priority="3176" stopIfTrue="1" operator="equal">
      <formula>$H$3</formula>
    </cfRule>
  </conditionalFormatting>
  <conditionalFormatting sqref="F131:F132">
    <cfRule type="cellIs" dxfId="4452" priority="3185" stopIfTrue="1" operator="lessThan">
      <formula>$H$3</formula>
    </cfRule>
  </conditionalFormatting>
  <conditionalFormatting sqref="F131:F132">
    <cfRule type="cellIs" dxfId="4451" priority="3177" stopIfTrue="1" operator="lessThan">
      <formula>$H$3</formula>
    </cfRule>
  </conditionalFormatting>
  <conditionalFormatting sqref="F131:F132">
    <cfRule type="cellIs" dxfId="4450" priority="3165" stopIfTrue="1" operator="lessThan">
      <formula>$H$3</formula>
    </cfRule>
  </conditionalFormatting>
  <conditionalFormatting sqref="F132">
    <cfRule type="cellIs" dxfId="4449" priority="3152" stopIfTrue="1" operator="lessThan">
      <formula>$H$3</formula>
    </cfRule>
  </conditionalFormatting>
  <conditionalFormatting sqref="F132">
    <cfRule type="cellIs" dxfId="4448" priority="3151" stopIfTrue="1" operator="equal">
      <formula>$H$3</formula>
    </cfRule>
  </conditionalFormatting>
  <conditionalFormatting sqref="F131:F132">
    <cfRule type="cellIs" dxfId="4447" priority="3161" stopIfTrue="1" operator="equal">
      <formula>$H$3</formula>
    </cfRule>
  </conditionalFormatting>
  <conditionalFormatting sqref="F131:F132">
    <cfRule type="cellIs" dxfId="4446" priority="3169" stopIfTrue="1" operator="equal">
      <formula>$H$3</formula>
    </cfRule>
  </conditionalFormatting>
  <conditionalFormatting sqref="B131:B132">
    <cfRule type="cellIs" dxfId="4445" priority="3170" stopIfTrue="1" operator="equal">
      <formula>$H$3</formula>
    </cfRule>
  </conditionalFormatting>
  <conditionalFormatting sqref="F131:F132">
    <cfRule type="cellIs" dxfId="4444" priority="3184" stopIfTrue="1" operator="equal">
      <formula>$H$3</formula>
    </cfRule>
  </conditionalFormatting>
  <conditionalFormatting sqref="G132">
    <cfRule type="expression" dxfId="4443" priority="3187" stopIfTrue="1">
      <formula>F132&lt;$H$3</formula>
    </cfRule>
  </conditionalFormatting>
  <conditionalFormatting sqref="G131:G132">
    <cfRule type="expression" dxfId="4442" priority="3144" stopIfTrue="1">
      <formula>F131&lt;$H$3</formula>
    </cfRule>
  </conditionalFormatting>
  <conditionalFormatting sqref="G131:G132">
    <cfRule type="expression" dxfId="4441" priority="3143" stopIfTrue="1">
      <formula>$B131=$H$3</formula>
    </cfRule>
  </conditionalFormatting>
  <conditionalFormatting sqref="G132">
    <cfRule type="expression" dxfId="4440" priority="3186" stopIfTrue="1">
      <formula>$F132=$H$3</formula>
    </cfRule>
  </conditionalFormatting>
  <conditionalFormatting sqref="C134">
    <cfRule type="expression" dxfId="4439" priority="3140" stopIfTrue="1">
      <formula>$B134=$H$3</formula>
    </cfRule>
  </conditionalFormatting>
  <conditionalFormatting sqref="C134">
    <cfRule type="expression" dxfId="4438" priority="3136" stopIfTrue="1">
      <formula>B134&lt;$H$3</formula>
    </cfRule>
    <cfRule type="expression" dxfId="4437" priority="3137" stopIfTrue="1">
      <formula>$B134=$H$3</formula>
    </cfRule>
  </conditionalFormatting>
  <conditionalFormatting sqref="C134">
    <cfRule type="expression" dxfId="4436" priority="3135" stopIfTrue="1">
      <formula>$F134=$H$3</formula>
    </cfRule>
    <cfRule type="expression" dxfId="4435" priority="3138" stopIfTrue="1">
      <formula>$F134=$H$3</formula>
    </cfRule>
    <cfRule type="expression" dxfId="4434" priority="3139" stopIfTrue="1">
      <formula>B134&lt;$H$3</formula>
    </cfRule>
  </conditionalFormatting>
  <conditionalFormatting sqref="E133">
    <cfRule type="expression" dxfId="4433" priority="3134" stopIfTrue="1">
      <formula>D133&lt;$H$3</formula>
    </cfRule>
  </conditionalFormatting>
  <conditionalFormatting sqref="E133">
    <cfRule type="expression" dxfId="4432" priority="3133" stopIfTrue="1">
      <formula>$B133=$H$3</formula>
    </cfRule>
  </conditionalFormatting>
  <conditionalFormatting sqref="E133">
    <cfRule type="expression" dxfId="4431" priority="3127" stopIfTrue="1">
      <formula>D133&lt;$H$3</formula>
    </cfRule>
    <cfRule type="expression" dxfId="4430" priority="3128" stopIfTrue="1">
      <formula>$B133=$H$3</formula>
    </cfRule>
  </conditionalFormatting>
  <conditionalFormatting sqref="E133">
    <cfRule type="expression" dxfId="4429" priority="3132" stopIfTrue="1">
      <formula>$F133=$H$3</formula>
    </cfRule>
  </conditionalFormatting>
  <conditionalFormatting sqref="E133">
    <cfRule type="expression" dxfId="4428" priority="3129" stopIfTrue="1">
      <formula>$B133=$H$3</formula>
    </cfRule>
    <cfRule type="expression" dxfId="4427" priority="3130" stopIfTrue="1">
      <formula>$F133=$H$3</formula>
    </cfRule>
    <cfRule type="expression" dxfId="4426" priority="3131" stopIfTrue="1">
      <formula>D133&lt;$H$3</formula>
    </cfRule>
  </conditionalFormatting>
  <conditionalFormatting sqref="E133">
    <cfRule type="expression" dxfId="4425" priority="3119" stopIfTrue="1">
      <formula>D133&lt;$H$3</formula>
    </cfRule>
    <cfRule type="expression" dxfId="4424" priority="3120" stopIfTrue="1">
      <formula>$B133=$H$3</formula>
    </cfRule>
    <cfRule type="expression" dxfId="4423" priority="3121" stopIfTrue="1">
      <formula>$F133=$H$3</formula>
    </cfRule>
    <cfRule type="expression" dxfId="4422" priority="3122" stopIfTrue="1">
      <formula>D133&lt;$H$3</formula>
    </cfRule>
    <cfRule type="expression" dxfId="4421" priority="3123" stopIfTrue="1">
      <formula>$F133=$H$3</formula>
    </cfRule>
    <cfRule type="expression" dxfId="4420" priority="3124" stopIfTrue="1">
      <formula>D133&lt;$H$3</formula>
    </cfRule>
    <cfRule type="expression" dxfId="4419" priority="3125" stopIfTrue="1">
      <formula>$B133=$H$3</formula>
    </cfRule>
    <cfRule type="expression" dxfId="4418" priority="3126" stopIfTrue="1">
      <formula>D133&lt;$H$3</formula>
    </cfRule>
  </conditionalFormatting>
  <conditionalFormatting sqref="G134">
    <cfRule type="expression" dxfId="4417" priority="3118" stopIfTrue="1">
      <formula>$B134=$H$3</formula>
    </cfRule>
  </conditionalFormatting>
  <conditionalFormatting sqref="G134">
    <cfRule type="expression" dxfId="4416" priority="3114" stopIfTrue="1">
      <formula>F134&lt;$H$3</formula>
    </cfRule>
    <cfRule type="expression" dxfId="4415" priority="3115" stopIfTrue="1">
      <formula>$B134=$H$3</formula>
    </cfRule>
  </conditionalFormatting>
  <conditionalFormatting sqref="G134">
    <cfRule type="expression" dxfId="4414" priority="3113" stopIfTrue="1">
      <formula>$F134=$H$3</formula>
    </cfRule>
    <cfRule type="expression" dxfId="4413" priority="3116" stopIfTrue="1">
      <formula>$F134=$H$3</formula>
    </cfRule>
    <cfRule type="expression" dxfId="4412" priority="3117" stopIfTrue="1">
      <formula>F134&lt;$H$3</formula>
    </cfRule>
  </conditionalFormatting>
  <conditionalFormatting sqref="E134">
    <cfRule type="expression" dxfId="4411" priority="3112" stopIfTrue="1">
      <formula>D134&lt;$H$3</formula>
    </cfRule>
  </conditionalFormatting>
  <conditionalFormatting sqref="E134">
    <cfRule type="expression" dxfId="4410" priority="3111" stopIfTrue="1">
      <formula>$B134=$H$3</formula>
    </cfRule>
  </conditionalFormatting>
  <conditionalFormatting sqref="E134">
    <cfRule type="expression" dxfId="4409" priority="3105" stopIfTrue="1">
      <formula>D134&lt;$H$3</formula>
    </cfRule>
    <cfRule type="expression" dxfId="4408" priority="3106" stopIfTrue="1">
      <formula>$B134=$H$3</formula>
    </cfRule>
  </conditionalFormatting>
  <conditionalFormatting sqref="E134">
    <cfRule type="expression" dxfId="4407" priority="3110" stopIfTrue="1">
      <formula>$F134=$H$3</formula>
    </cfRule>
  </conditionalFormatting>
  <conditionalFormatting sqref="E134">
    <cfRule type="expression" dxfId="4406" priority="3107" stopIfTrue="1">
      <formula>$B134=$H$3</formula>
    </cfRule>
    <cfRule type="expression" dxfId="4405" priority="3108" stopIfTrue="1">
      <formula>$F134=$H$3</formula>
    </cfRule>
    <cfRule type="expression" dxfId="4404" priority="3109" stopIfTrue="1">
      <formula>D134&lt;$H$3</formula>
    </cfRule>
  </conditionalFormatting>
  <conditionalFormatting sqref="E134">
    <cfRule type="expression" dxfId="4403" priority="3097" stopIfTrue="1">
      <formula>D134&lt;$H$3</formula>
    </cfRule>
    <cfRule type="expression" dxfId="4402" priority="3098" stopIfTrue="1">
      <formula>$B134=$H$3</formula>
    </cfRule>
    <cfRule type="expression" dxfId="4401" priority="3099" stopIfTrue="1">
      <formula>$F134=$H$3</formula>
    </cfRule>
    <cfRule type="expression" dxfId="4400" priority="3100" stopIfTrue="1">
      <formula>D134&lt;$H$3</formula>
    </cfRule>
    <cfRule type="expression" dxfId="4399" priority="3101" stopIfTrue="1">
      <formula>$F134=$H$3</formula>
    </cfRule>
    <cfRule type="expression" dxfId="4398" priority="3102" stopIfTrue="1">
      <formula>D134&lt;$H$3</formula>
    </cfRule>
    <cfRule type="expression" dxfId="4397" priority="3103" stopIfTrue="1">
      <formula>$B134=$H$3</formula>
    </cfRule>
    <cfRule type="expression" dxfId="4396" priority="3104" stopIfTrue="1">
      <formula>D134&lt;$H$3</formula>
    </cfRule>
  </conditionalFormatting>
  <conditionalFormatting sqref="C137:C139">
    <cfRule type="expression" dxfId="4395" priority="3056" stopIfTrue="1">
      <formula>B137&lt;$H$3</formula>
    </cfRule>
  </conditionalFormatting>
  <conditionalFormatting sqref="C137:C139">
    <cfRule type="expression" dxfId="4394" priority="3055" stopIfTrue="1">
      <formula>$B137=$H$3</formula>
    </cfRule>
  </conditionalFormatting>
  <conditionalFormatting sqref="C137:C139">
    <cfRule type="expression" dxfId="4393" priority="3049" stopIfTrue="1">
      <formula>B137&lt;$H$3</formula>
    </cfRule>
    <cfRule type="expression" dxfId="4392" priority="3050" stopIfTrue="1">
      <formula>$B137=$H$3</formula>
    </cfRule>
  </conditionalFormatting>
  <conditionalFormatting sqref="C137:C139">
    <cfRule type="expression" dxfId="4391" priority="3054" stopIfTrue="1">
      <formula>$F137=$H$3</formula>
    </cfRule>
  </conditionalFormatting>
  <conditionalFormatting sqref="C137:C139">
    <cfRule type="expression" dxfId="4390" priority="3051" stopIfTrue="1">
      <formula>$B137=$H$3</formula>
    </cfRule>
    <cfRule type="expression" dxfId="4389" priority="3052" stopIfTrue="1">
      <formula>$F137=$H$3</formula>
    </cfRule>
    <cfRule type="expression" dxfId="4388" priority="3053" stopIfTrue="1">
      <formula>B137&lt;$H$3</formula>
    </cfRule>
  </conditionalFormatting>
  <conditionalFormatting sqref="C137:C139">
    <cfRule type="expression" dxfId="4387" priority="3041" stopIfTrue="1">
      <formula>B137&lt;$H$3</formula>
    </cfRule>
    <cfRule type="expression" dxfId="4386" priority="3042" stopIfTrue="1">
      <formula>$B137=$H$3</formula>
    </cfRule>
    <cfRule type="expression" dxfId="4385" priority="3043" stopIfTrue="1">
      <formula>$F137=$H$3</formula>
    </cfRule>
    <cfRule type="expression" dxfId="4384" priority="3044" stopIfTrue="1">
      <formula>B137&lt;$H$3</formula>
    </cfRule>
    <cfRule type="expression" dxfId="4383" priority="3045" stopIfTrue="1">
      <formula>$F137=$H$3</formula>
    </cfRule>
    <cfRule type="expression" dxfId="4382" priority="3046" stopIfTrue="1">
      <formula>B137&lt;$H$3</formula>
    </cfRule>
    <cfRule type="expression" dxfId="4381" priority="3047" stopIfTrue="1">
      <formula>$B137=$H$3</formula>
    </cfRule>
    <cfRule type="expression" dxfId="4380" priority="3048" stopIfTrue="1">
      <formula>B137&lt;$H$3</formula>
    </cfRule>
  </conditionalFormatting>
  <conditionalFormatting sqref="C140">
    <cfRule type="expression" dxfId="4379" priority="2990" stopIfTrue="1">
      <formula>B140&lt;$H$3</formula>
    </cfRule>
  </conditionalFormatting>
  <conditionalFormatting sqref="E140">
    <cfRule type="expression" dxfId="4378" priority="2974" stopIfTrue="1">
      <formula>D140&lt;$H$3</formula>
    </cfRule>
  </conditionalFormatting>
  <conditionalFormatting sqref="C141:C143">
    <cfRule type="expression" dxfId="4377" priority="2942" stopIfTrue="1">
      <formula>B141&lt;$H$3</formula>
    </cfRule>
  </conditionalFormatting>
  <conditionalFormatting sqref="C254">
    <cfRule type="expression" dxfId="4376" priority="2925" stopIfTrue="1">
      <formula>B254&lt;$H$3</formula>
    </cfRule>
  </conditionalFormatting>
  <conditionalFormatting sqref="E254">
    <cfRule type="expression" dxfId="4375" priority="2923" stopIfTrue="1">
      <formula>D254&lt;$H$3</formula>
    </cfRule>
  </conditionalFormatting>
  <conditionalFormatting sqref="G254">
    <cfRule type="expression" dxfId="4374" priority="2921" stopIfTrue="1">
      <formula>F254&lt;$H$3</formula>
    </cfRule>
  </conditionalFormatting>
  <conditionalFormatting sqref="E138">
    <cfRule type="expression" dxfId="4373" priority="2920" stopIfTrue="1">
      <formula>D138&lt;$H$3</formula>
    </cfRule>
  </conditionalFormatting>
  <conditionalFormatting sqref="E138">
    <cfRule type="expression" dxfId="4372" priority="2919" stopIfTrue="1">
      <formula>$B138=$H$3</formula>
    </cfRule>
  </conditionalFormatting>
  <conditionalFormatting sqref="E138">
    <cfRule type="expression" dxfId="4371" priority="2913" stopIfTrue="1">
      <formula>D138&lt;$H$3</formula>
    </cfRule>
    <cfRule type="expression" dxfId="4370" priority="2914" stopIfTrue="1">
      <formula>$B138=$H$3</formula>
    </cfRule>
  </conditionalFormatting>
  <conditionalFormatting sqref="E138">
    <cfRule type="expression" dxfId="4369" priority="2918" stopIfTrue="1">
      <formula>$F138=$H$3</formula>
    </cfRule>
  </conditionalFormatting>
  <conditionalFormatting sqref="E138">
    <cfRule type="expression" dxfId="4368" priority="2915" stopIfTrue="1">
      <formula>$B138=$H$3</formula>
    </cfRule>
    <cfRule type="expression" dxfId="4367" priority="2916" stopIfTrue="1">
      <formula>$F138=$H$3</formula>
    </cfRule>
    <cfRule type="expression" dxfId="4366" priority="2917" stopIfTrue="1">
      <formula>D138&lt;$H$3</formula>
    </cfRule>
  </conditionalFormatting>
  <conditionalFormatting sqref="E138">
    <cfRule type="expression" dxfId="4365" priority="2905" stopIfTrue="1">
      <formula>D138&lt;$H$3</formula>
    </cfRule>
    <cfRule type="expression" dxfId="4364" priority="2906" stopIfTrue="1">
      <formula>$B138=$H$3</formula>
    </cfRule>
    <cfRule type="expression" dxfId="4363" priority="2907" stopIfTrue="1">
      <formula>$F138=$H$3</formula>
    </cfRule>
    <cfRule type="expression" dxfId="4362" priority="2908" stopIfTrue="1">
      <formula>D138&lt;$H$3</formula>
    </cfRule>
    <cfRule type="expression" dxfId="4361" priority="2909" stopIfTrue="1">
      <formula>$F138=$H$3</formula>
    </cfRule>
    <cfRule type="expression" dxfId="4360" priority="2910" stopIfTrue="1">
      <formula>D138&lt;$H$3</formula>
    </cfRule>
    <cfRule type="expression" dxfId="4359" priority="2911" stopIfTrue="1">
      <formula>$B138=$H$3</formula>
    </cfRule>
    <cfRule type="expression" dxfId="4358" priority="2912" stopIfTrue="1">
      <formula>D138&lt;$H$3</formula>
    </cfRule>
  </conditionalFormatting>
  <conditionalFormatting sqref="E141:E143">
    <cfRule type="expression" dxfId="4357" priority="2898" stopIfTrue="1">
      <formula>D141&lt;$H$3</formula>
    </cfRule>
  </conditionalFormatting>
  <conditionalFormatting sqref="D254">
    <cfRule type="cellIs" dxfId="4356" priority="2876" stopIfTrue="1" operator="lessThan">
      <formula>$H$3</formula>
    </cfRule>
  </conditionalFormatting>
  <conditionalFormatting sqref="D254">
    <cfRule type="cellIs" dxfId="4355" priority="2875" stopIfTrue="1" operator="equal">
      <formula>$H$3</formula>
    </cfRule>
  </conditionalFormatting>
  <conditionalFormatting sqref="C255">
    <cfRule type="expression" dxfId="4354" priority="2873" stopIfTrue="1">
      <formula>B255&lt;$H$3</formula>
    </cfRule>
  </conditionalFormatting>
  <conditionalFormatting sqref="E255">
    <cfRule type="expression" dxfId="4353" priority="2871" stopIfTrue="1">
      <formula>D255&lt;$H$3</formula>
    </cfRule>
  </conditionalFormatting>
  <conditionalFormatting sqref="G255">
    <cfRule type="expression" dxfId="4352" priority="2869" stopIfTrue="1">
      <formula>F255&lt;$H$3</formula>
    </cfRule>
  </conditionalFormatting>
  <conditionalFormatting sqref="C256">
    <cfRule type="expression" dxfId="4351" priority="2867" stopIfTrue="1">
      <formula>B256&lt;$H$3</formula>
    </cfRule>
  </conditionalFormatting>
  <conditionalFormatting sqref="E256">
    <cfRule type="expression" dxfId="4350" priority="2865" stopIfTrue="1">
      <formula>D256&lt;$H$3</formula>
    </cfRule>
  </conditionalFormatting>
  <conditionalFormatting sqref="G256">
    <cfRule type="expression" dxfId="4349" priority="2863" stopIfTrue="1">
      <formula>F256&lt;$H$3</formula>
    </cfRule>
  </conditionalFormatting>
  <conditionalFormatting sqref="C208">
    <cfRule type="expression" dxfId="4348" priority="2855" stopIfTrue="1">
      <formula>B208&lt;$H$3</formula>
    </cfRule>
  </conditionalFormatting>
  <conditionalFormatting sqref="C208">
    <cfRule type="expression" dxfId="4347" priority="2853" stopIfTrue="1">
      <formula>B208&lt;$H$3</formula>
    </cfRule>
  </conditionalFormatting>
  <conditionalFormatting sqref="C208">
    <cfRule type="expression" dxfId="4346" priority="2852" stopIfTrue="1">
      <formula>B208&lt;$H$3</formula>
    </cfRule>
  </conditionalFormatting>
  <conditionalFormatting sqref="C208">
    <cfRule type="expression" dxfId="4345" priority="2850" stopIfTrue="1">
      <formula>B208&lt;$H$3</formula>
    </cfRule>
  </conditionalFormatting>
  <conditionalFormatting sqref="C208">
    <cfRule type="expression" dxfId="4344" priority="2849" stopIfTrue="1">
      <formula>B208&lt;$H$3</formula>
    </cfRule>
  </conditionalFormatting>
  <conditionalFormatting sqref="C208">
    <cfRule type="expression" dxfId="4343" priority="2848" stopIfTrue="1">
      <formula>B208&lt;$H$3</formula>
    </cfRule>
  </conditionalFormatting>
  <conditionalFormatting sqref="C208">
    <cfRule type="expression" dxfId="4342" priority="2846" stopIfTrue="1">
      <formula>B208&lt;$H$3</formula>
    </cfRule>
  </conditionalFormatting>
  <conditionalFormatting sqref="C208">
    <cfRule type="expression" dxfId="4341" priority="2845" stopIfTrue="1">
      <formula>B208&lt;$H$3</formula>
    </cfRule>
  </conditionalFormatting>
  <conditionalFormatting sqref="C208">
    <cfRule type="expression" dxfId="4340" priority="2843" stopIfTrue="1">
      <formula>B208&lt;$H$3</formula>
    </cfRule>
  </conditionalFormatting>
  <conditionalFormatting sqref="C208">
    <cfRule type="expression" dxfId="4339" priority="2842" stopIfTrue="1">
      <formula>B208&lt;$H$3</formula>
    </cfRule>
  </conditionalFormatting>
  <conditionalFormatting sqref="C208">
    <cfRule type="expression" dxfId="4338" priority="2841" stopIfTrue="1">
      <formula>B208&lt;$H$3</formula>
    </cfRule>
  </conditionalFormatting>
  <conditionalFormatting sqref="C208">
    <cfRule type="expression" dxfId="4337" priority="2840" stopIfTrue="1">
      <formula>B208&lt;$H$3</formula>
    </cfRule>
  </conditionalFormatting>
  <conditionalFormatting sqref="C208">
    <cfRule type="expression" dxfId="4336" priority="2838" stopIfTrue="1">
      <formula>B208&lt;$H$3</formula>
    </cfRule>
  </conditionalFormatting>
  <conditionalFormatting sqref="C208">
    <cfRule type="expression" dxfId="4335" priority="2837" stopIfTrue="1">
      <formula>B208&lt;$H$3</formula>
    </cfRule>
  </conditionalFormatting>
  <conditionalFormatting sqref="C208">
    <cfRule type="expression" dxfId="4334" priority="2836" stopIfTrue="1">
      <formula>B208&lt;$H$3</formula>
    </cfRule>
  </conditionalFormatting>
  <conditionalFormatting sqref="C208">
    <cfRule type="expression" dxfId="4333" priority="2834" stopIfTrue="1">
      <formula>B208&lt;$H$3</formula>
    </cfRule>
  </conditionalFormatting>
  <conditionalFormatting sqref="C208">
    <cfRule type="expression" dxfId="4332" priority="2833" stopIfTrue="1">
      <formula>B208&lt;$H$3</formula>
    </cfRule>
  </conditionalFormatting>
  <conditionalFormatting sqref="C208">
    <cfRule type="expression" dxfId="4331" priority="2831" stopIfTrue="1">
      <formula>B208&lt;$H$3</formula>
    </cfRule>
  </conditionalFormatting>
  <conditionalFormatting sqref="C208">
    <cfRule type="expression" dxfId="4330" priority="2830" stopIfTrue="1">
      <formula>B208&lt;$H$3</formula>
    </cfRule>
  </conditionalFormatting>
  <conditionalFormatting sqref="C208">
    <cfRule type="expression" dxfId="4329" priority="2829" stopIfTrue="1">
      <formula>B208&lt;$H$3</formula>
    </cfRule>
  </conditionalFormatting>
  <conditionalFormatting sqref="C208">
    <cfRule type="expression" dxfId="4328" priority="2827" stopIfTrue="1">
      <formula>B208&lt;$H$3</formula>
    </cfRule>
  </conditionalFormatting>
  <conditionalFormatting sqref="C208">
    <cfRule type="expression" dxfId="4327" priority="2826" stopIfTrue="1">
      <formula>B208&lt;$H$3</formula>
    </cfRule>
  </conditionalFormatting>
  <conditionalFormatting sqref="C208">
    <cfRule type="expression" dxfId="4326" priority="2825" stopIfTrue="1">
      <formula>B208&lt;$H$3</formula>
    </cfRule>
  </conditionalFormatting>
  <conditionalFormatting sqref="C208">
    <cfRule type="expression" dxfId="4325" priority="2823" stopIfTrue="1">
      <formula>B208&lt;$H$3</formula>
    </cfRule>
  </conditionalFormatting>
  <conditionalFormatting sqref="C208">
    <cfRule type="expression" dxfId="4324" priority="2822" stopIfTrue="1">
      <formula>B208&lt;$H$3</formula>
    </cfRule>
  </conditionalFormatting>
  <conditionalFormatting sqref="C208">
    <cfRule type="expression" dxfId="4323" priority="2820" stopIfTrue="1">
      <formula>B208&lt;$H$3</formula>
    </cfRule>
  </conditionalFormatting>
  <conditionalFormatting sqref="C208">
    <cfRule type="expression" dxfId="4322" priority="2819" stopIfTrue="1">
      <formula>B208&lt;$H$3</formula>
    </cfRule>
  </conditionalFormatting>
  <conditionalFormatting sqref="C208">
    <cfRule type="expression" dxfId="4321" priority="2818" stopIfTrue="1">
      <formula>B208&lt;$H$3</formula>
    </cfRule>
  </conditionalFormatting>
  <conditionalFormatting sqref="C208">
    <cfRule type="expression" dxfId="4320" priority="2816" stopIfTrue="1">
      <formula>B208&lt;$H$3</formula>
    </cfRule>
  </conditionalFormatting>
  <conditionalFormatting sqref="C208">
    <cfRule type="expression" dxfId="4319" priority="2815" stopIfTrue="1">
      <formula>B208&lt;$H$3</formula>
    </cfRule>
  </conditionalFormatting>
  <conditionalFormatting sqref="C208">
    <cfRule type="expression" dxfId="4318" priority="2814" stopIfTrue="1">
      <formula>B208&lt;$H$3</formula>
    </cfRule>
  </conditionalFormatting>
  <conditionalFormatting sqref="C208">
    <cfRule type="expression" dxfId="4317" priority="2812" stopIfTrue="1">
      <formula>B208&lt;$H$3</formula>
    </cfRule>
  </conditionalFormatting>
  <conditionalFormatting sqref="C208">
    <cfRule type="expression" dxfId="4316" priority="2811" stopIfTrue="1">
      <formula>B208&lt;$H$3</formula>
    </cfRule>
  </conditionalFormatting>
  <conditionalFormatting sqref="E208">
    <cfRule type="expression" dxfId="4315" priority="2810" stopIfTrue="1">
      <formula>D208&lt;$H$3</formula>
    </cfRule>
  </conditionalFormatting>
  <conditionalFormatting sqref="E208">
    <cfRule type="expression" dxfId="4314" priority="2808" stopIfTrue="1">
      <formula>D208&lt;$H$3</formula>
    </cfRule>
  </conditionalFormatting>
  <conditionalFormatting sqref="E208">
    <cfRule type="expression" dxfId="4313" priority="2807" stopIfTrue="1">
      <formula>D208&lt;$H$3</formula>
    </cfRule>
  </conditionalFormatting>
  <conditionalFormatting sqref="E208">
    <cfRule type="expression" dxfId="4312" priority="2805" stopIfTrue="1">
      <formula>D208&lt;$H$3</formula>
    </cfRule>
  </conditionalFormatting>
  <conditionalFormatting sqref="E208">
    <cfRule type="expression" dxfId="4311" priority="2804" stopIfTrue="1">
      <formula>D208&lt;$H$3</formula>
    </cfRule>
  </conditionalFormatting>
  <conditionalFormatting sqref="E208">
    <cfRule type="expression" dxfId="4310" priority="2803" stopIfTrue="1">
      <formula>D208&lt;$H$3</formula>
    </cfRule>
  </conditionalFormatting>
  <conditionalFormatting sqref="E208">
    <cfRule type="expression" dxfId="4309" priority="2801" stopIfTrue="1">
      <formula>D208&lt;$H$3</formula>
    </cfRule>
  </conditionalFormatting>
  <conditionalFormatting sqref="E208">
    <cfRule type="expression" dxfId="4308" priority="2800" stopIfTrue="1">
      <formula>D208&lt;$H$3</formula>
    </cfRule>
  </conditionalFormatting>
  <conditionalFormatting sqref="E208">
    <cfRule type="expression" dxfId="4307" priority="2798" stopIfTrue="1">
      <formula>D208&lt;$H$3</formula>
    </cfRule>
  </conditionalFormatting>
  <conditionalFormatting sqref="E208">
    <cfRule type="expression" dxfId="4306" priority="2797" stopIfTrue="1">
      <formula>D208&lt;$H$3</formula>
    </cfRule>
  </conditionalFormatting>
  <conditionalFormatting sqref="E208">
    <cfRule type="expression" dxfId="4305" priority="2796" stopIfTrue="1">
      <formula>D208&lt;$H$3</formula>
    </cfRule>
  </conditionalFormatting>
  <conditionalFormatting sqref="E208">
    <cfRule type="expression" dxfId="4304" priority="2795" stopIfTrue="1">
      <formula>D208&lt;$H$3</formula>
    </cfRule>
  </conditionalFormatting>
  <conditionalFormatting sqref="E208">
    <cfRule type="expression" dxfId="4303" priority="2793" stopIfTrue="1">
      <formula>D208&lt;$H$3</formula>
    </cfRule>
  </conditionalFormatting>
  <conditionalFormatting sqref="E208">
    <cfRule type="expression" dxfId="4302" priority="2792" stopIfTrue="1">
      <formula>D208&lt;$H$3</formula>
    </cfRule>
  </conditionalFormatting>
  <conditionalFormatting sqref="E208">
    <cfRule type="expression" dxfId="4301" priority="2791" stopIfTrue="1">
      <formula>D208&lt;$H$3</formula>
    </cfRule>
  </conditionalFormatting>
  <conditionalFormatting sqref="E208">
    <cfRule type="expression" dxfId="4300" priority="2789" stopIfTrue="1">
      <formula>D208&lt;$H$3</formula>
    </cfRule>
  </conditionalFormatting>
  <conditionalFormatting sqref="E208">
    <cfRule type="expression" dxfId="4299" priority="2788" stopIfTrue="1">
      <formula>D208&lt;$H$3</formula>
    </cfRule>
  </conditionalFormatting>
  <conditionalFormatting sqref="E208">
    <cfRule type="expression" dxfId="4298" priority="2786" stopIfTrue="1">
      <formula>D208&lt;$H$3</formula>
    </cfRule>
  </conditionalFormatting>
  <conditionalFormatting sqref="E208">
    <cfRule type="expression" dxfId="4297" priority="2785" stopIfTrue="1">
      <formula>D208&lt;$H$3</formula>
    </cfRule>
  </conditionalFormatting>
  <conditionalFormatting sqref="E208">
    <cfRule type="expression" dxfId="4296" priority="2784" stopIfTrue="1">
      <formula>D208&lt;$H$3</formula>
    </cfRule>
  </conditionalFormatting>
  <conditionalFormatting sqref="E208">
    <cfRule type="expression" dxfId="4295" priority="2782" stopIfTrue="1">
      <formula>D208&lt;$H$3</formula>
    </cfRule>
  </conditionalFormatting>
  <conditionalFormatting sqref="E208">
    <cfRule type="expression" dxfId="4294" priority="2781" stopIfTrue="1">
      <formula>D208&lt;$H$3</formula>
    </cfRule>
  </conditionalFormatting>
  <conditionalFormatting sqref="C209:C210">
    <cfRule type="expression" dxfId="4293" priority="2779" stopIfTrue="1">
      <formula>B209&lt;$H$3</formula>
    </cfRule>
  </conditionalFormatting>
  <conditionalFormatting sqref="C209:C210">
    <cfRule type="expression" dxfId="4292" priority="2777" stopIfTrue="1">
      <formula>B209&lt;$H$3</formula>
    </cfRule>
  </conditionalFormatting>
  <conditionalFormatting sqref="C209:C210">
    <cfRule type="expression" dxfId="4291" priority="2776" stopIfTrue="1">
      <formula>B209&lt;$H$3</formula>
    </cfRule>
  </conditionalFormatting>
  <conditionalFormatting sqref="C209:C210">
    <cfRule type="expression" dxfId="4290" priority="2774" stopIfTrue="1">
      <formula>B209&lt;$H$3</formula>
    </cfRule>
  </conditionalFormatting>
  <conditionalFormatting sqref="C209:C210">
    <cfRule type="expression" dxfId="4289" priority="2773" stopIfTrue="1">
      <formula>B209&lt;$H$3</formula>
    </cfRule>
  </conditionalFormatting>
  <conditionalFormatting sqref="C209:C210">
    <cfRule type="expression" dxfId="4288" priority="2772" stopIfTrue="1">
      <formula>B209&lt;$H$3</formula>
    </cfRule>
  </conditionalFormatting>
  <conditionalFormatting sqref="C209:C210">
    <cfRule type="expression" dxfId="4287" priority="2770" stopIfTrue="1">
      <formula>B209&lt;$H$3</formula>
    </cfRule>
  </conditionalFormatting>
  <conditionalFormatting sqref="C209:C210">
    <cfRule type="expression" dxfId="4286" priority="2769" stopIfTrue="1">
      <formula>B209&lt;$H$3</formula>
    </cfRule>
  </conditionalFormatting>
  <conditionalFormatting sqref="C209:C210">
    <cfRule type="expression" dxfId="4285" priority="2767" stopIfTrue="1">
      <formula>B209&lt;$H$3</formula>
    </cfRule>
  </conditionalFormatting>
  <conditionalFormatting sqref="C209:C210">
    <cfRule type="expression" dxfId="4284" priority="2766" stopIfTrue="1">
      <formula>B209&lt;$H$3</formula>
    </cfRule>
  </conditionalFormatting>
  <conditionalFormatting sqref="C209:C210">
    <cfRule type="expression" dxfId="4283" priority="2765" stopIfTrue="1">
      <formula>B209&lt;$H$3</formula>
    </cfRule>
  </conditionalFormatting>
  <conditionalFormatting sqref="C209:C210">
    <cfRule type="expression" dxfId="4282" priority="2764" stopIfTrue="1">
      <formula>B209&lt;$H$3</formula>
    </cfRule>
  </conditionalFormatting>
  <conditionalFormatting sqref="C209:C210">
    <cfRule type="expression" dxfId="4281" priority="2762" stopIfTrue="1">
      <formula>B209&lt;$H$3</formula>
    </cfRule>
  </conditionalFormatting>
  <conditionalFormatting sqref="C209:C210">
    <cfRule type="expression" dxfId="4280" priority="2761" stopIfTrue="1">
      <formula>B209&lt;$H$3</formula>
    </cfRule>
  </conditionalFormatting>
  <conditionalFormatting sqref="E209">
    <cfRule type="expression" dxfId="4279" priority="2759" stopIfTrue="1">
      <formula>D209&lt;$H$3</formula>
    </cfRule>
  </conditionalFormatting>
  <conditionalFormatting sqref="E209">
    <cfRule type="expression" dxfId="4278" priority="2757" stopIfTrue="1">
      <formula>D209&lt;$H$3</formula>
    </cfRule>
  </conditionalFormatting>
  <conditionalFormatting sqref="E209">
    <cfRule type="expression" dxfId="4277" priority="2756" stopIfTrue="1">
      <formula>D209&lt;$H$3</formula>
    </cfRule>
  </conditionalFormatting>
  <conditionalFormatting sqref="E209">
    <cfRule type="expression" dxfId="4276" priority="2754" stopIfTrue="1">
      <formula>D209&lt;$H$3</formula>
    </cfRule>
  </conditionalFormatting>
  <conditionalFormatting sqref="E209">
    <cfRule type="expression" dxfId="4275" priority="2753" stopIfTrue="1">
      <formula>D209&lt;$H$3</formula>
    </cfRule>
  </conditionalFormatting>
  <conditionalFormatting sqref="E209">
    <cfRule type="expression" dxfId="4274" priority="2752" stopIfTrue="1">
      <formula>D209&lt;$H$3</formula>
    </cfRule>
  </conditionalFormatting>
  <conditionalFormatting sqref="E209">
    <cfRule type="expression" dxfId="4273" priority="2750" stopIfTrue="1">
      <formula>D209&lt;$H$3</formula>
    </cfRule>
  </conditionalFormatting>
  <conditionalFormatting sqref="E209">
    <cfRule type="expression" dxfId="4272" priority="2749" stopIfTrue="1">
      <formula>D209&lt;$H$3</formula>
    </cfRule>
  </conditionalFormatting>
  <conditionalFormatting sqref="E209">
    <cfRule type="expression" dxfId="4271" priority="2747" stopIfTrue="1">
      <formula>D209&lt;$H$3</formula>
    </cfRule>
  </conditionalFormatting>
  <conditionalFormatting sqref="E209">
    <cfRule type="expression" dxfId="4270" priority="2746" stopIfTrue="1">
      <formula>D209&lt;$H$3</formula>
    </cfRule>
  </conditionalFormatting>
  <conditionalFormatting sqref="E209">
    <cfRule type="expression" dxfId="4269" priority="2745" stopIfTrue="1">
      <formula>D209&lt;$H$3</formula>
    </cfRule>
  </conditionalFormatting>
  <conditionalFormatting sqref="E209">
    <cfRule type="expression" dxfId="4268" priority="2744" stopIfTrue="1">
      <formula>D209&lt;$H$3</formula>
    </cfRule>
  </conditionalFormatting>
  <conditionalFormatting sqref="E209">
    <cfRule type="expression" dxfId="4267" priority="2742" stopIfTrue="1">
      <formula>D209&lt;$H$3</formula>
    </cfRule>
  </conditionalFormatting>
  <conditionalFormatting sqref="E209">
    <cfRule type="expression" dxfId="4266" priority="2741" stopIfTrue="1">
      <formula>D209&lt;$H$3</formula>
    </cfRule>
  </conditionalFormatting>
  <conditionalFormatting sqref="E210">
    <cfRule type="expression" dxfId="4265" priority="2693" stopIfTrue="1">
      <formula>D210&lt;$H$3</formula>
    </cfRule>
  </conditionalFormatting>
  <conditionalFormatting sqref="E210">
    <cfRule type="expression" dxfId="4264" priority="2691" stopIfTrue="1">
      <formula>D210&lt;$H$3</formula>
    </cfRule>
  </conditionalFormatting>
  <conditionalFormatting sqref="E210">
    <cfRule type="expression" dxfId="4263" priority="2690" stopIfTrue="1">
      <formula>D210&lt;$H$3</formula>
    </cfRule>
  </conditionalFormatting>
  <conditionalFormatting sqref="E210">
    <cfRule type="expression" dxfId="4262" priority="2688" stopIfTrue="1">
      <formula>D210&lt;$H$3</formula>
    </cfRule>
  </conditionalFormatting>
  <conditionalFormatting sqref="E210">
    <cfRule type="expression" dxfId="4261" priority="2687" stopIfTrue="1">
      <formula>D210&lt;$H$3</formula>
    </cfRule>
  </conditionalFormatting>
  <conditionalFormatting sqref="E210">
    <cfRule type="expression" dxfId="4260" priority="2686" stopIfTrue="1">
      <formula>D210&lt;$H$3</formula>
    </cfRule>
  </conditionalFormatting>
  <conditionalFormatting sqref="E210">
    <cfRule type="expression" dxfId="4259" priority="2684" stopIfTrue="1">
      <formula>D210&lt;$H$3</formula>
    </cfRule>
  </conditionalFormatting>
  <conditionalFormatting sqref="E210">
    <cfRule type="expression" dxfId="4258" priority="2683" stopIfTrue="1">
      <formula>D210&lt;$H$3</formula>
    </cfRule>
  </conditionalFormatting>
  <conditionalFormatting sqref="E210">
    <cfRule type="expression" dxfId="4257" priority="2681" stopIfTrue="1">
      <formula>D210&lt;$H$3</formula>
    </cfRule>
  </conditionalFormatting>
  <conditionalFormatting sqref="E210">
    <cfRule type="expression" dxfId="4256" priority="2680" stopIfTrue="1">
      <formula>D210&lt;$H$3</formula>
    </cfRule>
  </conditionalFormatting>
  <conditionalFormatting sqref="E210">
    <cfRule type="expression" dxfId="4255" priority="2679" stopIfTrue="1">
      <formula>D210&lt;$H$3</formula>
    </cfRule>
  </conditionalFormatting>
  <conditionalFormatting sqref="E210">
    <cfRule type="expression" dxfId="4254" priority="2678" stopIfTrue="1">
      <formula>D210&lt;$H$3</formula>
    </cfRule>
  </conditionalFormatting>
  <conditionalFormatting sqref="E210">
    <cfRule type="expression" dxfId="4253" priority="2676" stopIfTrue="1">
      <formula>D210&lt;$H$3</formula>
    </cfRule>
  </conditionalFormatting>
  <conditionalFormatting sqref="E210">
    <cfRule type="expression" dxfId="4252" priority="2675" stopIfTrue="1">
      <formula>D210&lt;$H$3</formula>
    </cfRule>
  </conditionalFormatting>
  <conditionalFormatting sqref="E210">
    <cfRule type="expression" dxfId="4251" priority="2674" stopIfTrue="1">
      <formula>D210&lt;$H$3</formula>
    </cfRule>
  </conditionalFormatting>
  <conditionalFormatting sqref="E210">
    <cfRule type="expression" dxfId="4250" priority="2672" stopIfTrue="1">
      <formula>D210&lt;$H$3</formula>
    </cfRule>
  </conditionalFormatting>
  <conditionalFormatting sqref="E210">
    <cfRule type="expression" dxfId="4249" priority="2671" stopIfTrue="1">
      <formula>D210&lt;$H$3</formula>
    </cfRule>
  </conditionalFormatting>
  <conditionalFormatting sqref="E210">
    <cfRule type="expression" dxfId="4248" priority="2669" stopIfTrue="1">
      <formula>D210&lt;$H$3</formula>
    </cfRule>
  </conditionalFormatting>
  <conditionalFormatting sqref="E210">
    <cfRule type="expression" dxfId="4247" priority="2668" stopIfTrue="1">
      <formula>D210&lt;$H$3</formula>
    </cfRule>
  </conditionalFormatting>
  <conditionalFormatting sqref="E210">
    <cfRule type="expression" dxfId="4246" priority="2667" stopIfTrue="1">
      <formula>D210&lt;$H$3</formula>
    </cfRule>
  </conditionalFormatting>
  <conditionalFormatting sqref="E210">
    <cfRule type="expression" dxfId="4245" priority="2665" stopIfTrue="1">
      <formula>D210&lt;$H$3</formula>
    </cfRule>
  </conditionalFormatting>
  <conditionalFormatting sqref="E210">
    <cfRule type="expression" dxfId="4244" priority="2664" stopIfTrue="1">
      <formula>D210&lt;$H$3</formula>
    </cfRule>
  </conditionalFormatting>
  <conditionalFormatting sqref="E210">
    <cfRule type="expression" dxfId="4243" priority="2663" stopIfTrue="1">
      <formula>D210&lt;$H$3</formula>
    </cfRule>
  </conditionalFormatting>
  <conditionalFormatting sqref="E210">
    <cfRule type="expression" dxfId="4242" priority="2661" stopIfTrue="1">
      <formula>D210&lt;$H$3</formula>
    </cfRule>
  </conditionalFormatting>
  <conditionalFormatting sqref="E210">
    <cfRule type="expression" dxfId="4241" priority="2660" stopIfTrue="1">
      <formula>D210&lt;$H$3</formula>
    </cfRule>
  </conditionalFormatting>
  <conditionalFormatting sqref="E210">
    <cfRule type="expression" dxfId="4240" priority="2658" stopIfTrue="1">
      <formula>D210&lt;$H$3</formula>
    </cfRule>
  </conditionalFormatting>
  <conditionalFormatting sqref="E210">
    <cfRule type="expression" dxfId="4239" priority="2657" stopIfTrue="1">
      <formula>D210&lt;$H$3</formula>
    </cfRule>
  </conditionalFormatting>
  <conditionalFormatting sqref="E210">
    <cfRule type="expression" dxfId="4238" priority="2656" stopIfTrue="1">
      <formula>D210&lt;$H$3</formula>
    </cfRule>
  </conditionalFormatting>
  <conditionalFormatting sqref="E210">
    <cfRule type="expression" dxfId="4237" priority="2654" stopIfTrue="1">
      <formula>D210&lt;$H$3</formula>
    </cfRule>
  </conditionalFormatting>
  <conditionalFormatting sqref="E210">
    <cfRule type="expression" dxfId="4236" priority="2653" stopIfTrue="1">
      <formula>D210&lt;$H$3</formula>
    </cfRule>
  </conditionalFormatting>
  <conditionalFormatting sqref="E210">
    <cfRule type="expression" dxfId="4235" priority="2652" stopIfTrue="1">
      <formula>D210&lt;$H$3</formula>
    </cfRule>
  </conditionalFormatting>
  <conditionalFormatting sqref="E210">
    <cfRule type="expression" dxfId="4234" priority="2650" stopIfTrue="1">
      <formula>D210&lt;$H$3</formula>
    </cfRule>
  </conditionalFormatting>
  <conditionalFormatting sqref="E210">
    <cfRule type="expression" dxfId="4233" priority="2649" stopIfTrue="1">
      <formula>D210&lt;$H$3</formula>
    </cfRule>
  </conditionalFormatting>
  <conditionalFormatting sqref="D255">
    <cfRule type="cellIs" dxfId="4232" priority="2648" stopIfTrue="1" operator="lessThan">
      <formula>$H$3</formula>
    </cfRule>
  </conditionalFormatting>
  <conditionalFormatting sqref="D255">
    <cfRule type="cellIs" dxfId="4231" priority="2647" stopIfTrue="1" operator="equal">
      <formula>$H$3</formula>
    </cfRule>
  </conditionalFormatting>
  <conditionalFormatting sqref="D255">
    <cfRule type="cellIs" dxfId="4230" priority="2642" stopIfTrue="1" operator="lessThan">
      <formula>$H$3</formula>
    </cfRule>
  </conditionalFormatting>
  <conditionalFormatting sqref="D255">
    <cfRule type="cellIs" dxfId="4229" priority="2645" stopIfTrue="1" operator="equal">
      <formula>$H$3</formula>
    </cfRule>
  </conditionalFormatting>
  <conditionalFormatting sqref="D255">
    <cfRule type="cellIs" dxfId="4228" priority="2644" stopIfTrue="1" operator="lessThan">
      <formula>$H$3</formula>
    </cfRule>
  </conditionalFormatting>
  <conditionalFormatting sqref="D255">
    <cfRule type="cellIs" dxfId="4227" priority="2646" stopIfTrue="1" operator="lessThan">
      <formula>$H$3</formula>
    </cfRule>
  </conditionalFormatting>
  <conditionalFormatting sqref="D255">
    <cfRule type="cellIs" dxfId="4226" priority="2643" stopIfTrue="1" operator="equal">
      <formula>$H$3</formula>
    </cfRule>
  </conditionalFormatting>
  <conditionalFormatting sqref="D255">
    <cfRule type="cellIs" dxfId="4225" priority="2641" stopIfTrue="1" operator="lessThan">
      <formula>$H$3</formula>
    </cfRule>
  </conditionalFormatting>
  <conditionalFormatting sqref="D255">
    <cfRule type="cellIs" dxfId="4224" priority="2639" stopIfTrue="1" operator="lessThan">
      <formula>$H$3</formula>
    </cfRule>
  </conditionalFormatting>
  <conditionalFormatting sqref="D255">
    <cfRule type="cellIs" dxfId="4223" priority="2638" stopIfTrue="1" operator="lessThan">
      <formula>$H$3</formula>
    </cfRule>
  </conditionalFormatting>
  <conditionalFormatting sqref="D255">
    <cfRule type="cellIs" dxfId="4222" priority="2637" stopIfTrue="1" operator="equal">
      <formula>$H$3</formula>
    </cfRule>
  </conditionalFormatting>
  <conditionalFormatting sqref="D255">
    <cfRule type="cellIs" dxfId="4221" priority="2636" stopIfTrue="1" operator="lessThan">
      <formula>$H$3</formula>
    </cfRule>
  </conditionalFormatting>
  <conditionalFormatting sqref="D255">
    <cfRule type="cellIs" dxfId="4220" priority="2635" stopIfTrue="1" operator="equal">
      <formula>$H$3</formula>
    </cfRule>
  </conditionalFormatting>
  <conditionalFormatting sqref="D255">
    <cfRule type="cellIs" dxfId="4219" priority="2633" stopIfTrue="1" operator="equal">
      <formula>$H$3</formula>
    </cfRule>
    <cfRule type="cellIs" dxfId="4218" priority="2634" stopIfTrue="1" operator="lessThan">
      <formula>$H$3</formula>
    </cfRule>
  </conditionalFormatting>
  <conditionalFormatting sqref="D255">
    <cfRule type="cellIs" dxfId="4217" priority="2615" stopIfTrue="1" operator="equal">
      <formula>$H$3</formula>
    </cfRule>
    <cfRule type="cellIs" dxfId="4216" priority="2616" stopIfTrue="1" operator="lessThan">
      <formula>$H$3</formula>
    </cfRule>
    <cfRule type="cellIs" dxfId="4215" priority="2617" stopIfTrue="1" operator="equal">
      <formula>$H$3</formula>
    </cfRule>
    <cfRule type="cellIs" dxfId="4214" priority="2618" stopIfTrue="1" operator="lessThan">
      <formula>$H$3</formula>
    </cfRule>
    <cfRule type="cellIs" dxfId="4213" priority="2619" stopIfTrue="1" operator="equal">
      <formula>$H$3</formula>
    </cfRule>
    <cfRule type="cellIs" dxfId="4212" priority="2620" stopIfTrue="1" operator="lessThan">
      <formula>$H$3</formula>
    </cfRule>
    <cfRule type="cellIs" dxfId="4211" priority="2621" stopIfTrue="1" operator="equal">
      <formula>$H$3</formula>
    </cfRule>
    <cfRule type="cellIs" dxfId="4210" priority="2622" stopIfTrue="1" operator="lessThan">
      <formula>$H$3</formula>
    </cfRule>
    <cfRule type="cellIs" dxfId="4209" priority="2623" stopIfTrue="1" operator="equal">
      <formula>$H$3</formula>
    </cfRule>
    <cfRule type="cellIs" dxfId="4208" priority="2624" stopIfTrue="1" operator="lessThan">
      <formula>$H$3</formula>
    </cfRule>
    <cfRule type="cellIs" dxfId="4207" priority="2625" stopIfTrue="1" operator="equal">
      <formula>$H$3</formula>
    </cfRule>
    <cfRule type="cellIs" dxfId="4206" priority="2626" stopIfTrue="1" operator="lessThan">
      <formula>$H$3</formula>
    </cfRule>
    <cfRule type="cellIs" dxfId="4205" priority="2627" stopIfTrue="1" operator="equal">
      <formula>$H$3</formula>
    </cfRule>
    <cfRule type="cellIs" dxfId="4204" priority="2628" stopIfTrue="1" operator="lessThan">
      <formula>$H$3</formula>
    </cfRule>
    <cfRule type="cellIs" dxfId="4203" priority="2629" stopIfTrue="1" operator="equal">
      <formula>$H$3</formula>
    </cfRule>
    <cfRule type="cellIs" dxfId="4202" priority="2630" stopIfTrue="1" operator="lessThan">
      <formula>$H$3</formula>
    </cfRule>
    <cfRule type="cellIs" dxfId="4201" priority="2631" stopIfTrue="1" operator="equal">
      <formula>$H$3</formula>
    </cfRule>
    <cfRule type="cellIs" dxfId="4200" priority="2632" stopIfTrue="1" operator="lessThan">
      <formula>$H$3</formula>
    </cfRule>
  </conditionalFormatting>
  <conditionalFormatting sqref="D255">
    <cfRule type="cellIs" dxfId="4199" priority="2640" stopIfTrue="1" operator="equal">
      <formula>$H$3</formula>
    </cfRule>
  </conditionalFormatting>
  <conditionalFormatting sqref="D255">
    <cfRule type="cellIs" dxfId="4198" priority="2610" stopIfTrue="1" operator="lessThan">
      <formula>$H$3</formula>
    </cfRule>
  </conditionalFormatting>
  <conditionalFormatting sqref="D255">
    <cfRule type="cellIs" dxfId="4197" priority="2613" stopIfTrue="1" operator="equal">
      <formula>$H$3</formula>
    </cfRule>
  </conditionalFormatting>
  <conditionalFormatting sqref="D255">
    <cfRule type="cellIs" dxfId="4196" priority="2612" stopIfTrue="1" operator="lessThan">
      <formula>$H$3</formula>
    </cfRule>
  </conditionalFormatting>
  <conditionalFormatting sqref="D255">
    <cfRule type="cellIs" dxfId="4195" priority="2614" stopIfTrue="1" operator="lessThan">
      <formula>$H$3</formula>
    </cfRule>
  </conditionalFormatting>
  <conditionalFormatting sqref="D255">
    <cfRule type="cellIs" dxfId="4194" priority="2611" stopIfTrue="1" operator="equal">
      <formula>$H$3</formula>
    </cfRule>
  </conditionalFormatting>
  <conditionalFormatting sqref="D255">
    <cfRule type="cellIs" dxfId="4193" priority="2609" stopIfTrue="1" operator="lessThan">
      <formula>$H$3</formula>
    </cfRule>
  </conditionalFormatting>
  <conditionalFormatting sqref="D255">
    <cfRule type="cellIs" dxfId="4192" priority="2607" stopIfTrue="1" operator="lessThan">
      <formula>$H$3</formula>
    </cfRule>
  </conditionalFormatting>
  <conditionalFormatting sqref="D255">
    <cfRule type="cellIs" dxfId="4191" priority="2606" stopIfTrue="1" operator="lessThan">
      <formula>$H$3</formula>
    </cfRule>
  </conditionalFormatting>
  <conditionalFormatting sqref="D255">
    <cfRule type="cellIs" dxfId="4190" priority="2605" stopIfTrue="1" operator="equal">
      <formula>$H$3</formula>
    </cfRule>
  </conditionalFormatting>
  <conditionalFormatting sqref="D255">
    <cfRule type="cellIs" dxfId="4189" priority="2604" stopIfTrue="1" operator="lessThan">
      <formula>$H$3</formula>
    </cfRule>
  </conditionalFormatting>
  <conditionalFormatting sqref="D255">
    <cfRule type="cellIs" dxfId="4188" priority="2603" stopIfTrue="1" operator="equal">
      <formula>$H$3</formula>
    </cfRule>
  </conditionalFormatting>
  <conditionalFormatting sqref="D255">
    <cfRule type="cellIs" dxfId="4187" priority="2601" stopIfTrue="1" operator="equal">
      <formula>$H$3</formula>
    </cfRule>
    <cfRule type="cellIs" dxfId="4186" priority="2602" stopIfTrue="1" operator="lessThan">
      <formula>$H$3</formula>
    </cfRule>
  </conditionalFormatting>
  <conditionalFormatting sqref="D255">
    <cfRule type="cellIs" dxfId="4185" priority="2583" stopIfTrue="1" operator="equal">
      <formula>$H$3</formula>
    </cfRule>
    <cfRule type="cellIs" dxfId="4184" priority="2584" stopIfTrue="1" operator="lessThan">
      <formula>$H$3</formula>
    </cfRule>
    <cfRule type="cellIs" dxfId="4183" priority="2585" stopIfTrue="1" operator="equal">
      <formula>$H$3</formula>
    </cfRule>
    <cfRule type="cellIs" dxfId="4182" priority="2586" stopIfTrue="1" operator="lessThan">
      <formula>$H$3</formula>
    </cfRule>
    <cfRule type="cellIs" dxfId="4181" priority="2587" stopIfTrue="1" operator="equal">
      <formula>$H$3</formula>
    </cfRule>
    <cfRule type="cellIs" dxfId="4180" priority="2588" stopIfTrue="1" operator="lessThan">
      <formula>$H$3</formula>
    </cfRule>
    <cfRule type="cellIs" dxfId="4179" priority="2589" stopIfTrue="1" operator="equal">
      <formula>$H$3</formula>
    </cfRule>
    <cfRule type="cellIs" dxfId="4178" priority="2590" stopIfTrue="1" operator="lessThan">
      <formula>$H$3</formula>
    </cfRule>
    <cfRule type="cellIs" dxfId="4177" priority="2591" stopIfTrue="1" operator="equal">
      <formula>$H$3</formula>
    </cfRule>
    <cfRule type="cellIs" dxfId="4176" priority="2592" stopIfTrue="1" operator="lessThan">
      <formula>$H$3</formula>
    </cfRule>
    <cfRule type="cellIs" dxfId="4175" priority="2593" stopIfTrue="1" operator="equal">
      <formula>$H$3</formula>
    </cfRule>
    <cfRule type="cellIs" dxfId="4174" priority="2594" stopIfTrue="1" operator="lessThan">
      <formula>$H$3</formula>
    </cfRule>
    <cfRule type="cellIs" dxfId="4173" priority="2595" stopIfTrue="1" operator="equal">
      <formula>$H$3</formula>
    </cfRule>
    <cfRule type="cellIs" dxfId="4172" priority="2596" stopIfTrue="1" operator="lessThan">
      <formula>$H$3</formula>
    </cfRule>
    <cfRule type="cellIs" dxfId="4171" priority="2597" stopIfTrue="1" operator="equal">
      <formula>$H$3</formula>
    </cfRule>
    <cfRule type="cellIs" dxfId="4170" priority="2598" stopIfTrue="1" operator="lessThan">
      <formula>$H$3</formula>
    </cfRule>
    <cfRule type="cellIs" dxfId="4169" priority="2599" stopIfTrue="1" operator="equal">
      <formula>$H$3</formula>
    </cfRule>
    <cfRule type="cellIs" dxfId="4168" priority="2600" stopIfTrue="1" operator="lessThan">
      <formula>$H$3</formula>
    </cfRule>
  </conditionalFormatting>
  <conditionalFormatting sqref="D255">
    <cfRule type="cellIs" dxfId="4167" priority="2608" stopIfTrue="1" operator="equal">
      <formula>$H$3</formula>
    </cfRule>
  </conditionalFormatting>
  <conditionalFormatting sqref="G126">
    <cfRule type="expression" dxfId="4166" priority="2582" stopIfTrue="1">
      <formula>F126&lt;$H$3</formula>
    </cfRule>
  </conditionalFormatting>
  <conditionalFormatting sqref="G126">
    <cfRule type="expression" dxfId="4165" priority="2581" stopIfTrue="1">
      <formula>$B126=$H$3</formula>
    </cfRule>
  </conditionalFormatting>
  <conditionalFormatting sqref="G126">
    <cfRule type="expression" dxfId="4164" priority="2575" stopIfTrue="1">
      <formula>F126&lt;$H$3</formula>
    </cfRule>
    <cfRule type="expression" dxfId="4163" priority="2576" stopIfTrue="1">
      <formula>$B126=$H$3</formula>
    </cfRule>
  </conditionalFormatting>
  <conditionalFormatting sqref="G126">
    <cfRule type="expression" dxfId="4162" priority="2580" stopIfTrue="1">
      <formula>$F126=$H$3</formula>
    </cfRule>
  </conditionalFormatting>
  <conditionalFormatting sqref="G126">
    <cfRule type="expression" dxfId="4161" priority="2577" stopIfTrue="1">
      <formula>$B126=$H$3</formula>
    </cfRule>
    <cfRule type="expression" dxfId="4160" priority="2578" stopIfTrue="1">
      <formula>$F126=$H$3</formula>
    </cfRule>
    <cfRule type="expression" dxfId="4159" priority="2579" stopIfTrue="1">
      <formula>F126&lt;$H$3</formula>
    </cfRule>
  </conditionalFormatting>
  <conditionalFormatting sqref="G126">
    <cfRule type="expression" dxfId="4158" priority="2567" stopIfTrue="1">
      <formula>F126&lt;$H$3</formula>
    </cfRule>
    <cfRule type="expression" dxfId="4157" priority="2568" stopIfTrue="1">
      <formula>$B126=$H$3</formula>
    </cfRule>
    <cfRule type="expression" dxfId="4156" priority="2569" stopIfTrue="1">
      <formula>$F126=$H$3</formula>
    </cfRule>
    <cfRule type="expression" dxfId="4155" priority="2570" stopIfTrue="1">
      <formula>F126&lt;$H$3</formula>
    </cfRule>
    <cfRule type="expression" dxfId="4154" priority="2571" stopIfTrue="1">
      <formula>$F126=$H$3</formula>
    </cfRule>
    <cfRule type="expression" dxfId="4153" priority="2572" stopIfTrue="1">
      <formula>F126&lt;$H$3</formula>
    </cfRule>
    <cfRule type="expression" dxfId="4152" priority="2573" stopIfTrue="1">
      <formula>$B126=$H$3</formula>
    </cfRule>
    <cfRule type="expression" dxfId="4151" priority="2574" stopIfTrue="1">
      <formula>F126&lt;$H$3</formula>
    </cfRule>
  </conditionalFormatting>
  <conditionalFormatting sqref="E127">
    <cfRule type="expression" dxfId="4150" priority="2566" stopIfTrue="1">
      <formula>D127&lt;$H$3</formula>
    </cfRule>
  </conditionalFormatting>
  <conditionalFormatting sqref="E127">
    <cfRule type="expression" dxfId="4149" priority="2565" stopIfTrue="1">
      <formula>$B127=$H$3</formula>
    </cfRule>
  </conditionalFormatting>
  <conditionalFormatting sqref="E127">
    <cfRule type="expression" dxfId="4148" priority="2559" stopIfTrue="1">
      <formula>D127&lt;$H$3</formula>
    </cfRule>
    <cfRule type="expression" dxfId="4147" priority="2560" stopIfTrue="1">
      <formula>$B127=$H$3</formula>
    </cfRule>
  </conditionalFormatting>
  <conditionalFormatting sqref="E127">
    <cfRule type="expression" dxfId="4146" priority="2564" stopIfTrue="1">
      <formula>$F127=$H$3</formula>
    </cfRule>
  </conditionalFormatting>
  <conditionalFormatting sqref="E127">
    <cfRule type="expression" dxfId="4145" priority="2561" stopIfTrue="1">
      <formula>$B127=$H$3</formula>
    </cfRule>
    <cfRule type="expression" dxfId="4144" priority="2562" stopIfTrue="1">
      <formula>$F127=$H$3</formula>
    </cfRule>
    <cfRule type="expression" dxfId="4143" priority="2563" stopIfTrue="1">
      <formula>D127&lt;$H$3</formula>
    </cfRule>
  </conditionalFormatting>
  <conditionalFormatting sqref="E127">
    <cfRule type="expression" dxfId="4142" priority="2551" stopIfTrue="1">
      <formula>D127&lt;$H$3</formula>
    </cfRule>
    <cfRule type="expression" dxfId="4141" priority="2552" stopIfTrue="1">
      <formula>$B127=$H$3</formula>
    </cfRule>
    <cfRule type="expression" dxfId="4140" priority="2553" stopIfTrue="1">
      <formula>$F127=$H$3</formula>
    </cfRule>
    <cfRule type="expression" dxfId="4139" priority="2554" stopIfTrue="1">
      <formula>D127&lt;$H$3</formula>
    </cfRule>
    <cfRule type="expression" dxfId="4138" priority="2555" stopIfTrue="1">
      <formula>$F127=$H$3</formula>
    </cfRule>
    <cfRule type="expression" dxfId="4137" priority="2556" stopIfTrue="1">
      <formula>D127&lt;$H$3</formula>
    </cfRule>
    <cfRule type="expression" dxfId="4136" priority="2557" stopIfTrue="1">
      <formula>$B127=$H$3</formula>
    </cfRule>
    <cfRule type="expression" dxfId="4135" priority="2558" stopIfTrue="1">
      <formula>D127&lt;$H$3</formula>
    </cfRule>
  </conditionalFormatting>
  <conditionalFormatting sqref="G127">
    <cfRule type="expression" dxfId="4134" priority="2550" stopIfTrue="1">
      <formula>F127&lt;$H$3</formula>
    </cfRule>
  </conditionalFormatting>
  <conditionalFormatting sqref="G127">
    <cfRule type="expression" dxfId="4133" priority="2549" stopIfTrue="1">
      <formula>$B127=$H$3</formula>
    </cfRule>
  </conditionalFormatting>
  <conditionalFormatting sqref="G127">
    <cfRule type="expression" dxfId="4132" priority="2543" stopIfTrue="1">
      <formula>F127&lt;$H$3</formula>
    </cfRule>
    <cfRule type="expression" dxfId="4131" priority="2544" stopIfTrue="1">
      <formula>$B127=$H$3</formula>
    </cfRule>
  </conditionalFormatting>
  <conditionalFormatting sqref="G127">
    <cfRule type="expression" dxfId="4130" priority="2548" stopIfTrue="1">
      <formula>$F127=$H$3</formula>
    </cfRule>
  </conditionalFormatting>
  <conditionalFormatting sqref="G127">
    <cfRule type="expression" dxfId="4129" priority="2545" stopIfTrue="1">
      <formula>$B127=$H$3</formula>
    </cfRule>
    <cfRule type="expression" dxfId="4128" priority="2546" stopIfTrue="1">
      <formula>$F127=$H$3</formula>
    </cfRule>
    <cfRule type="expression" dxfId="4127" priority="2547" stopIfTrue="1">
      <formula>F127&lt;$H$3</formula>
    </cfRule>
  </conditionalFormatting>
  <conditionalFormatting sqref="G127">
    <cfRule type="expression" dxfId="4126" priority="2535" stopIfTrue="1">
      <formula>F127&lt;$H$3</formula>
    </cfRule>
    <cfRule type="expression" dxfId="4125" priority="2536" stopIfTrue="1">
      <formula>$B127=$H$3</formula>
    </cfRule>
    <cfRule type="expression" dxfId="4124" priority="2537" stopIfTrue="1">
      <formula>$F127=$H$3</formula>
    </cfRule>
    <cfRule type="expression" dxfId="4123" priority="2538" stopIfTrue="1">
      <formula>F127&lt;$H$3</formula>
    </cfRule>
    <cfRule type="expression" dxfId="4122" priority="2539" stopIfTrue="1">
      <formula>$F127=$H$3</formula>
    </cfRule>
    <cfRule type="expression" dxfId="4121" priority="2540" stopIfTrue="1">
      <formula>F127&lt;$H$3</formula>
    </cfRule>
    <cfRule type="expression" dxfId="4120" priority="2541" stopIfTrue="1">
      <formula>$B127=$H$3</formula>
    </cfRule>
    <cfRule type="expression" dxfId="4119" priority="2542" stopIfTrue="1">
      <formula>F127&lt;$H$3</formula>
    </cfRule>
  </conditionalFormatting>
  <conditionalFormatting sqref="G205">
    <cfRule type="expression" dxfId="4118" priority="2534" stopIfTrue="1">
      <formula>F205&lt;$H$3</formula>
    </cfRule>
  </conditionalFormatting>
  <conditionalFormatting sqref="G205">
    <cfRule type="expression" dxfId="4117" priority="2532" stopIfTrue="1">
      <formula>F205&lt;$H$3</formula>
    </cfRule>
  </conditionalFormatting>
  <conditionalFormatting sqref="G205">
    <cfRule type="expression" dxfId="4116" priority="2531" stopIfTrue="1">
      <formula>F205&lt;$H$3</formula>
    </cfRule>
  </conditionalFormatting>
  <conditionalFormatting sqref="G205">
    <cfRule type="expression" dxfId="4115" priority="2529" stopIfTrue="1">
      <formula>F205&lt;$H$3</formula>
    </cfRule>
  </conditionalFormatting>
  <conditionalFormatting sqref="G205">
    <cfRule type="expression" dxfId="4114" priority="2528" stopIfTrue="1">
      <formula>F205&lt;$H$3</formula>
    </cfRule>
  </conditionalFormatting>
  <conditionalFormatting sqref="G205">
    <cfRule type="expression" dxfId="4113" priority="2527" stopIfTrue="1">
      <formula>F205&lt;$H$3</formula>
    </cfRule>
  </conditionalFormatting>
  <conditionalFormatting sqref="G205">
    <cfRule type="expression" dxfId="4112" priority="2525" stopIfTrue="1">
      <formula>F205&lt;$H$3</formula>
    </cfRule>
  </conditionalFormatting>
  <conditionalFormatting sqref="G205">
    <cfRule type="expression" dxfId="4111" priority="2524" stopIfTrue="1">
      <formula>F205&lt;$H$3</formula>
    </cfRule>
  </conditionalFormatting>
  <conditionalFormatting sqref="C328">
    <cfRule type="expression" dxfId="4110" priority="2522" stopIfTrue="1">
      <formula>B328&lt;$H$3</formula>
    </cfRule>
  </conditionalFormatting>
  <conditionalFormatting sqref="C328">
    <cfRule type="expression" dxfId="4109" priority="2520" stopIfTrue="1">
      <formula>B328&lt;$H$3</formula>
    </cfRule>
  </conditionalFormatting>
  <conditionalFormatting sqref="C328">
    <cfRule type="expression" dxfId="4108" priority="2519" stopIfTrue="1">
      <formula>B328&lt;$H$3</formula>
    </cfRule>
  </conditionalFormatting>
  <conditionalFormatting sqref="C328">
    <cfRule type="expression" dxfId="4107" priority="2517" stopIfTrue="1">
      <formula>B328&lt;$H$3</formula>
    </cfRule>
  </conditionalFormatting>
  <conditionalFormatting sqref="C328">
    <cfRule type="expression" dxfId="4106" priority="2516" stopIfTrue="1">
      <formula>B328&lt;$H$3</formula>
    </cfRule>
  </conditionalFormatting>
  <conditionalFormatting sqref="C328">
    <cfRule type="expression" dxfId="4105" priority="2515" stopIfTrue="1">
      <formula>B328&lt;$H$3</formula>
    </cfRule>
  </conditionalFormatting>
  <conditionalFormatting sqref="C328">
    <cfRule type="expression" dxfId="4104" priority="2513" stopIfTrue="1">
      <formula>B328&lt;$H$3</formula>
    </cfRule>
  </conditionalFormatting>
  <conditionalFormatting sqref="C328">
    <cfRule type="expression" dxfId="4103" priority="2512" stopIfTrue="1">
      <formula>B328&lt;$H$3</formula>
    </cfRule>
  </conditionalFormatting>
  <conditionalFormatting sqref="E328">
    <cfRule type="expression" dxfId="4102" priority="2510" stopIfTrue="1">
      <formula>D328&lt;$H$3</formula>
    </cfRule>
  </conditionalFormatting>
  <conditionalFormatting sqref="E328">
    <cfRule type="expression" dxfId="4101" priority="2508" stopIfTrue="1">
      <formula>D328&lt;$H$3</formula>
    </cfRule>
  </conditionalFormatting>
  <conditionalFormatting sqref="E328">
    <cfRule type="expression" dxfId="4100" priority="2507" stopIfTrue="1">
      <formula>D328&lt;$H$3</formula>
    </cfRule>
  </conditionalFormatting>
  <conditionalFormatting sqref="E328">
    <cfRule type="expression" dxfId="4099" priority="2505" stopIfTrue="1">
      <formula>D328&lt;$H$3</formula>
    </cfRule>
  </conditionalFormatting>
  <conditionalFormatting sqref="E328">
    <cfRule type="expression" dxfId="4098" priority="2504" stopIfTrue="1">
      <formula>D328&lt;$H$3</formula>
    </cfRule>
  </conditionalFormatting>
  <conditionalFormatting sqref="E328">
    <cfRule type="expression" dxfId="4097" priority="2503" stopIfTrue="1">
      <formula>D328&lt;$H$3</formula>
    </cfRule>
  </conditionalFormatting>
  <conditionalFormatting sqref="E328">
    <cfRule type="expression" dxfId="4096" priority="2501" stopIfTrue="1">
      <formula>D328&lt;$H$3</formula>
    </cfRule>
  </conditionalFormatting>
  <conditionalFormatting sqref="E328">
    <cfRule type="expression" dxfId="4095" priority="2500" stopIfTrue="1">
      <formula>D328&lt;$H$3</formula>
    </cfRule>
  </conditionalFormatting>
  <conditionalFormatting sqref="B155:B156">
    <cfRule type="cellIs" dxfId="4094" priority="2478" stopIfTrue="1" operator="lessThan">
      <formula>$H$3</formula>
    </cfRule>
  </conditionalFormatting>
  <conditionalFormatting sqref="B155:B156">
    <cfRule type="cellIs" dxfId="4093" priority="2476" stopIfTrue="1" operator="equal">
      <formula>$H$3</formula>
    </cfRule>
  </conditionalFormatting>
  <conditionalFormatting sqref="B155:B156">
    <cfRule type="cellIs" dxfId="4092" priority="2459" stopIfTrue="1" operator="equal">
      <formula>$H$3</formula>
    </cfRule>
    <cfRule type="cellIs" dxfId="4091" priority="2460" stopIfTrue="1" operator="lessThan">
      <formula>$H$3</formula>
    </cfRule>
  </conditionalFormatting>
  <conditionalFormatting sqref="B155:B156">
    <cfRule type="cellIs" dxfId="4090" priority="2484" stopIfTrue="1" operator="equal">
      <formula>$H$3</formula>
    </cfRule>
  </conditionalFormatting>
  <conditionalFormatting sqref="B155:B156">
    <cfRule type="cellIs" dxfId="4089" priority="2487" stopIfTrue="1" operator="lessThan">
      <formula>$H$3</formula>
    </cfRule>
  </conditionalFormatting>
  <conditionalFormatting sqref="B155:B156">
    <cfRule type="cellIs" dxfId="4088" priority="2493" stopIfTrue="1" operator="equal">
      <formula>$H$3</formula>
    </cfRule>
  </conditionalFormatting>
  <conditionalFormatting sqref="B155:B156">
    <cfRule type="cellIs" dxfId="4087" priority="2483" stopIfTrue="1" operator="lessThan">
      <formula>$H$3</formula>
    </cfRule>
  </conditionalFormatting>
  <conditionalFormatting sqref="D155:D156">
    <cfRule type="cellIs" dxfId="4086" priority="2479" stopIfTrue="1" operator="equal">
      <formula>$H$3</formula>
    </cfRule>
  </conditionalFormatting>
  <conditionalFormatting sqref="B155:B156">
    <cfRule type="cellIs" dxfId="4085" priority="2461" stopIfTrue="1" operator="equal">
      <formula>$H$3</formula>
    </cfRule>
    <cfRule type="cellIs" dxfId="4084" priority="2462" stopIfTrue="1" operator="lessThan">
      <formula>$H$3</formula>
    </cfRule>
  </conditionalFormatting>
  <conditionalFormatting sqref="B156 D156 F156">
    <cfRule type="cellIs" dxfId="4083" priority="2469" stopIfTrue="1" operator="lessThan">
      <formula>$H$3</formula>
    </cfRule>
  </conditionalFormatting>
  <conditionalFormatting sqref="F155:F156">
    <cfRule type="cellIs" dxfId="4082" priority="2485" stopIfTrue="1" operator="lessThan">
      <formula>$H$3</formula>
    </cfRule>
  </conditionalFormatting>
  <conditionalFormatting sqref="C156">
    <cfRule type="expression" dxfId="4081" priority="2458" stopIfTrue="1">
      <formula>B156&lt;$H$3</formula>
    </cfRule>
  </conditionalFormatting>
  <conditionalFormatting sqref="D155:D156">
    <cfRule type="cellIs" dxfId="4080" priority="2490" stopIfTrue="1" operator="equal">
      <formula>$H$3</formula>
    </cfRule>
  </conditionalFormatting>
  <conditionalFormatting sqref="D155:D156 F155:F156">
    <cfRule type="cellIs" dxfId="4079" priority="2492" stopIfTrue="1" operator="lessThan">
      <formula>$H$3</formula>
    </cfRule>
  </conditionalFormatting>
  <conditionalFormatting sqref="D155:D156">
    <cfRule type="cellIs" dxfId="4078" priority="2494" stopIfTrue="1" operator="equal">
      <formula>$H$3</formula>
    </cfRule>
    <cfRule type="cellIs" dxfId="4077" priority="2495" stopIfTrue="1" operator="lessThan">
      <formula>$H$3</formula>
    </cfRule>
  </conditionalFormatting>
  <conditionalFormatting sqref="D155:D156 F155:F156">
    <cfRule type="cellIs" dxfId="4076" priority="2480" stopIfTrue="1" operator="lessThan">
      <formula>$H$3</formula>
    </cfRule>
  </conditionalFormatting>
  <conditionalFormatting sqref="D155:D156">
    <cfRule type="cellIs" dxfId="4075" priority="2491" stopIfTrue="1" operator="lessThan">
      <formula>$H$3</formula>
    </cfRule>
  </conditionalFormatting>
  <conditionalFormatting sqref="D155:D156">
    <cfRule type="cellIs" dxfId="4074" priority="2475" stopIfTrue="1" operator="lessThan">
      <formula>$H$3</formula>
    </cfRule>
  </conditionalFormatting>
  <conditionalFormatting sqref="D156 F156 B156">
    <cfRule type="cellIs" dxfId="4073" priority="2468" stopIfTrue="1" operator="equal">
      <formula>$H$3</formula>
    </cfRule>
  </conditionalFormatting>
  <conditionalFormatting sqref="D156">
    <cfRule type="cellIs" dxfId="4072" priority="2466" stopIfTrue="1" operator="lessThan">
      <formula>$H$3</formula>
    </cfRule>
  </conditionalFormatting>
  <conditionalFormatting sqref="D155:D156">
    <cfRule type="cellIs" dxfId="4071" priority="2486" stopIfTrue="1" operator="equal">
      <formula>$H$3</formula>
    </cfRule>
  </conditionalFormatting>
  <conditionalFormatting sqref="D155:D156">
    <cfRule type="cellIs" dxfId="4070" priority="2474" stopIfTrue="1" operator="equal">
      <formula>$H$3</formula>
    </cfRule>
  </conditionalFormatting>
  <conditionalFormatting sqref="D156">
    <cfRule type="cellIs" dxfId="4069" priority="2465" stopIfTrue="1" operator="equal">
      <formula>$H$3</formula>
    </cfRule>
  </conditionalFormatting>
  <conditionalFormatting sqref="E155:E156">
    <cfRule type="expression" dxfId="4068" priority="2457" stopIfTrue="1">
      <formula>D155&lt;$H$3</formula>
    </cfRule>
  </conditionalFormatting>
  <conditionalFormatting sqref="F155:F156">
    <cfRule type="cellIs" dxfId="4067" priority="2488" stopIfTrue="1" operator="equal">
      <formula>$H$3</formula>
    </cfRule>
  </conditionalFormatting>
  <conditionalFormatting sqref="F155:F156">
    <cfRule type="cellIs" dxfId="4066" priority="2497" stopIfTrue="1" operator="lessThan">
      <formula>$H$3</formula>
    </cfRule>
  </conditionalFormatting>
  <conditionalFormatting sqref="F155:F156">
    <cfRule type="cellIs" dxfId="4065" priority="2489" stopIfTrue="1" operator="lessThan">
      <formula>$H$3</formula>
    </cfRule>
  </conditionalFormatting>
  <conditionalFormatting sqref="F155:F156">
    <cfRule type="cellIs" dxfId="4064" priority="2477" stopIfTrue="1" operator="lessThan">
      <formula>$H$3</formula>
    </cfRule>
  </conditionalFormatting>
  <conditionalFormatting sqref="F156">
    <cfRule type="cellIs" dxfId="4063" priority="2464" stopIfTrue="1" operator="lessThan">
      <formula>$H$3</formula>
    </cfRule>
  </conditionalFormatting>
  <conditionalFormatting sqref="F156">
    <cfRule type="cellIs" dxfId="4062" priority="2463" stopIfTrue="1" operator="equal">
      <formula>$H$3</formula>
    </cfRule>
  </conditionalFormatting>
  <conditionalFormatting sqref="F155:F156">
    <cfRule type="cellIs" dxfId="4061" priority="2473" stopIfTrue="1" operator="equal">
      <formula>$H$3</formula>
    </cfRule>
  </conditionalFormatting>
  <conditionalFormatting sqref="F155:F156">
    <cfRule type="cellIs" dxfId="4060" priority="2481" stopIfTrue="1" operator="equal">
      <formula>$H$3</formula>
    </cfRule>
  </conditionalFormatting>
  <conditionalFormatting sqref="B155:B156">
    <cfRule type="cellIs" dxfId="4059" priority="2482" stopIfTrue="1" operator="equal">
      <formula>$H$3</formula>
    </cfRule>
  </conditionalFormatting>
  <conditionalFormatting sqref="F155:F156">
    <cfRule type="cellIs" dxfId="4058" priority="2496" stopIfTrue="1" operator="equal">
      <formula>$H$3</formula>
    </cfRule>
  </conditionalFormatting>
  <conditionalFormatting sqref="G156">
    <cfRule type="expression" dxfId="4057" priority="2499" stopIfTrue="1">
      <formula>F156&lt;$H$3</formula>
    </cfRule>
  </conditionalFormatting>
  <conditionalFormatting sqref="G155:G156">
    <cfRule type="expression" dxfId="4056" priority="2456" stopIfTrue="1">
      <formula>F155&lt;$H$3</formula>
    </cfRule>
  </conditionalFormatting>
  <conditionalFormatting sqref="G129">
    <cfRule type="expression" dxfId="4055" priority="2452" stopIfTrue="1">
      <formula>F129&lt;$H$3</formula>
    </cfRule>
  </conditionalFormatting>
  <conditionalFormatting sqref="G129">
    <cfRule type="expression" dxfId="4054" priority="2451" stopIfTrue="1">
      <formula>$B129=$H$3</formula>
    </cfRule>
  </conditionalFormatting>
  <conditionalFormatting sqref="G129">
    <cfRule type="expression" dxfId="4053" priority="2445" stopIfTrue="1">
      <formula>F129&lt;$H$3</formula>
    </cfRule>
    <cfRule type="expression" dxfId="4052" priority="2446" stopIfTrue="1">
      <formula>$B129=$H$3</formula>
    </cfRule>
  </conditionalFormatting>
  <conditionalFormatting sqref="G129">
    <cfRule type="expression" dxfId="4051" priority="2450" stopIfTrue="1">
      <formula>$F129=$H$3</formula>
    </cfRule>
  </conditionalFormatting>
  <conditionalFormatting sqref="G129">
    <cfRule type="expression" dxfId="4050" priority="2447" stopIfTrue="1">
      <formula>$B129=$H$3</formula>
    </cfRule>
    <cfRule type="expression" dxfId="4049" priority="2448" stopIfTrue="1">
      <formula>$F129=$H$3</formula>
    </cfRule>
    <cfRule type="expression" dxfId="4048" priority="2449" stopIfTrue="1">
      <formula>F129&lt;$H$3</formula>
    </cfRule>
  </conditionalFormatting>
  <conditionalFormatting sqref="G129">
    <cfRule type="expression" dxfId="4047" priority="2437" stopIfTrue="1">
      <formula>F129&lt;$H$3</formula>
    </cfRule>
    <cfRule type="expression" dxfId="4046" priority="2438" stopIfTrue="1">
      <formula>$B129=$H$3</formula>
    </cfRule>
    <cfRule type="expression" dxfId="4045" priority="2439" stopIfTrue="1">
      <formula>$F129=$H$3</formula>
    </cfRule>
    <cfRule type="expression" dxfId="4044" priority="2440" stopIfTrue="1">
      <formula>F129&lt;$H$3</formula>
    </cfRule>
    <cfRule type="expression" dxfId="4043" priority="2441" stopIfTrue="1">
      <formula>$F129=$H$3</formula>
    </cfRule>
    <cfRule type="expression" dxfId="4042" priority="2442" stopIfTrue="1">
      <formula>F129&lt;$H$3</formula>
    </cfRule>
    <cfRule type="expression" dxfId="4041" priority="2443" stopIfTrue="1">
      <formula>$B129=$H$3</formula>
    </cfRule>
    <cfRule type="expression" dxfId="4040" priority="2444" stopIfTrue="1">
      <formula>F129&lt;$H$3</formula>
    </cfRule>
  </conditionalFormatting>
  <conditionalFormatting sqref="B157">
    <cfRule type="cellIs" dxfId="4039" priority="2436" stopIfTrue="1" operator="lessThan">
      <formula>$H$3</formula>
    </cfRule>
  </conditionalFormatting>
  <conditionalFormatting sqref="B157">
    <cfRule type="cellIs" dxfId="4038" priority="2435" stopIfTrue="1" operator="equal">
      <formula>$H$3</formula>
    </cfRule>
  </conditionalFormatting>
  <conditionalFormatting sqref="B157">
    <cfRule type="cellIs" dxfId="4037" priority="2430" stopIfTrue="1" operator="lessThan">
      <formula>$H$3</formula>
    </cfRule>
  </conditionalFormatting>
  <conditionalFormatting sqref="B157">
    <cfRule type="cellIs" dxfId="4036" priority="2433" stopIfTrue="1" operator="equal">
      <formula>$H$3</formula>
    </cfRule>
  </conditionalFormatting>
  <conditionalFormatting sqref="B157">
    <cfRule type="cellIs" dxfId="4035" priority="2432" stopIfTrue="1" operator="lessThan">
      <formula>$H$3</formula>
    </cfRule>
  </conditionalFormatting>
  <conditionalFormatting sqref="B157">
    <cfRule type="cellIs" dxfId="4034" priority="2434" stopIfTrue="1" operator="lessThan">
      <formula>$H$3</formula>
    </cfRule>
  </conditionalFormatting>
  <conditionalFormatting sqref="B157">
    <cfRule type="cellIs" dxfId="4033" priority="2431" stopIfTrue="1" operator="equal">
      <formula>$H$3</formula>
    </cfRule>
  </conditionalFormatting>
  <conditionalFormatting sqref="B157">
    <cfRule type="cellIs" dxfId="4032" priority="2429" stopIfTrue="1" operator="lessThan">
      <formula>$H$3</formula>
    </cfRule>
  </conditionalFormatting>
  <conditionalFormatting sqref="B157">
    <cfRule type="cellIs" dxfId="4031" priority="2427" stopIfTrue="1" operator="lessThan">
      <formula>$H$3</formula>
    </cfRule>
  </conditionalFormatting>
  <conditionalFormatting sqref="B157">
    <cfRule type="cellIs" dxfId="4030" priority="2426" stopIfTrue="1" operator="lessThan">
      <formula>$H$3</formula>
    </cfRule>
  </conditionalFormatting>
  <conditionalFormatting sqref="B157">
    <cfRule type="cellIs" dxfId="4029" priority="2425" stopIfTrue="1" operator="equal">
      <formula>$H$3</formula>
    </cfRule>
  </conditionalFormatting>
  <conditionalFormatting sqref="B157">
    <cfRule type="cellIs" dxfId="4028" priority="2424" stopIfTrue="1" operator="lessThan">
      <formula>$H$3</formula>
    </cfRule>
  </conditionalFormatting>
  <conditionalFormatting sqref="B157">
    <cfRule type="cellIs" dxfId="4027" priority="2423" stopIfTrue="1" operator="equal">
      <formula>$H$3</formula>
    </cfRule>
  </conditionalFormatting>
  <conditionalFormatting sqref="B157">
    <cfRule type="cellIs" dxfId="4026" priority="2421" stopIfTrue="1" operator="equal">
      <formula>$H$3</formula>
    </cfRule>
    <cfRule type="cellIs" dxfId="4025" priority="2422" stopIfTrue="1" operator="lessThan">
      <formula>$H$3</formula>
    </cfRule>
  </conditionalFormatting>
  <conditionalFormatting sqref="B157">
    <cfRule type="cellIs" dxfId="4024" priority="2403" stopIfTrue="1" operator="equal">
      <formula>$H$3</formula>
    </cfRule>
    <cfRule type="cellIs" dxfId="4023" priority="2404" stopIfTrue="1" operator="lessThan">
      <formula>$H$3</formula>
    </cfRule>
    <cfRule type="cellIs" dxfId="4022" priority="2405" stopIfTrue="1" operator="equal">
      <formula>$H$3</formula>
    </cfRule>
    <cfRule type="cellIs" dxfId="4021" priority="2406" stopIfTrue="1" operator="lessThan">
      <formula>$H$3</formula>
    </cfRule>
    <cfRule type="cellIs" dxfId="4020" priority="2407" stopIfTrue="1" operator="equal">
      <formula>$H$3</formula>
    </cfRule>
    <cfRule type="cellIs" dxfId="4019" priority="2408" stopIfTrue="1" operator="lessThan">
      <formula>$H$3</formula>
    </cfRule>
    <cfRule type="cellIs" dxfId="4018" priority="2409" stopIfTrue="1" operator="equal">
      <formula>$H$3</formula>
    </cfRule>
    <cfRule type="cellIs" dxfId="4017" priority="2410" stopIfTrue="1" operator="lessThan">
      <formula>$H$3</formula>
    </cfRule>
    <cfRule type="cellIs" dxfId="4016" priority="2411" stopIfTrue="1" operator="equal">
      <formula>$H$3</formula>
    </cfRule>
    <cfRule type="cellIs" dxfId="4015" priority="2412" stopIfTrue="1" operator="lessThan">
      <formula>$H$3</formula>
    </cfRule>
    <cfRule type="cellIs" dxfId="4014" priority="2413" stopIfTrue="1" operator="equal">
      <formula>$H$3</formula>
    </cfRule>
    <cfRule type="cellIs" dxfId="4013" priority="2414" stopIfTrue="1" operator="lessThan">
      <formula>$H$3</formula>
    </cfRule>
    <cfRule type="cellIs" dxfId="4012" priority="2415" stopIfTrue="1" operator="equal">
      <formula>$H$3</formula>
    </cfRule>
    <cfRule type="cellIs" dxfId="4011" priority="2416" stopIfTrue="1" operator="lessThan">
      <formula>$H$3</formula>
    </cfRule>
    <cfRule type="cellIs" dxfId="4010" priority="2417" stopIfTrue="1" operator="equal">
      <formula>$H$3</formula>
    </cfRule>
    <cfRule type="cellIs" dxfId="4009" priority="2418" stopIfTrue="1" operator="lessThan">
      <formula>$H$3</formula>
    </cfRule>
    <cfRule type="cellIs" dxfId="4008" priority="2419" stopIfTrue="1" operator="equal">
      <formula>$H$3</formula>
    </cfRule>
    <cfRule type="cellIs" dxfId="4007" priority="2420" stopIfTrue="1" operator="lessThan">
      <formula>$H$3</formula>
    </cfRule>
  </conditionalFormatting>
  <conditionalFormatting sqref="B157">
    <cfRule type="cellIs" dxfId="4006" priority="2428" stopIfTrue="1" operator="equal">
      <formula>$H$3</formula>
    </cfRule>
  </conditionalFormatting>
  <conditionalFormatting sqref="B157">
    <cfRule type="cellIs" dxfId="4005" priority="2398" stopIfTrue="1" operator="lessThan">
      <formula>$H$3</formula>
    </cfRule>
  </conditionalFormatting>
  <conditionalFormatting sqref="B157">
    <cfRule type="cellIs" dxfId="4004" priority="2401" stopIfTrue="1" operator="equal">
      <formula>$H$3</formula>
    </cfRule>
  </conditionalFormatting>
  <conditionalFormatting sqref="B157">
    <cfRule type="cellIs" dxfId="4003" priority="2400" stopIfTrue="1" operator="lessThan">
      <formula>$H$3</formula>
    </cfRule>
  </conditionalFormatting>
  <conditionalFormatting sqref="B157">
    <cfRule type="cellIs" dxfId="4002" priority="2402" stopIfTrue="1" operator="lessThan">
      <formula>$H$3</formula>
    </cfRule>
  </conditionalFormatting>
  <conditionalFormatting sqref="B157">
    <cfRule type="cellIs" dxfId="4001" priority="2399" stopIfTrue="1" operator="equal">
      <formula>$H$3</formula>
    </cfRule>
  </conditionalFormatting>
  <conditionalFormatting sqref="B157">
    <cfRule type="cellIs" dxfId="4000" priority="2397" stopIfTrue="1" operator="lessThan">
      <formula>$H$3</formula>
    </cfRule>
  </conditionalFormatting>
  <conditionalFormatting sqref="B157">
    <cfRule type="cellIs" dxfId="3999" priority="2395" stopIfTrue="1" operator="lessThan">
      <formula>$H$3</formula>
    </cfRule>
  </conditionalFormatting>
  <conditionalFormatting sqref="B157">
    <cfRule type="cellIs" dxfId="3998" priority="2394" stopIfTrue="1" operator="lessThan">
      <formula>$H$3</formula>
    </cfRule>
  </conditionalFormatting>
  <conditionalFormatting sqref="B157">
    <cfRule type="cellIs" dxfId="3997" priority="2393" stopIfTrue="1" operator="equal">
      <formula>$H$3</formula>
    </cfRule>
  </conditionalFormatting>
  <conditionalFormatting sqref="B157">
    <cfRule type="cellIs" dxfId="3996" priority="2392" stopIfTrue="1" operator="lessThan">
      <formula>$H$3</formula>
    </cfRule>
  </conditionalFormatting>
  <conditionalFormatting sqref="B157">
    <cfRule type="cellIs" dxfId="3995" priority="2391" stopIfTrue="1" operator="equal">
      <formula>$H$3</formula>
    </cfRule>
  </conditionalFormatting>
  <conditionalFormatting sqref="B157">
    <cfRule type="cellIs" dxfId="3994" priority="2389" stopIfTrue="1" operator="equal">
      <formula>$H$3</formula>
    </cfRule>
    <cfRule type="cellIs" dxfId="3993" priority="2390" stopIfTrue="1" operator="lessThan">
      <formula>$H$3</formula>
    </cfRule>
  </conditionalFormatting>
  <conditionalFormatting sqref="B157">
    <cfRule type="cellIs" dxfId="3992" priority="2371" stopIfTrue="1" operator="equal">
      <formula>$H$3</formula>
    </cfRule>
    <cfRule type="cellIs" dxfId="3991" priority="2372" stopIfTrue="1" operator="lessThan">
      <formula>$H$3</formula>
    </cfRule>
    <cfRule type="cellIs" dxfId="3990" priority="2373" stopIfTrue="1" operator="equal">
      <formula>$H$3</formula>
    </cfRule>
    <cfRule type="cellIs" dxfId="3989" priority="2374" stopIfTrue="1" operator="lessThan">
      <formula>$H$3</formula>
    </cfRule>
    <cfRule type="cellIs" dxfId="3988" priority="2375" stopIfTrue="1" operator="equal">
      <formula>$H$3</formula>
    </cfRule>
    <cfRule type="cellIs" dxfId="3987" priority="2376" stopIfTrue="1" operator="lessThan">
      <formula>$H$3</formula>
    </cfRule>
    <cfRule type="cellIs" dxfId="3986" priority="2377" stopIfTrue="1" operator="equal">
      <formula>$H$3</formula>
    </cfRule>
    <cfRule type="cellIs" dxfId="3985" priority="2378" stopIfTrue="1" operator="lessThan">
      <formula>$H$3</formula>
    </cfRule>
    <cfRule type="cellIs" dxfId="3984" priority="2379" stopIfTrue="1" operator="equal">
      <formula>$H$3</formula>
    </cfRule>
    <cfRule type="cellIs" dxfId="3983" priority="2380" stopIfTrue="1" operator="lessThan">
      <formula>$H$3</formula>
    </cfRule>
    <cfRule type="cellIs" dxfId="3982" priority="2381" stopIfTrue="1" operator="equal">
      <formula>$H$3</formula>
    </cfRule>
    <cfRule type="cellIs" dxfId="3981" priority="2382" stopIfTrue="1" operator="lessThan">
      <formula>$H$3</formula>
    </cfRule>
    <cfRule type="cellIs" dxfId="3980" priority="2383" stopIfTrue="1" operator="equal">
      <formula>$H$3</formula>
    </cfRule>
    <cfRule type="cellIs" dxfId="3979" priority="2384" stopIfTrue="1" operator="lessThan">
      <formula>$H$3</formula>
    </cfRule>
    <cfRule type="cellIs" dxfId="3978" priority="2385" stopIfTrue="1" operator="equal">
      <formula>$H$3</formula>
    </cfRule>
    <cfRule type="cellIs" dxfId="3977" priority="2386" stopIfTrue="1" operator="lessThan">
      <formula>$H$3</formula>
    </cfRule>
    <cfRule type="cellIs" dxfId="3976" priority="2387" stopIfTrue="1" operator="equal">
      <formula>$H$3</formula>
    </cfRule>
    <cfRule type="cellIs" dxfId="3975" priority="2388" stopIfTrue="1" operator="lessThan">
      <formula>$H$3</formula>
    </cfRule>
  </conditionalFormatting>
  <conditionalFormatting sqref="B157">
    <cfRule type="cellIs" dxfId="3974" priority="2396" stopIfTrue="1" operator="equal">
      <formula>$H$3</formula>
    </cfRule>
  </conditionalFormatting>
  <conditionalFormatting sqref="C157">
    <cfRule type="expression" dxfId="3973" priority="2370" stopIfTrue="1">
      <formula>B157&lt;$H$3</formula>
    </cfRule>
  </conditionalFormatting>
  <conditionalFormatting sqref="D157">
    <cfRule type="cellIs" dxfId="3972" priority="2354" stopIfTrue="1" operator="lessThan">
      <formula>$H$3</formula>
    </cfRule>
  </conditionalFormatting>
  <conditionalFormatting sqref="D157">
    <cfRule type="cellIs" dxfId="3971" priority="2353" stopIfTrue="1" operator="equal">
      <formula>$H$3</formula>
    </cfRule>
  </conditionalFormatting>
  <conditionalFormatting sqref="D157">
    <cfRule type="cellIs" dxfId="3970" priority="2348" stopIfTrue="1" operator="lessThan">
      <formula>$H$3</formula>
    </cfRule>
  </conditionalFormatting>
  <conditionalFormatting sqref="D157">
    <cfRule type="cellIs" dxfId="3969" priority="2351" stopIfTrue="1" operator="equal">
      <formula>$H$3</formula>
    </cfRule>
  </conditionalFormatting>
  <conditionalFormatting sqref="D157">
    <cfRule type="cellIs" dxfId="3968" priority="2350" stopIfTrue="1" operator="lessThan">
      <formula>$H$3</formula>
    </cfRule>
  </conditionalFormatting>
  <conditionalFormatting sqref="D157">
    <cfRule type="cellIs" dxfId="3967" priority="2352" stopIfTrue="1" operator="lessThan">
      <formula>$H$3</formula>
    </cfRule>
  </conditionalFormatting>
  <conditionalFormatting sqref="D157">
    <cfRule type="cellIs" dxfId="3966" priority="2349" stopIfTrue="1" operator="equal">
      <formula>$H$3</formula>
    </cfRule>
  </conditionalFormatting>
  <conditionalFormatting sqref="D157">
    <cfRule type="cellIs" dxfId="3965" priority="2347" stopIfTrue="1" operator="lessThan">
      <formula>$H$3</formula>
    </cfRule>
  </conditionalFormatting>
  <conditionalFormatting sqref="D157">
    <cfRule type="cellIs" dxfId="3964" priority="2345" stopIfTrue="1" operator="lessThan">
      <formula>$H$3</formula>
    </cfRule>
  </conditionalFormatting>
  <conditionalFormatting sqref="D157">
    <cfRule type="cellIs" dxfId="3963" priority="2344" stopIfTrue="1" operator="lessThan">
      <formula>$H$3</formula>
    </cfRule>
  </conditionalFormatting>
  <conditionalFormatting sqref="D157">
    <cfRule type="cellIs" dxfId="3962" priority="2343" stopIfTrue="1" operator="equal">
      <formula>$H$3</formula>
    </cfRule>
  </conditionalFormatting>
  <conditionalFormatting sqref="D157">
    <cfRule type="cellIs" dxfId="3961" priority="2342" stopIfTrue="1" operator="lessThan">
      <formula>$H$3</formula>
    </cfRule>
  </conditionalFormatting>
  <conditionalFormatting sqref="D157">
    <cfRule type="cellIs" dxfId="3960" priority="2341" stopIfTrue="1" operator="equal">
      <formula>$H$3</formula>
    </cfRule>
  </conditionalFormatting>
  <conditionalFormatting sqref="D157">
    <cfRule type="cellIs" dxfId="3959" priority="2339" stopIfTrue="1" operator="equal">
      <formula>$H$3</formula>
    </cfRule>
    <cfRule type="cellIs" dxfId="3958" priority="2340" stopIfTrue="1" operator="lessThan">
      <formula>$H$3</formula>
    </cfRule>
  </conditionalFormatting>
  <conditionalFormatting sqref="D157">
    <cfRule type="cellIs" dxfId="3957" priority="2321" stopIfTrue="1" operator="equal">
      <formula>$H$3</formula>
    </cfRule>
    <cfRule type="cellIs" dxfId="3956" priority="2322" stopIfTrue="1" operator="lessThan">
      <formula>$H$3</formula>
    </cfRule>
    <cfRule type="cellIs" dxfId="3955" priority="2323" stopIfTrue="1" operator="equal">
      <formula>$H$3</formula>
    </cfRule>
    <cfRule type="cellIs" dxfId="3954" priority="2324" stopIfTrue="1" operator="lessThan">
      <formula>$H$3</formula>
    </cfRule>
    <cfRule type="cellIs" dxfId="3953" priority="2325" stopIfTrue="1" operator="equal">
      <formula>$H$3</formula>
    </cfRule>
    <cfRule type="cellIs" dxfId="3952" priority="2326" stopIfTrue="1" operator="lessThan">
      <formula>$H$3</formula>
    </cfRule>
    <cfRule type="cellIs" dxfId="3951" priority="2327" stopIfTrue="1" operator="equal">
      <formula>$H$3</formula>
    </cfRule>
    <cfRule type="cellIs" dxfId="3950" priority="2328" stopIfTrue="1" operator="lessThan">
      <formula>$H$3</formula>
    </cfRule>
    <cfRule type="cellIs" dxfId="3949" priority="2329" stopIfTrue="1" operator="equal">
      <formula>$H$3</formula>
    </cfRule>
    <cfRule type="cellIs" dxfId="3948" priority="2330" stopIfTrue="1" operator="lessThan">
      <formula>$H$3</formula>
    </cfRule>
    <cfRule type="cellIs" dxfId="3947" priority="2331" stopIfTrue="1" operator="equal">
      <formula>$H$3</formula>
    </cfRule>
    <cfRule type="cellIs" dxfId="3946" priority="2332" stopIfTrue="1" operator="lessThan">
      <formula>$H$3</formula>
    </cfRule>
    <cfRule type="cellIs" dxfId="3945" priority="2333" stopIfTrue="1" operator="equal">
      <formula>$H$3</formula>
    </cfRule>
    <cfRule type="cellIs" dxfId="3944" priority="2334" stopIfTrue="1" operator="lessThan">
      <formula>$H$3</formula>
    </cfRule>
    <cfRule type="cellIs" dxfId="3943" priority="2335" stopIfTrue="1" operator="equal">
      <formula>$H$3</formula>
    </cfRule>
    <cfRule type="cellIs" dxfId="3942" priority="2336" stopIfTrue="1" operator="lessThan">
      <formula>$H$3</formula>
    </cfRule>
    <cfRule type="cellIs" dxfId="3941" priority="2337" stopIfTrue="1" operator="equal">
      <formula>$H$3</formula>
    </cfRule>
    <cfRule type="cellIs" dxfId="3940" priority="2338" stopIfTrue="1" operator="lessThan">
      <formula>$H$3</formula>
    </cfRule>
  </conditionalFormatting>
  <conditionalFormatting sqref="D157">
    <cfRule type="cellIs" dxfId="3939" priority="2346" stopIfTrue="1" operator="equal">
      <formula>$H$3</formula>
    </cfRule>
  </conditionalFormatting>
  <conditionalFormatting sqref="D157">
    <cfRule type="cellIs" dxfId="3938" priority="2316" stopIfTrue="1" operator="lessThan">
      <formula>$H$3</formula>
    </cfRule>
  </conditionalFormatting>
  <conditionalFormatting sqref="D157">
    <cfRule type="cellIs" dxfId="3937" priority="2319" stopIfTrue="1" operator="equal">
      <formula>$H$3</formula>
    </cfRule>
  </conditionalFormatting>
  <conditionalFormatting sqref="D157">
    <cfRule type="cellIs" dxfId="3936" priority="2318" stopIfTrue="1" operator="lessThan">
      <formula>$H$3</formula>
    </cfRule>
  </conditionalFormatting>
  <conditionalFormatting sqref="D157">
    <cfRule type="cellIs" dxfId="3935" priority="2320" stopIfTrue="1" operator="lessThan">
      <formula>$H$3</formula>
    </cfRule>
  </conditionalFormatting>
  <conditionalFormatting sqref="D157">
    <cfRule type="cellIs" dxfId="3934" priority="2317" stopIfTrue="1" operator="equal">
      <formula>$H$3</formula>
    </cfRule>
  </conditionalFormatting>
  <conditionalFormatting sqref="D157">
    <cfRule type="cellIs" dxfId="3933" priority="2315" stopIfTrue="1" operator="lessThan">
      <formula>$H$3</formula>
    </cfRule>
  </conditionalFormatting>
  <conditionalFormatting sqref="D157">
    <cfRule type="cellIs" dxfId="3932" priority="2313" stopIfTrue="1" operator="lessThan">
      <formula>$H$3</formula>
    </cfRule>
  </conditionalFormatting>
  <conditionalFormatting sqref="D157">
    <cfRule type="cellIs" dxfId="3931" priority="2312" stopIfTrue="1" operator="lessThan">
      <formula>$H$3</formula>
    </cfRule>
  </conditionalFormatting>
  <conditionalFormatting sqref="D157">
    <cfRule type="cellIs" dxfId="3930" priority="2311" stopIfTrue="1" operator="equal">
      <formula>$H$3</formula>
    </cfRule>
  </conditionalFormatting>
  <conditionalFormatting sqref="D157">
    <cfRule type="cellIs" dxfId="3929" priority="2310" stopIfTrue="1" operator="lessThan">
      <formula>$H$3</formula>
    </cfRule>
  </conditionalFormatting>
  <conditionalFormatting sqref="D157">
    <cfRule type="cellIs" dxfId="3928" priority="2309" stopIfTrue="1" operator="equal">
      <formula>$H$3</formula>
    </cfRule>
  </conditionalFormatting>
  <conditionalFormatting sqref="D157">
    <cfRule type="cellIs" dxfId="3927" priority="2307" stopIfTrue="1" operator="equal">
      <formula>$H$3</formula>
    </cfRule>
    <cfRule type="cellIs" dxfId="3926" priority="2308" stopIfTrue="1" operator="lessThan">
      <formula>$H$3</formula>
    </cfRule>
  </conditionalFormatting>
  <conditionalFormatting sqref="D157">
    <cfRule type="cellIs" dxfId="3925" priority="2289" stopIfTrue="1" operator="equal">
      <formula>$H$3</formula>
    </cfRule>
    <cfRule type="cellIs" dxfId="3924" priority="2290" stopIfTrue="1" operator="lessThan">
      <formula>$H$3</formula>
    </cfRule>
    <cfRule type="cellIs" dxfId="3923" priority="2291" stopIfTrue="1" operator="equal">
      <formula>$H$3</formula>
    </cfRule>
    <cfRule type="cellIs" dxfId="3922" priority="2292" stopIfTrue="1" operator="lessThan">
      <formula>$H$3</formula>
    </cfRule>
    <cfRule type="cellIs" dxfId="3921" priority="2293" stopIfTrue="1" operator="equal">
      <formula>$H$3</formula>
    </cfRule>
    <cfRule type="cellIs" dxfId="3920" priority="2294" stopIfTrue="1" operator="lessThan">
      <formula>$H$3</formula>
    </cfRule>
    <cfRule type="cellIs" dxfId="3919" priority="2295" stopIfTrue="1" operator="equal">
      <formula>$H$3</formula>
    </cfRule>
    <cfRule type="cellIs" dxfId="3918" priority="2296" stopIfTrue="1" operator="lessThan">
      <formula>$H$3</formula>
    </cfRule>
    <cfRule type="cellIs" dxfId="3917" priority="2297" stopIfTrue="1" operator="equal">
      <formula>$H$3</formula>
    </cfRule>
    <cfRule type="cellIs" dxfId="3916" priority="2298" stopIfTrue="1" operator="lessThan">
      <formula>$H$3</formula>
    </cfRule>
    <cfRule type="cellIs" dxfId="3915" priority="2299" stopIfTrue="1" operator="equal">
      <formula>$H$3</formula>
    </cfRule>
    <cfRule type="cellIs" dxfId="3914" priority="2300" stopIfTrue="1" operator="lessThan">
      <formula>$H$3</formula>
    </cfRule>
    <cfRule type="cellIs" dxfId="3913" priority="2301" stopIfTrue="1" operator="equal">
      <formula>$H$3</formula>
    </cfRule>
    <cfRule type="cellIs" dxfId="3912" priority="2302" stopIfTrue="1" operator="lessThan">
      <formula>$H$3</formula>
    </cfRule>
    <cfRule type="cellIs" dxfId="3911" priority="2303" stopIfTrue="1" operator="equal">
      <formula>$H$3</formula>
    </cfRule>
    <cfRule type="cellIs" dxfId="3910" priority="2304" stopIfTrue="1" operator="lessThan">
      <formula>$H$3</formula>
    </cfRule>
    <cfRule type="cellIs" dxfId="3909" priority="2305" stopIfTrue="1" operator="equal">
      <formula>$H$3</formula>
    </cfRule>
    <cfRule type="cellIs" dxfId="3908" priority="2306" stopIfTrue="1" operator="lessThan">
      <formula>$H$3</formula>
    </cfRule>
  </conditionalFormatting>
  <conditionalFormatting sqref="D157">
    <cfRule type="cellIs" dxfId="3907" priority="2314" stopIfTrue="1" operator="equal">
      <formula>$H$3</formula>
    </cfRule>
  </conditionalFormatting>
  <conditionalFormatting sqref="C158:C160">
    <cfRule type="expression" dxfId="3906" priority="2272" stopIfTrue="1">
      <formula>B158&lt;$H$3</formula>
    </cfRule>
  </conditionalFormatting>
  <conditionalFormatting sqref="E158">
    <cfRule type="expression" dxfId="3905" priority="2256" stopIfTrue="1">
      <formula>D158&lt;$H$3</formula>
    </cfRule>
  </conditionalFormatting>
  <conditionalFormatting sqref="E159">
    <cfRule type="expression" dxfId="3904" priority="2174" stopIfTrue="1">
      <formula>D159&lt;$H$3</formula>
    </cfRule>
  </conditionalFormatting>
  <conditionalFormatting sqref="E161">
    <cfRule type="expression" dxfId="3903" priority="2114" stopIfTrue="1">
      <formula>D161&lt;$H$3</formula>
    </cfRule>
  </conditionalFormatting>
  <conditionalFormatting sqref="G161">
    <cfRule type="expression" dxfId="3902" priority="2098" stopIfTrue="1">
      <formula>F161&lt;$H$3</formula>
    </cfRule>
  </conditionalFormatting>
  <conditionalFormatting sqref="D162:D165">
    <cfRule type="cellIs" dxfId="3901" priority="2066" stopIfTrue="1" operator="lessThan">
      <formula>$H$3</formula>
    </cfRule>
  </conditionalFormatting>
  <conditionalFormatting sqref="D162:D165">
    <cfRule type="cellIs" dxfId="3900" priority="2065" stopIfTrue="1" operator="equal">
      <formula>$H$3</formula>
    </cfRule>
  </conditionalFormatting>
  <conditionalFormatting sqref="D162:D165">
    <cfRule type="cellIs" dxfId="3899" priority="2060" stopIfTrue="1" operator="lessThan">
      <formula>$H$3</formula>
    </cfRule>
  </conditionalFormatting>
  <conditionalFormatting sqref="D162:D165">
    <cfRule type="cellIs" dxfId="3898" priority="2063" stopIfTrue="1" operator="equal">
      <formula>$H$3</formula>
    </cfRule>
  </conditionalFormatting>
  <conditionalFormatting sqref="D162:D165">
    <cfRule type="cellIs" dxfId="3897" priority="2062" stopIfTrue="1" operator="lessThan">
      <formula>$H$3</formula>
    </cfRule>
  </conditionalFormatting>
  <conditionalFormatting sqref="D162:D165">
    <cfRule type="cellIs" dxfId="3896" priority="2064" stopIfTrue="1" operator="lessThan">
      <formula>$H$3</formula>
    </cfRule>
  </conditionalFormatting>
  <conditionalFormatting sqref="D162:D165">
    <cfRule type="cellIs" dxfId="3895" priority="2061" stopIfTrue="1" operator="equal">
      <formula>$H$3</formula>
    </cfRule>
  </conditionalFormatting>
  <conditionalFormatting sqref="D162:D165">
    <cfRule type="cellIs" dxfId="3894" priority="2059" stopIfTrue="1" operator="lessThan">
      <formula>$H$3</formula>
    </cfRule>
  </conditionalFormatting>
  <conditionalFormatting sqref="D162:D165">
    <cfRule type="cellIs" dxfId="3893" priority="2057" stopIfTrue="1" operator="lessThan">
      <formula>$H$3</formula>
    </cfRule>
  </conditionalFormatting>
  <conditionalFormatting sqref="D162:D165">
    <cfRule type="cellIs" dxfId="3892" priority="2056" stopIfTrue="1" operator="lessThan">
      <formula>$H$3</formula>
    </cfRule>
  </conditionalFormatting>
  <conditionalFormatting sqref="D162:D165">
    <cfRule type="cellIs" dxfId="3891" priority="2055" stopIfTrue="1" operator="equal">
      <formula>$H$3</formula>
    </cfRule>
  </conditionalFormatting>
  <conditionalFormatting sqref="D162:D165">
    <cfRule type="cellIs" dxfId="3890" priority="2054" stopIfTrue="1" operator="lessThan">
      <formula>$H$3</formula>
    </cfRule>
  </conditionalFormatting>
  <conditionalFormatting sqref="D162:D165">
    <cfRule type="cellIs" dxfId="3889" priority="2053" stopIfTrue="1" operator="equal">
      <formula>$H$3</formula>
    </cfRule>
  </conditionalFormatting>
  <conditionalFormatting sqref="D162:D165">
    <cfRule type="cellIs" dxfId="3888" priority="2051" stopIfTrue="1" operator="equal">
      <formula>$H$3</formula>
    </cfRule>
    <cfRule type="cellIs" dxfId="3887" priority="2052" stopIfTrue="1" operator="lessThan">
      <formula>$H$3</formula>
    </cfRule>
  </conditionalFormatting>
  <conditionalFormatting sqref="D162:D165">
    <cfRule type="cellIs" dxfId="3886" priority="2033" stopIfTrue="1" operator="equal">
      <formula>$H$3</formula>
    </cfRule>
    <cfRule type="cellIs" dxfId="3885" priority="2034" stopIfTrue="1" operator="lessThan">
      <formula>$H$3</formula>
    </cfRule>
    <cfRule type="cellIs" dxfId="3884" priority="2035" stopIfTrue="1" operator="equal">
      <formula>$H$3</formula>
    </cfRule>
    <cfRule type="cellIs" dxfId="3883" priority="2036" stopIfTrue="1" operator="lessThan">
      <formula>$H$3</formula>
    </cfRule>
    <cfRule type="cellIs" dxfId="3882" priority="2037" stopIfTrue="1" operator="equal">
      <formula>$H$3</formula>
    </cfRule>
    <cfRule type="cellIs" dxfId="3881" priority="2038" stopIfTrue="1" operator="lessThan">
      <formula>$H$3</formula>
    </cfRule>
    <cfRule type="cellIs" dxfId="3880" priority="2039" stopIfTrue="1" operator="equal">
      <formula>$H$3</formula>
    </cfRule>
    <cfRule type="cellIs" dxfId="3879" priority="2040" stopIfTrue="1" operator="lessThan">
      <formula>$H$3</formula>
    </cfRule>
    <cfRule type="cellIs" dxfId="3878" priority="2041" stopIfTrue="1" operator="equal">
      <formula>$H$3</formula>
    </cfRule>
    <cfRule type="cellIs" dxfId="3877" priority="2042" stopIfTrue="1" operator="lessThan">
      <formula>$H$3</formula>
    </cfRule>
    <cfRule type="cellIs" dxfId="3876" priority="2043" stopIfTrue="1" operator="equal">
      <formula>$H$3</formula>
    </cfRule>
    <cfRule type="cellIs" dxfId="3875" priority="2044" stopIfTrue="1" operator="lessThan">
      <formula>$H$3</formula>
    </cfRule>
    <cfRule type="cellIs" dxfId="3874" priority="2045" stopIfTrue="1" operator="equal">
      <formula>$H$3</formula>
    </cfRule>
    <cfRule type="cellIs" dxfId="3873" priority="2046" stopIfTrue="1" operator="lessThan">
      <formula>$H$3</formula>
    </cfRule>
    <cfRule type="cellIs" dxfId="3872" priority="2047" stopIfTrue="1" operator="equal">
      <formula>$H$3</formula>
    </cfRule>
    <cfRule type="cellIs" dxfId="3871" priority="2048" stopIfTrue="1" operator="lessThan">
      <formula>$H$3</formula>
    </cfRule>
    <cfRule type="cellIs" dxfId="3870" priority="2049" stopIfTrue="1" operator="equal">
      <formula>$H$3</formula>
    </cfRule>
    <cfRule type="cellIs" dxfId="3869" priority="2050" stopIfTrue="1" operator="lessThan">
      <formula>$H$3</formula>
    </cfRule>
  </conditionalFormatting>
  <conditionalFormatting sqref="D162:D165">
    <cfRule type="cellIs" dxfId="3868" priority="2058" stopIfTrue="1" operator="equal">
      <formula>$H$3</formula>
    </cfRule>
  </conditionalFormatting>
  <conditionalFormatting sqref="D162:D165">
    <cfRule type="cellIs" dxfId="3867" priority="2028" stopIfTrue="1" operator="lessThan">
      <formula>$H$3</formula>
    </cfRule>
  </conditionalFormatting>
  <conditionalFormatting sqref="D162:D165">
    <cfRule type="cellIs" dxfId="3866" priority="2031" stopIfTrue="1" operator="equal">
      <formula>$H$3</formula>
    </cfRule>
  </conditionalFormatting>
  <conditionalFormatting sqref="D162:D165">
    <cfRule type="cellIs" dxfId="3865" priority="2030" stopIfTrue="1" operator="lessThan">
      <formula>$H$3</formula>
    </cfRule>
  </conditionalFormatting>
  <conditionalFormatting sqref="D162:D165">
    <cfRule type="cellIs" dxfId="3864" priority="2032" stopIfTrue="1" operator="lessThan">
      <formula>$H$3</formula>
    </cfRule>
  </conditionalFormatting>
  <conditionalFormatting sqref="D162:D165">
    <cfRule type="cellIs" dxfId="3863" priority="2029" stopIfTrue="1" operator="equal">
      <formula>$H$3</formula>
    </cfRule>
  </conditionalFormatting>
  <conditionalFormatting sqref="D162:D165">
    <cfRule type="cellIs" dxfId="3862" priority="2027" stopIfTrue="1" operator="lessThan">
      <formula>$H$3</formula>
    </cfRule>
  </conditionalFormatting>
  <conditionalFormatting sqref="D162:D165">
    <cfRule type="cellIs" dxfId="3861" priority="2025" stopIfTrue="1" operator="lessThan">
      <formula>$H$3</formula>
    </cfRule>
  </conditionalFormatting>
  <conditionalFormatting sqref="D162:D165">
    <cfRule type="cellIs" dxfId="3860" priority="2024" stopIfTrue="1" operator="lessThan">
      <formula>$H$3</formula>
    </cfRule>
  </conditionalFormatting>
  <conditionalFormatting sqref="D162:D165">
    <cfRule type="cellIs" dxfId="3859" priority="2023" stopIfTrue="1" operator="equal">
      <formula>$H$3</formula>
    </cfRule>
  </conditionalFormatting>
  <conditionalFormatting sqref="D162:D165">
    <cfRule type="cellIs" dxfId="3858" priority="2022" stopIfTrue="1" operator="lessThan">
      <formula>$H$3</formula>
    </cfRule>
  </conditionalFormatting>
  <conditionalFormatting sqref="D162:D165">
    <cfRule type="cellIs" dxfId="3857" priority="2021" stopIfTrue="1" operator="equal">
      <formula>$H$3</formula>
    </cfRule>
  </conditionalFormatting>
  <conditionalFormatting sqref="D162:D165">
    <cfRule type="cellIs" dxfId="3856" priority="2019" stopIfTrue="1" operator="equal">
      <formula>$H$3</formula>
    </cfRule>
    <cfRule type="cellIs" dxfId="3855" priority="2020" stopIfTrue="1" operator="lessThan">
      <formula>$H$3</formula>
    </cfRule>
  </conditionalFormatting>
  <conditionalFormatting sqref="D162:D165">
    <cfRule type="cellIs" dxfId="3854" priority="2001" stopIfTrue="1" operator="equal">
      <formula>$H$3</formula>
    </cfRule>
    <cfRule type="cellIs" dxfId="3853" priority="2002" stopIfTrue="1" operator="lessThan">
      <formula>$H$3</formula>
    </cfRule>
    <cfRule type="cellIs" dxfId="3852" priority="2003" stopIfTrue="1" operator="equal">
      <formula>$H$3</formula>
    </cfRule>
    <cfRule type="cellIs" dxfId="3851" priority="2004" stopIfTrue="1" operator="lessThan">
      <formula>$H$3</formula>
    </cfRule>
    <cfRule type="cellIs" dxfId="3850" priority="2005" stopIfTrue="1" operator="equal">
      <formula>$H$3</formula>
    </cfRule>
    <cfRule type="cellIs" dxfId="3849" priority="2006" stopIfTrue="1" operator="lessThan">
      <formula>$H$3</formula>
    </cfRule>
    <cfRule type="cellIs" dxfId="3848" priority="2007" stopIfTrue="1" operator="equal">
      <formula>$H$3</formula>
    </cfRule>
    <cfRule type="cellIs" dxfId="3847" priority="2008" stopIfTrue="1" operator="lessThan">
      <formula>$H$3</formula>
    </cfRule>
    <cfRule type="cellIs" dxfId="3846" priority="2009" stopIfTrue="1" operator="equal">
      <formula>$H$3</formula>
    </cfRule>
    <cfRule type="cellIs" dxfId="3845" priority="2010" stopIfTrue="1" operator="lessThan">
      <formula>$H$3</formula>
    </cfRule>
    <cfRule type="cellIs" dxfId="3844" priority="2011" stopIfTrue="1" operator="equal">
      <formula>$H$3</formula>
    </cfRule>
    <cfRule type="cellIs" dxfId="3843" priority="2012" stopIfTrue="1" operator="lessThan">
      <formula>$H$3</formula>
    </cfRule>
    <cfRule type="cellIs" dxfId="3842" priority="2013" stopIfTrue="1" operator="equal">
      <formula>$H$3</formula>
    </cfRule>
    <cfRule type="cellIs" dxfId="3841" priority="2014" stopIfTrue="1" operator="lessThan">
      <formula>$H$3</formula>
    </cfRule>
    <cfRule type="cellIs" dxfId="3840" priority="2015" stopIfTrue="1" operator="equal">
      <formula>$H$3</formula>
    </cfRule>
    <cfRule type="cellIs" dxfId="3839" priority="2016" stopIfTrue="1" operator="lessThan">
      <formula>$H$3</formula>
    </cfRule>
    <cfRule type="cellIs" dxfId="3838" priority="2017" stopIfTrue="1" operator="equal">
      <formula>$H$3</formula>
    </cfRule>
    <cfRule type="cellIs" dxfId="3837" priority="2018" stopIfTrue="1" operator="lessThan">
      <formula>$H$3</formula>
    </cfRule>
  </conditionalFormatting>
  <conditionalFormatting sqref="D162:D165">
    <cfRule type="cellIs" dxfId="3836" priority="2026" stopIfTrue="1" operator="equal">
      <formula>$H$3</formula>
    </cfRule>
  </conditionalFormatting>
  <conditionalFormatting sqref="D212:D214 D216:D218">
    <cfRule type="cellIs" dxfId="3835" priority="1984" stopIfTrue="1" operator="lessThan">
      <formula>$H$3</formula>
    </cfRule>
  </conditionalFormatting>
  <conditionalFormatting sqref="D212:D214 D216:D218">
    <cfRule type="cellIs" dxfId="3834" priority="1983" stopIfTrue="1" operator="equal">
      <formula>$H$3</formula>
    </cfRule>
  </conditionalFormatting>
  <conditionalFormatting sqref="D212:D214 D216:D218">
    <cfRule type="cellIs" dxfId="3833" priority="1978" stopIfTrue="1" operator="lessThan">
      <formula>$H$3</formula>
    </cfRule>
  </conditionalFormatting>
  <conditionalFormatting sqref="D212:D214 D216:D218">
    <cfRule type="cellIs" dxfId="3832" priority="1981" stopIfTrue="1" operator="equal">
      <formula>$H$3</formula>
    </cfRule>
  </conditionalFormatting>
  <conditionalFormatting sqref="D212:D214 D216:D218">
    <cfRule type="cellIs" dxfId="3831" priority="1980" stopIfTrue="1" operator="lessThan">
      <formula>$H$3</formula>
    </cfRule>
  </conditionalFormatting>
  <conditionalFormatting sqref="D212:D214 D216:D218">
    <cfRule type="cellIs" dxfId="3830" priority="1982" stopIfTrue="1" operator="lessThan">
      <formula>$H$3</formula>
    </cfRule>
  </conditionalFormatting>
  <conditionalFormatting sqref="D212:D214 D216:D218">
    <cfRule type="cellIs" dxfId="3829" priority="1979" stopIfTrue="1" operator="equal">
      <formula>$H$3</formula>
    </cfRule>
  </conditionalFormatting>
  <conditionalFormatting sqref="D212:D214 D216:D218">
    <cfRule type="cellIs" dxfId="3828" priority="1977" stopIfTrue="1" operator="lessThan">
      <formula>$H$3</formula>
    </cfRule>
  </conditionalFormatting>
  <conditionalFormatting sqref="D212:D214 D216:D218">
    <cfRule type="cellIs" dxfId="3827" priority="1975" stopIfTrue="1" operator="lessThan">
      <formula>$H$3</formula>
    </cfRule>
  </conditionalFormatting>
  <conditionalFormatting sqref="D212:D214 D216:D218">
    <cfRule type="cellIs" dxfId="3826" priority="1974" stopIfTrue="1" operator="lessThan">
      <formula>$H$3</formula>
    </cfRule>
  </conditionalFormatting>
  <conditionalFormatting sqref="D212:D214 D216:D218">
    <cfRule type="cellIs" dxfId="3825" priority="1973" stopIfTrue="1" operator="equal">
      <formula>$H$3</formula>
    </cfRule>
  </conditionalFormatting>
  <conditionalFormatting sqref="D212:D214 D216:D218">
    <cfRule type="cellIs" dxfId="3824" priority="1972" stopIfTrue="1" operator="lessThan">
      <formula>$H$3</formula>
    </cfRule>
  </conditionalFormatting>
  <conditionalFormatting sqref="D212:D214 D216:D218">
    <cfRule type="cellIs" dxfId="3823" priority="1971" stopIfTrue="1" operator="equal">
      <formula>$H$3</formula>
    </cfRule>
  </conditionalFormatting>
  <conditionalFormatting sqref="D212:D214 D216:D218">
    <cfRule type="cellIs" dxfId="3822" priority="1969" stopIfTrue="1" operator="equal">
      <formula>$H$3</formula>
    </cfRule>
    <cfRule type="cellIs" dxfId="3821" priority="1970" stopIfTrue="1" operator="lessThan">
      <formula>$H$3</formula>
    </cfRule>
  </conditionalFormatting>
  <conditionalFormatting sqref="D212:D214 D216:D218">
    <cfRule type="cellIs" dxfId="3820" priority="1951" stopIfTrue="1" operator="equal">
      <formula>$H$3</formula>
    </cfRule>
    <cfRule type="cellIs" dxfId="3819" priority="1952" stopIfTrue="1" operator="lessThan">
      <formula>$H$3</formula>
    </cfRule>
    <cfRule type="cellIs" dxfId="3818" priority="1953" stopIfTrue="1" operator="equal">
      <formula>$H$3</formula>
    </cfRule>
    <cfRule type="cellIs" dxfId="3817" priority="1954" stopIfTrue="1" operator="lessThan">
      <formula>$H$3</formula>
    </cfRule>
    <cfRule type="cellIs" dxfId="3816" priority="1955" stopIfTrue="1" operator="equal">
      <formula>$H$3</formula>
    </cfRule>
    <cfRule type="cellIs" dxfId="3815" priority="1956" stopIfTrue="1" operator="lessThan">
      <formula>$H$3</formula>
    </cfRule>
    <cfRule type="cellIs" dxfId="3814" priority="1957" stopIfTrue="1" operator="equal">
      <formula>$H$3</formula>
    </cfRule>
    <cfRule type="cellIs" dxfId="3813" priority="1958" stopIfTrue="1" operator="lessThan">
      <formula>$H$3</formula>
    </cfRule>
    <cfRule type="cellIs" dxfId="3812" priority="1959" stopIfTrue="1" operator="equal">
      <formula>$H$3</formula>
    </cfRule>
    <cfRule type="cellIs" dxfId="3811" priority="1960" stopIfTrue="1" operator="lessThan">
      <formula>$H$3</formula>
    </cfRule>
    <cfRule type="cellIs" dxfId="3810" priority="1961" stopIfTrue="1" operator="equal">
      <formula>$H$3</formula>
    </cfRule>
    <cfRule type="cellIs" dxfId="3809" priority="1962" stopIfTrue="1" operator="lessThan">
      <formula>$H$3</formula>
    </cfRule>
    <cfRule type="cellIs" dxfId="3808" priority="1963" stopIfTrue="1" operator="equal">
      <formula>$H$3</formula>
    </cfRule>
    <cfRule type="cellIs" dxfId="3807" priority="1964" stopIfTrue="1" operator="lessThan">
      <formula>$H$3</formula>
    </cfRule>
    <cfRule type="cellIs" dxfId="3806" priority="1965" stopIfTrue="1" operator="equal">
      <formula>$H$3</formula>
    </cfRule>
    <cfRule type="cellIs" dxfId="3805" priority="1966" stopIfTrue="1" operator="lessThan">
      <formula>$H$3</formula>
    </cfRule>
    <cfRule type="cellIs" dxfId="3804" priority="1967" stopIfTrue="1" operator="equal">
      <formula>$H$3</formula>
    </cfRule>
    <cfRule type="cellIs" dxfId="3803" priority="1968" stopIfTrue="1" operator="lessThan">
      <formula>$H$3</formula>
    </cfRule>
  </conditionalFormatting>
  <conditionalFormatting sqref="D212:D214 D216:D218">
    <cfRule type="cellIs" dxfId="3802" priority="1976" stopIfTrue="1" operator="equal">
      <formula>$H$3</formula>
    </cfRule>
  </conditionalFormatting>
  <conditionalFormatting sqref="D212:D214 D216:D218">
    <cfRule type="cellIs" dxfId="3801" priority="1946" stopIfTrue="1" operator="lessThan">
      <formula>$H$3</formula>
    </cfRule>
  </conditionalFormatting>
  <conditionalFormatting sqref="D212:D214 D216:D218">
    <cfRule type="cellIs" dxfId="3800" priority="1949" stopIfTrue="1" operator="equal">
      <formula>$H$3</formula>
    </cfRule>
  </conditionalFormatting>
  <conditionalFormatting sqref="D212:D214 D216:D218">
    <cfRule type="cellIs" dxfId="3799" priority="1948" stopIfTrue="1" operator="lessThan">
      <formula>$H$3</formula>
    </cfRule>
  </conditionalFormatting>
  <conditionalFormatting sqref="D212:D214 D216:D218">
    <cfRule type="cellIs" dxfId="3798" priority="1950" stopIfTrue="1" operator="lessThan">
      <formula>$H$3</formula>
    </cfRule>
  </conditionalFormatting>
  <conditionalFormatting sqref="D212:D214 D216:D218">
    <cfRule type="cellIs" dxfId="3797" priority="1947" stopIfTrue="1" operator="equal">
      <formula>$H$3</formula>
    </cfRule>
  </conditionalFormatting>
  <conditionalFormatting sqref="D212:D214 D216:D218">
    <cfRule type="cellIs" dxfId="3796" priority="1945" stopIfTrue="1" operator="lessThan">
      <formula>$H$3</formula>
    </cfRule>
  </conditionalFormatting>
  <conditionalFormatting sqref="D212:D214 D216:D218">
    <cfRule type="cellIs" dxfId="3795" priority="1943" stopIfTrue="1" operator="lessThan">
      <formula>$H$3</formula>
    </cfRule>
  </conditionalFormatting>
  <conditionalFormatting sqref="D212:D214 D216:D218">
    <cfRule type="cellIs" dxfId="3794" priority="1942" stopIfTrue="1" operator="lessThan">
      <formula>$H$3</formula>
    </cfRule>
  </conditionalFormatting>
  <conditionalFormatting sqref="D212:D214 D216:D218">
    <cfRule type="cellIs" dxfId="3793" priority="1941" stopIfTrue="1" operator="equal">
      <formula>$H$3</formula>
    </cfRule>
  </conditionalFormatting>
  <conditionalFormatting sqref="D212:D214 D216:D218">
    <cfRule type="cellIs" dxfId="3792" priority="1940" stopIfTrue="1" operator="lessThan">
      <formula>$H$3</formula>
    </cfRule>
  </conditionalFormatting>
  <conditionalFormatting sqref="D212:D214 D216:D218">
    <cfRule type="cellIs" dxfId="3791" priority="1939" stopIfTrue="1" operator="equal">
      <formula>$H$3</formula>
    </cfRule>
  </conditionalFormatting>
  <conditionalFormatting sqref="D212:D214 D216:D218">
    <cfRule type="cellIs" dxfId="3790" priority="1937" stopIfTrue="1" operator="equal">
      <formula>$H$3</formula>
    </cfRule>
    <cfRule type="cellIs" dxfId="3789" priority="1938" stopIfTrue="1" operator="lessThan">
      <formula>$H$3</formula>
    </cfRule>
  </conditionalFormatting>
  <conditionalFormatting sqref="D212:D214 D216:D218">
    <cfRule type="cellIs" dxfId="3788" priority="1919" stopIfTrue="1" operator="equal">
      <formula>$H$3</formula>
    </cfRule>
    <cfRule type="cellIs" dxfId="3787" priority="1920" stopIfTrue="1" operator="lessThan">
      <formula>$H$3</formula>
    </cfRule>
    <cfRule type="cellIs" dxfId="3786" priority="1921" stopIfTrue="1" operator="equal">
      <formula>$H$3</formula>
    </cfRule>
    <cfRule type="cellIs" dxfId="3785" priority="1922" stopIfTrue="1" operator="lessThan">
      <formula>$H$3</formula>
    </cfRule>
    <cfRule type="cellIs" dxfId="3784" priority="1923" stopIfTrue="1" operator="equal">
      <formula>$H$3</formula>
    </cfRule>
    <cfRule type="cellIs" dxfId="3783" priority="1924" stopIfTrue="1" operator="lessThan">
      <formula>$H$3</formula>
    </cfRule>
    <cfRule type="cellIs" dxfId="3782" priority="1925" stopIfTrue="1" operator="equal">
      <formula>$H$3</formula>
    </cfRule>
    <cfRule type="cellIs" dxfId="3781" priority="1926" stopIfTrue="1" operator="lessThan">
      <formula>$H$3</formula>
    </cfRule>
    <cfRule type="cellIs" dxfId="3780" priority="1927" stopIfTrue="1" operator="equal">
      <formula>$H$3</formula>
    </cfRule>
    <cfRule type="cellIs" dxfId="3779" priority="1928" stopIfTrue="1" operator="lessThan">
      <formula>$H$3</formula>
    </cfRule>
    <cfRule type="cellIs" dxfId="3778" priority="1929" stopIfTrue="1" operator="equal">
      <formula>$H$3</formula>
    </cfRule>
    <cfRule type="cellIs" dxfId="3777" priority="1930" stopIfTrue="1" operator="lessThan">
      <formula>$H$3</formula>
    </cfRule>
    <cfRule type="cellIs" dxfId="3776" priority="1931" stopIfTrue="1" operator="equal">
      <formula>$H$3</formula>
    </cfRule>
    <cfRule type="cellIs" dxfId="3775" priority="1932" stopIfTrue="1" operator="lessThan">
      <formula>$H$3</formula>
    </cfRule>
    <cfRule type="cellIs" dxfId="3774" priority="1933" stopIfTrue="1" operator="equal">
      <formula>$H$3</formula>
    </cfRule>
    <cfRule type="cellIs" dxfId="3773" priority="1934" stopIfTrue="1" operator="lessThan">
      <formula>$H$3</formula>
    </cfRule>
    <cfRule type="cellIs" dxfId="3772" priority="1935" stopIfTrue="1" operator="equal">
      <formula>$H$3</formula>
    </cfRule>
    <cfRule type="cellIs" dxfId="3771" priority="1936" stopIfTrue="1" operator="lessThan">
      <formula>$H$3</formula>
    </cfRule>
  </conditionalFormatting>
  <conditionalFormatting sqref="D212:D214 D216:D218">
    <cfRule type="cellIs" dxfId="3770" priority="1944" stopIfTrue="1" operator="equal">
      <formula>$H$3</formula>
    </cfRule>
  </conditionalFormatting>
  <conditionalFormatting sqref="B212:B218">
    <cfRule type="cellIs" dxfId="3769" priority="1918" stopIfTrue="1" operator="lessThan">
      <formula>$H$3</formula>
    </cfRule>
  </conditionalFormatting>
  <conditionalFormatting sqref="B212:B218">
    <cfRule type="cellIs" dxfId="3768" priority="1917" stopIfTrue="1" operator="equal">
      <formula>$H$3</formula>
    </cfRule>
  </conditionalFormatting>
  <conditionalFormatting sqref="B212:B218">
    <cfRule type="cellIs" dxfId="3767" priority="1912" stopIfTrue="1" operator="lessThan">
      <formula>$H$3</formula>
    </cfRule>
  </conditionalFormatting>
  <conditionalFormatting sqref="B212:B218">
    <cfRule type="cellIs" dxfId="3766" priority="1915" stopIfTrue="1" operator="equal">
      <formula>$H$3</formula>
    </cfRule>
  </conditionalFormatting>
  <conditionalFormatting sqref="B212:B218">
    <cfRule type="cellIs" dxfId="3765" priority="1914" stopIfTrue="1" operator="lessThan">
      <formula>$H$3</formula>
    </cfRule>
  </conditionalFormatting>
  <conditionalFormatting sqref="B212:B218">
    <cfRule type="cellIs" dxfId="3764" priority="1916" stopIfTrue="1" operator="lessThan">
      <formula>$H$3</formula>
    </cfRule>
  </conditionalFormatting>
  <conditionalFormatting sqref="B212:B218">
    <cfRule type="cellIs" dxfId="3763" priority="1913" stopIfTrue="1" operator="equal">
      <formula>$H$3</formula>
    </cfRule>
  </conditionalFormatting>
  <conditionalFormatting sqref="B212:B218">
    <cfRule type="cellIs" dxfId="3762" priority="1911" stopIfTrue="1" operator="lessThan">
      <formula>$H$3</formula>
    </cfRule>
  </conditionalFormatting>
  <conditionalFormatting sqref="B212:B218">
    <cfRule type="cellIs" dxfId="3761" priority="1909" stopIfTrue="1" operator="lessThan">
      <formula>$H$3</formula>
    </cfRule>
  </conditionalFormatting>
  <conditionalFormatting sqref="B212:B218">
    <cfRule type="cellIs" dxfId="3760" priority="1908" stopIfTrue="1" operator="lessThan">
      <formula>$H$3</formula>
    </cfRule>
  </conditionalFormatting>
  <conditionalFormatting sqref="B212:B218">
    <cfRule type="cellIs" dxfId="3759" priority="1907" stopIfTrue="1" operator="equal">
      <formula>$H$3</formula>
    </cfRule>
  </conditionalFormatting>
  <conditionalFormatting sqref="B212:B218">
    <cfRule type="cellIs" dxfId="3758" priority="1906" stopIfTrue="1" operator="lessThan">
      <formula>$H$3</formula>
    </cfRule>
  </conditionalFormatting>
  <conditionalFormatting sqref="B212:B218">
    <cfRule type="cellIs" dxfId="3757" priority="1905" stopIfTrue="1" operator="equal">
      <formula>$H$3</formula>
    </cfRule>
  </conditionalFormatting>
  <conditionalFormatting sqref="B212:B218">
    <cfRule type="cellIs" dxfId="3756" priority="1903" stopIfTrue="1" operator="equal">
      <formula>$H$3</formula>
    </cfRule>
    <cfRule type="cellIs" dxfId="3755" priority="1904" stopIfTrue="1" operator="lessThan">
      <formula>$H$3</formula>
    </cfRule>
  </conditionalFormatting>
  <conditionalFormatting sqref="B212:B218">
    <cfRule type="cellIs" dxfId="3754" priority="1885" stopIfTrue="1" operator="equal">
      <formula>$H$3</formula>
    </cfRule>
    <cfRule type="cellIs" dxfId="3753" priority="1886" stopIfTrue="1" operator="lessThan">
      <formula>$H$3</formula>
    </cfRule>
    <cfRule type="cellIs" dxfId="3752" priority="1887" stopIfTrue="1" operator="equal">
      <formula>$H$3</formula>
    </cfRule>
    <cfRule type="cellIs" dxfId="3751" priority="1888" stopIfTrue="1" operator="lessThan">
      <formula>$H$3</formula>
    </cfRule>
    <cfRule type="cellIs" dxfId="3750" priority="1889" stopIfTrue="1" operator="equal">
      <formula>$H$3</formula>
    </cfRule>
    <cfRule type="cellIs" dxfId="3749" priority="1890" stopIfTrue="1" operator="lessThan">
      <formula>$H$3</formula>
    </cfRule>
    <cfRule type="cellIs" dxfId="3748" priority="1891" stopIfTrue="1" operator="equal">
      <formula>$H$3</formula>
    </cfRule>
    <cfRule type="cellIs" dxfId="3747" priority="1892" stopIfTrue="1" operator="lessThan">
      <formula>$H$3</formula>
    </cfRule>
    <cfRule type="cellIs" dxfId="3746" priority="1893" stopIfTrue="1" operator="equal">
      <formula>$H$3</formula>
    </cfRule>
    <cfRule type="cellIs" dxfId="3745" priority="1894" stopIfTrue="1" operator="lessThan">
      <formula>$H$3</formula>
    </cfRule>
    <cfRule type="cellIs" dxfId="3744" priority="1895" stopIfTrue="1" operator="equal">
      <formula>$H$3</formula>
    </cfRule>
    <cfRule type="cellIs" dxfId="3743" priority="1896" stopIfTrue="1" operator="lessThan">
      <formula>$H$3</formula>
    </cfRule>
    <cfRule type="cellIs" dxfId="3742" priority="1897" stopIfTrue="1" operator="equal">
      <formula>$H$3</formula>
    </cfRule>
    <cfRule type="cellIs" dxfId="3741" priority="1898" stopIfTrue="1" operator="lessThan">
      <formula>$H$3</formula>
    </cfRule>
    <cfRule type="cellIs" dxfId="3740" priority="1899" stopIfTrue="1" operator="equal">
      <formula>$H$3</formula>
    </cfRule>
    <cfRule type="cellIs" dxfId="3739" priority="1900" stopIfTrue="1" operator="lessThan">
      <formula>$H$3</formula>
    </cfRule>
    <cfRule type="cellIs" dxfId="3738" priority="1901" stopIfTrue="1" operator="equal">
      <formula>$H$3</formula>
    </cfRule>
    <cfRule type="cellIs" dxfId="3737" priority="1902" stopIfTrue="1" operator="lessThan">
      <formula>$H$3</formula>
    </cfRule>
  </conditionalFormatting>
  <conditionalFormatting sqref="B212:B218">
    <cfRule type="cellIs" dxfId="3736" priority="1910" stopIfTrue="1" operator="equal">
      <formula>$H$3</formula>
    </cfRule>
  </conditionalFormatting>
  <conditionalFormatting sqref="B212:B218">
    <cfRule type="cellIs" dxfId="3735" priority="1880" stopIfTrue="1" operator="lessThan">
      <formula>$H$3</formula>
    </cfRule>
  </conditionalFormatting>
  <conditionalFormatting sqref="B212:B218">
    <cfRule type="cellIs" dxfId="3734" priority="1883" stopIfTrue="1" operator="equal">
      <formula>$H$3</formula>
    </cfRule>
  </conditionalFormatting>
  <conditionalFormatting sqref="B212:B218">
    <cfRule type="cellIs" dxfId="3733" priority="1882" stopIfTrue="1" operator="lessThan">
      <formula>$H$3</formula>
    </cfRule>
  </conditionalFormatting>
  <conditionalFormatting sqref="B212:B218">
    <cfRule type="cellIs" dxfId="3732" priority="1884" stopIfTrue="1" operator="lessThan">
      <formula>$H$3</formula>
    </cfRule>
  </conditionalFormatting>
  <conditionalFormatting sqref="B212:B218">
    <cfRule type="cellIs" dxfId="3731" priority="1881" stopIfTrue="1" operator="equal">
      <formula>$H$3</formula>
    </cfRule>
  </conditionalFormatting>
  <conditionalFormatting sqref="B212:B218">
    <cfRule type="cellIs" dxfId="3730" priority="1879" stopIfTrue="1" operator="lessThan">
      <formula>$H$3</formula>
    </cfRule>
  </conditionalFormatting>
  <conditionalFormatting sqref="B212:B218">
    <cfRule type="cellIs" dxfId="3729" priority="1877" stopIfTrue="1" operator="lessThan">
      <formula>$H$3</formula>
    </cfRule>
  </conditionalFormatting>
  <conditionalFormatting sqref="B212:B218">
    <cfRule type="cellIs" dxfId="3728" priority="1876" stopIfTrue="1" operator="lessThan">
      <formula>$H$3</formula>
    </cfRule>
  </conditionalFormatting>
  <conditionalFormatting sqref="B212:B218">
    <cfRule type="cellIs" dxfId="3727" priority="1875" stopIfTrue="1" operator="equal">
      <formula>$H$3</formula>
    </cfRule>
  </conditionalFormatting>
  <conditionalFormatting sqref="B212:B218">
    <cfRule type="cellIs" dxfId="3726" priority="1874" stopIfTrue="1" operator="lessThan">
      <formula>$H$3</formula>
    </cfRule>
  </conditionalFormatting>
  <conditionalFormatting sqref="B212:B218">
    <cfRule type="cellIs" dxfId="3725" priority="1873" stopIfTrue="1" operator="equal">
      <formula>$H$3</formula>
    </cfRule>
  </conditionalFormatting>
  <conditionalFormatting sqref="B212:B218">
    <cfRule type="cellIs" dxfId="3724" priority="1871" stopIfTrue="1" operator="equal">
      <formula>$H$3</formula>
    </cfRule>
    <cfRule type="cellIs" dxfId="3723" priority="1872" stopIfTrue="1" operator="lessThan">
      <formula>$H$3</formula>
    </cfRule>
  </conditionalFormatting>
  <conditionalFormatting sqref="B212:B218">
    <cfRule type="cellIs" dxfId="3722" priority="1853" stopIfTrue="1" operator="equal">
      <formula>$H$3</formula>
    </cfRule>
    <cfRule type="cellIs" dxfId="3721" priority="1854" stopIfTrue="1" operator="lessThan">
      <formula>$H$3</formula>
    </cfRule>
    <cfRule type="cellIs" dxfId="3720" priority="1855" stopIfTrue="1" operator="equal">
      <formula>$H$3</formula>
    </cfRule>
    <cfRule type="cellIs" dxfId="3719" priority="1856" stopIfTrue="1" operator="lessThan">
      <formula>$H$3</formula>
    </cfRule>
    <cfRule type="cellIs" dxfId="3718" priority="1857" stopIfTrue="1" operator="equal">
      <formula>$H$3</formula>
    </cfRule>
    <cfRule type="cellIs" dxfId="3717" priority="1858" stopIfTrue="1" operator="lessThan">
      <formula>$H$3</formula>
    </cfRule>
    <cfRule type="cellIs" dxfId="3716" priority="1859" stopIfTrue="1" operator="equal">
      <formula>$H$3</formula>
    </cfRule>
    <cfRule type="cellIs" dxfId="3715" priority="1860" stopIfTrue="1" operator="lessThan">
      <formula>$H$3</formula>
    </cfRule>
    <cfRule type="cellIs" dxfId="3714" priority="1861" stopIfTrue="1" operator="equal">
      <formula>$H$3</formula>
    </cfRule>
    <cfRule type="cellIs" dxfId="3713" priority="1862" stopIfTrue="1" operator="lessThan">
      <formula>$H$3</formula>
    </cfRule>
    <cfRule type="cellIs" dxfId="3712" priority="1863" stopIfTrue="1" operator="equal">
      <formula>$H$3</formula>
    </cfRule>
    <cfRule type="cellIs" dxfId="3711" priority="1864" stopIfTrue="1" operator="lessThan">
      <formula>$H$3</formula>
    </cfRule>
    <cfRule type="cellIs" dxfId="3710" priority="1865" stopIfTrue="1" operator="equal">
      <formula>$H$3</formula>
    </cfRule>
    <cfRule type="cellIs" dxfId="3709" priority="1866" stopIfTrue="1" operator="lessThan">
      <formula>$H$3</formula>
    </cfRule>
    <cfRule type="cellIs" dxfId="3708" priority="1867" stopIfTrue="1" operator="equal">
      <formula>$H$3</formula>
    </cfRule>
    <cfRule type="cellIs" dxfId="3707" priority="1868" stopIfTrue="1" operator="lessThan">
      <formula>$H$3</formula>
    </cfRule>
    <cfRule type="cellIs" dxfId="3706" priority="1869" stopIfTrue="1" operator="equal">
      <formula>$H$3</formula>
    </cfRule>
    <cfRule type="cellIs" dxfId="3705" priority="1870" stopIfTrue="1" operator="lessThan">
      <formula>$H$3</formula>
    </cfRule>
  </conditionalFormatting>
  <conditionalFormatting sqref="B212:B218">
    <cfRule type="cellIs" dxfId="3704" priority="1878" stopIfTrue="1" operator="equal">
      <formula>$H$3</formula>
    </cfRule>
  </conditionalFormatting>
  <conditionalFormatting sqref="G130">
    <cfRule type="expression" dxfId="3703" priority="1699" stopIfTrue="1">
      <formula>F130&lt;$H$3</formula>
    </cfRule>
  </conditionalFormatting>
  <conditionalFormatting sqref="G130">
    <cfRule type="expression" dxfId="3702" priority="1698" stopIfTrue="1">
      <formula>$B130=$H$3</formula>
    </cfRule>
  </conditionalFormatting>
  <conditionalFormatting sqref="G130">
    <cfRule type="expression" dxfId="3701" priority="1692" stopIfTrue="1">
      <formula>F130&lt;$H$3</formula>
    </cfRule>
    <cfRule type="expression" dxfId="3700" priority="1693" stopIfTrue="1">
      <formula>$B130=$H$3</formula>
    </cfRule>
  </conditionalFormatting>
  <conditionalFormatting sqref="G130">
    <cfRule type="expression" dxfId="3699" priority="1697" stopIfTrue="1">
      <formula>$F130=$H$3</formula>
    </cfRule>
  </conditionalFormatting>
  <conditionalFormatting sqref="G130">
    <cfRule type="expression" dxfId="3698" priority="1694" stopIfTrue="1">
      <formula>$B130=$H$3</formula>
    </cfRule>
    <cfRule type="expression" dxfId="3697" priority="1695" stopIfTrue="1">
      <formula>$F130=$H$3</formula>
    </cfRule>
    <cfRule type="expression" dxfId="3696" priority="1696" stopIfTrue="1">
      <formula>F130&lt;$H$3</formula>
    </cfRule>
  </conditionalFormatting>
  <conditionalFormatting sqref="G130">
    <cfRule type="expression" dxfId="3695" priority="1684" stopIfTrue="1">
      <formula>F130&lt;$H$3</formula>
    </cfRule>
    <cfRule type="expression" dxfId="3694" priority="1685" stopIfTrue="1">
      <formula>$B130=$H$3</formula>
    </cfRule>
    <cfRule type="expression" dxfId="3693" priority="1686" stopIfTrue="1">
      <formula>$F130=$H$3</formula>
    </cfRule>
    <cfRule type="expression" dxfId="3692" priority="1687" stopIfTrue="1">
      <formula>F130&lt;$H$3</formula>
    </cfRule>
    <cfRule type="expression" dxfId="3691" priority="1688" stopIfTrue="1">
      <formula>$F130=$H$3</formula>
    </cfRule>
    <cfRule type="expression" dxfId="3690" priority="1689" stopIfTrue="1">
      <formula>F130&lt;$H$3</formula>
    </cfRule>
    <cfRule type="expression" dxfId="3689" priority="1690" stopIfTrue="1">
      <formula>$B130=$H$3</formula>
    </cfRule>
    <cfRule type="expression" dxfId="3688" priority="1691" stopIfTrue="1">
      <formula>F130&lt;$H$3</formula>
    </cfRule>
  </conditionalFormatting>
  <conditionalFormatting sqref="C133">
    <cfRule type="expression" dxfId="3687" priority="1683" stopIfTrue="1">
      <formula>B133&lt;$H$3</formula>
    </cfRule>
  </conditionalFormatting>
  <conditionalFormatting sqref="C133">
    <cfRule type="expression" dxfId="3686" priority="1682" stopIfTrue="1">
      <formula>$B133=$H$3</formula>
    </cfRule>
  </conditionalFormatting>
  <conditionalFormatting sqref="C133">
    <cfRule type="expression" dxfId="3685" priority="1676" stopIfTrue="1">
      <formula>B133&lt;$H$3</formula>
    </cfRule>
    <cfRule type="expression" dxfId="3684" priority="1677" stopIfTrue="1">
      <formula>$B133=$H$3</formula>
    </cfRule>
  </conditionalFormatting>
  <conditionalFormatting sqref="C133">
    <cfRule type="expression" dxfId="3683" priority="1681" stopIfTrue="1">
      <formula>$F133=$H$3</formula>
    </cfRule>
  </conditionalFormatting>
  <conditionalFormatting sqref="C133">
    <cfRule type="expression" dxfId="3682" priority="1678" stopIfTrue="1">
      <formula>$B133=$H$3</formula>
    </cfRule>
    <cfRule type="expression" dxfId="3681" priority="1679" stopIfTrue="1">
      <formula>$F133=$H$3</formula>
    </cfRule>
    <cfRule type="expression" dxfId="3680" priority="1680" stopIfTrue="1">
      <formula>B133&lt;$H$3</formula>
    </cfRule>
  </conditionalFormatting>
  <conditionalFormatting sqref="C133">
    <cfRule type="expression" dxfId="3679" priority="1668" stopIfTrue="1">
      <formula>B133&lt;$H$3</formula>
    </cfRule>
    <cfRule type="expression" dxfId="3678" priority="1669" stopIfTrue="1">
      <formula>$B133=$H$3</formula>
    </cfRule>
    <cfRule type="expression" dxfId="3677" priority="1670" stopIfTrue="1">
      <formula>$F133=$H$3</formula>
    </cfRule>
    <cfRule type="expression" dxfId="3676" priority="1671" stopIfTrue="1">
      <formula>B133&lt;$H$3</formula>
    </cfRule>
    <cfRule type="expression" dxfId="3675" priority="1672" stopIfTrue="1">
      <formula>$F133=$H$3</formula>
    </cfRule>
    <cfRule type="expression" dxfId="3674" priority="1673" stopIfTrue="1">
      <formula>B133&lt;$H$3</formula>
    </cfRule>
    <cfRule type="expression" dxfId="3673" priority="1674" stopIfTrue="1">
      <formula>$B133=$H$3</formula>
    </cfRule>
    <cfRule type="expression" dxfId="3672" priority="1675" stopIfTrue="1">
      <formula>B133&lt;$H$3</formula>
    </cfRule>
  </conditionalFormatting>
  <conditionalFormatting sqref="G133">
    <cfRule type="expression" dxfId="3671" priority="1667" stopIfTrue="1">
      <formula>F133&lt;$H$3</formula>
    </cfRule>
  </conditionalFormatting>
  <conditionalFormatting sqref="G133">
    <cfRule type="expression" dxfId="3670" priority="1666" stopIfTrue="1">
      <formula>$B133=$H$3</formula>
    </cfRule>
  </conditionalFormatting>
  <conditionalFormatting sqref="G133">
    <cfRule type="expression" dxfId="3669" priority="1660" stopIfTrue="1">
      <formula>F133&lt;$H$3</formula>
    </cfRule>
    <cfRule type="expression" dxfId="3668" priority="1661" stopIfTrue="1">
      <formula>$B133=$H$3</formula>
    </cfRule>
  </conditionalFormatting>
  <conditionalFormatting sqref="G133">
    <cfRule type="expression" dxfId="3667" priority="1665" stopIfTrue="1">
      <formula>$F133=$H$3</formula>
    </cfRule>
  </conditionalFormatting>
  <conditionalFormatting sqref="G133">
    <cfRule type="expression" dxfId="3666" priority="1662" stopIfTrue="1">
      <formula>$B133=$H$3</formula>
    </cfRule>
    <cfRule type="expression" dxfId="3665" priority="1663" stopIfTrue="1">
      <formula>$F133=$H$3</formula>
    </cfRule>
    <cfRule type="expression" dxfId="3664" priority="1664" stopIfTrue="1">
      <formula>F133&lt;$H$3</formula>
    </cfRule>
  </conditionalFormatting>
  <conditionalFormatting sqref="G133">
    <cfRule type="expression" dxfId="3663" priority="1652" stopIfTrue="1">
      <formula>F133&lt;$H$3</formula>
    </cfRule>
    <cfRule type="expression" dxfId="3662" priority="1653" stopIfTrue="1">
      <formula>$B133=$H$3</formula>
    </cfRule>
    <cfRule type="expression" dxfId="3661" priority="1654" stopIfTrue="1">
      <formula>$F133=$H$3</formula>
    </cfRule>
    <cfRule type="expression" dxfId="3660" priority="1655" stopIfTrue="1">
      <formula>F133&lt;$H$3</formula>
    </cfRule>
    <cfRule type="expression" dxfId="3659" priority="1656" stopIfTrue="1">
      <formula>$F133=$H$3</formula>
    </cfRule>
    <cfRule type="expression" dxfId="3658" priority="1657" stopIfTrue="1">
      <formula>F133&lt;$H$3</formula>
    </cfRule>
    <cfRule type="expression" dxfId="3657" priority="1658" stopIfTrue="1">
      <formula>$B133=$H$3</formula>
    </cfRule>
    <cfRule type="expression" dxfId="3656" priority="1659" stopIfTrue="1">
      <formula>F133&lt;$H$3</formula>
    </cfRule>
  </conditionalFormatting>
  <conditionalFormatting sqref="E206">
    <cfRule type="expression" dxfId="3655" priority="1651" stopIfTrue="1">
      <formula>D206&lt;$H$3</formula>
    </cfRule>
  </conditionalFormatting>
  <conditionalFormatting sqref="E206">
    <cfRule type="expression" dxfId="3654" priority="1649" stopIfTrue="1">
      <formula>D206&lt;$H$3</formula>
    </cfRule>
  </conditionalFormatting>
  <conditionalFormatting sqref="E206">
    <cfRule type="expression" dxfId="3653" priority="1648" stopIfTrue="1">
      <formula>D206&lt;$H$3</formula>
    </cfRule>
  </conditionalFormatting>
  <conditionalFormatting sqref="E206">
    <cfRule type="expression" dxfId="3652" priority="1646" stopIfTrue="1">
      <formula>D206&lt;$H$3</formula>
    </cfRule>
  </conditionalFormatting>
  <conditionalFormatting sqref="E206">
    <cfRule type="expression" dxfId="3651" priority="1645" stopIfTrue="1">
      <formula>D206&lt;$H$3</formula>
    </cfRule>
  </conditionalFormatting>
  <conditionalFormatting sqref="E206">
    <cfRule type="expression" dxfId="3650" priority="1644" stopIfTrue="1">
      <formula>D206&lt;$H$3</formula>
    </cfRule>
  </conditionalFormatting>
  <conditionalFormatting sqref="E206">
    <cfRule type="expression" dxfId="3649" priority="1642" stopIfTrue="1">
      <formula>D206&lt;$H$3</formula>
    </cfRule>
  </conditionalFormatting>
  <conditionalFormatting sqref="E206">
    <cfRule type="expression" dxfId="3648" priority="1641" stopIfTrue="1">
      <formula>D206&lt;$H$3</formula>
    </cfRule>
  </conditionalFormatting>
  <conditionalFormatting sqref="E206">
    <cfRule type="expression" dxfId="3647" priority="1639" stopIfTrue="1">
      <formula>D206&lt;$H$3</formula>
    </cfRule>
  </conditionalFormatting>
  <conditionalFormatting sqref="E206">
    <cfRule type="expression" dxfId="3646" priority="1638" stopIfTrue="1">
      <formula>D206&lt;$H$3</formula>
    </cfRule>
  </conditionalFormatting>
  <conditionalFormatting sqref="E206">
    <cfRule type="expression" dxfId="3645" priority="1637" stopIfTrue="1">
      <formula>D206&lt;$H$3</formula>
    </cfRule>
  </conditionalFormatting>
  <conditionalFormatting sqref="E206">
    <cfRule type="expression" dxfId="3644" priority="1636" stopIfTrue="1">
      <formula>D206&lt;$H$3</formula>
    </cfRule>
  </conditionalFormatting>
  <conditionalFormatting sqref="E206">
    <cfRule type="expression" dxfId="3643" priority="1634" stopIfTrue="1">
      <formula>D206&lt;$H$3</formula>
    </cfRule>
  </conditionalFormatting>
  <conditionalFormatting sqref="E206">
    <cfRule type="expression" dxfId="3642" priority="1633" stopIfTrue="1">
      <formula>D206&lt;$H$3</formula>
    </cfRule>
  </conditionalFormatting>
  <conditionalFormatting sqref="E206">
    <cfRule type="expression" dxfId="3641" priority="1632" stopIfTrue="1">
      <formula>D206&lt;$H$3</formula>
    </cfRule>
  </conditionalFormatting>
  <conditionalFormatting sqref="E206">
    <cfRule type="expression" dxfId="3640" priority="1630" stopIfTrue="1">
      <formula>D206&lt;$H$3</formula>
    </cfRule>
  </conditionalFormatting>
  <conditionalFormatting sqref="E206">
    <cfRule type="expression" dxfId="3639" priority="1629" stopIfTrue="1">
      <formula>D206&lt;$H$3</formula>
    </cfRule>
  </conditionalFormatting>
  <conditionalFormatting sqref="E206">
    <cfRule type="expression" dxfId="3638" priority="1627" stopIfTrue="1">
      <formula>D206&lt;$H$3</formula>
    </cfRule>
  </conditionalFormatting>
  <conditionalFormatting sqref="E206">
    <cfRule type="expression" dxfId="3637" priority="1626" stopIfTrue="1">
      <formula>D206&lt;$H$3</formula>
    </cfRule>
  </conditionalFormatting>
  <conditionalFormatting sqref="E206">
    <cfRule type="expression" dxfId="3636" priority="1625" stopIfTrue="1">
      <formula>D206&lt;$H$3</formula>
    </cfRule>
  </conditionalFormatting>
  <conditionalFormatting sqref="E206">
    <cfRule type="expression" dxfId="3635" priority="1623" stopIfTrue="1">
      <formula>D206&lt;$H$3</formula>
    </cfRule>
  </conditionalFormatting>
  <conditionalFormatting sqref="E206">
    <cfRule type="expression" dxfId="3634" priority="1622" stopIfTrue="1">
      <formula>D206&lt;$H$3</formula>
    </cfRule>
  </conditionalFormatting>
  <conditionalFormatting sqref="E206">
    <cfRule type="expression" dxfId="3633" priority="1621" stopIfTrue="1">
      <formula>D206&lt;$H$3</formula>
    </cfRule>
  </conditionalFormatting>
  <conditionalFormatting sqref="E206">
    <cfRule type="expression" dxfId="3632" priority="1619" stopIfTrue="1">
      <formula>D206&lt;$H$3</formula>
    </cfRule>
  </conditionalFormatting>
  <conditionalFormatting sqref="E206">
    <cfRule type="expression" dxfId="3631" priority="1618" stopIfTrue="1">
      <formula>D206&lt;$H$3</formula>
    </cfRule>
  </conditionalFormatting>
  <conditionalFormatting sqref="E206">
    <cfRule type="expression" dxfId="3630" priority="1616" stopIfTrue="1">
      <formula>D206&lt;$H$3</formula>
    </cfRule>
  </conditionalFormatting>
  <conditionalFormatting sqref="E206">
    <cfRule type="expression" dxfId="3629" priority="1615" stopIfTrue="1">
      <formula>D206&lt;$H$3</formula>
    </cfRule>
  </conditionalFormatting>
  <conditionalFormatting sqref="E206">
    <cfRule type="expression" dxfId="3628" priority="1614" stopIfTrue="1">
      <formula>D206&lt;$H$3</formula>
    </cfRule>
  </conditionalFormatting>
  <conditionalFormatting sqref="E206">
    <cfRule type="expression" dxfId="3627" priority="1612" stopIfTrue="1">
      <formula>D206&lt;$H$3</formula>
    </cfRule>
  </conditionalFormatting>
  <conditionalFormatting sqref="E206">
    <cfRule type="expression" dxfId="3626" priority="1611" stopIfTrue="1">
      <formula>D206&lt;$H$3</formula>
    </cfRule>
  </conditionalFormatting>
  <conditionalFormatting sqref="E206">
    <cfRule type="expression" dxfId="3625" priority="1610" stopIfTrue="1">
      <formula>D206&lt;$H$3</formula>
    </cfRule>
  </conditionalFormatting>
  <conditionalFormatting sqref="E206">
    <cfRule type="expression" dxfId="3624" priority="1608" stopIfTrue="1">
      <formula>D206&lt;$H$3</formula>
    </cfRule>
  </conditionalFormatting>
  <conditionalFormatting sqref="E206">
    <cfRule type="expression" dxfId="3623" priority="1607" stopIfTrue="1">
      <formula>D206&lt;$H$3</formula>
    </cfRule>
  </conditionalFormatting>
  <conditionalFormatting sqref="C257">
    <cfRule type="expression" dxfId="3622" priority="1539" stopIfTrue="1">
      <formula>B257&lt;$H$3</formula>
    </cfRule>
  </conditionalFormatting>
  <conditionalFormatting sqref="E257">
    <cfRule type="expression" dxfId="3621" priority="1537" stopIfTrue="1">
      <formula>D257&lt;$H$3</formula>
    </cfRule>
  </conditionalFormatting>
  <conditionalFormatting sqref="G257">
    <cfRule type="expression" dxfId="3620" priority="1535" stopIfTrue="1">
      <formula>F257&lt;$H$3</formula>
    </cfRule>
  </conditionalFormatting>
  <conditionalFormatting sqref="B257">
    <cfRule type="cellIs" dxfId="3619" priority="1534" stopIfTrue="1" operator="lessThan">
      <formula>$H$3</formula>
    </cfRule>
  </conditionalFormatting>
  <conditionalFormatting sqref="B257">
    <cfRule type="cellIs" dxfId="3618" priority="1533" stopIfTrue="1" operator="equal">
      <formula>$H$3</formula>
    </cfRule>
  </conditionalFormatting>
  <conditionalFormatting sqref="B257">
    <cfRule type="cellIs" dxfId="3617" priority="1528" stopIfTrue="1" operator="lessThan">
      <formula>$H$3</formula>
    </cfRule>
  </conditionalFormatting>
  <conditionalFormatting sqref="B257">
    <cfRule type="cellIs" dxfId="3616" priority="1531" stopIfTrue="1" operator="equal">
      <formula>$H$3</formula>
    </cfRule>
  </conditionalFormatting>
  <conditionalFormatting sqref="B257">
    <cfRule type="cellIs" dxfId="3615" priority="1530" stopIfTrue="1" operator="lessThan">
      <formula>$H$3</formula>
    </cfRule>
  </conditionalFormatting>
  <conditionalFormatting sqref="B257">
    <cfRule type="cellIs" dxfId="3614" priority="1532" stopIfTrue="1" operator="lessThan">
      <formula>$H$3</formula>
    </cfRule>
  </conditionalFormatting>
  <conditionalFormatting sqref="B257">
    <cfRule type="cellIs" dxfId="3613" priority="1529" stopIfTrue="1" operator="equal">
      <formula>$H$3</formula>
    </cfRule>
  </conditionalFormatting>
  <conditionalFormatting sqref="B257">
    <cfRule type="cellIs" dxfId="3612" priority="1527" stopIfTrue="1" operator="lessThan">
      <formula>$H$3</formula>
    </cfRule>
  </conditionalFormatting>
  <conditionalFormatting sqref="B257">
    <cfRule type="cellIs" dxfId="3611" priority="1525" stopIfTrue="1" operator="lessThan">
      <formula>$H$3</formula>
    </cfRule>
  </conditionalFormatting>
  <conditionalFormatting sqref="B257">
    <cfRule type="cellIs" dxfId="3610" priority="1524" stopIfTrue="1" operator="lessThan">
      <formula>$H$3</formula>
    </cfRule>
  </conditionalFormatting>
  <conditionalFormatting sqref="B257">
    <cfRule type="cellIs" dxfId="3609" priority="1523" stopIfTrue="1" operator="equal">
      <formula>$H$3</formula>
    </cfRule>
  </conditionalFormatting>
  <conditionalFormatting sqref="B257">
    <cfRule type="cellIs" dxfId="3608" priority="1522" stopIfTrue="1" operator="lessThan">
      <formula>$H$3</formula>
    </cfRule>
  </conditionalFormatting>
  <conditionalFormatting sqref="B257">
    <cfRule type="cellIs" dxfId="3607" priority="1521" stopIfTrue="1" operator="equal">
      <formula>$H$3</formula>
    </cfRule>
  </conditionalFormatting>
  <conditionalFormatting sqref="B257">
    <cfRule type="cellIs" dxfId="3606" priority="1519" stopIfTrue="1" operator="equal">
      <formula>$H$3</formula>
    </cfRule>
    <cfRule type="cellIs" dxfId="3605" priority="1520" stopIfTrue="1" operator="lessThan">
      <formula>$H$3</formula>
    </cfRule>
  </conditionalFormatting>
  <conditionalFormatting sqref="B257">
    <cfRule type="cellIs" dxfId="3604" priority="1501" stopIfTrue="1" operator="equal">
      <formula>$H$3</formula>
    </cfRule>
    <cfRule type="cellIs" dxfId="3603" priority="1502" stopIfTrue="1" operator="lessThan">
      <formula>$H$3</formula>
    </cfRule>
    <cfRule type="cellIs" dxfId="3602" priority="1503" stopIfTrue="1" operator="equal">
      <formula>$H$3</formula>
    </cfRule>
    <cfRule type="cellIs" dxfId="3601" priority="1504" stopIfTrue="1" operator="lessThan">
      <formula>$H$3</formula>
    </cfRule>
    <cfRule type="cellIs" dxfId="3600" priority="1505" stopIfTrue="1" operator="equal">
      <formula>$H$3</formula>
    </cfRule>
    <cfRule type="cellIs" dxfId="3599" priority="1506" stopIfTrue="1" operator="lessThan">
      <formula>$H$3</formula>
    </cfRule>
    <cfRule type="cellIs" dxfId="3598" priority="1507" stopIfTrue="1" operator="equal">
      <formula>$H$3</formula>
    </cfRule>
    <cfRule type="cellIs" dxfId="3597" priority="1508" stopIfTrue="1" operator="lessThan">
      <formula>$H$3</formula>
    </cfRule>
    <cfRule type="cellIs" dxfId="3596" priority="1509" stopIfTrue="1" operator="equal">
      <formula>$H$3</formula>
    </cfRule>
    <cfRule type="cellIs" dxfId="3595" priority="1510" stopIfTrue="1" operator="lessThan">
      <formula>$H$3</formula>
    </cfRule>
    <cfRule type="cellIs" dxfId="3594" priority="1511" stopIfTrue="1" operator="equal">
      <formula>$H$3</formula>
    </cfRule>
    <cfRule type="cellIs" dxfId="3593" priority="1512" stopIfTrue="1" operator="lessThan">
      <formula>$H$3</formula>
    </cfRule>
    <cfRule type="cellIs" dxfId="3592" priority="1513" stopIfTrue="1" operator="equal">
      <formula>$H$3</formula>
    </cfRule>
    <cfRule type="cellIs" dxfId="3591" priority="1514" stopIfTrue="1" operator="lessThan">
      <formula>$H$3</formula>
    </cfRule>
    <cfRule type="cellIs" dxfId="3590" priority="1515" stopIfTrue="1" operator="equal">
      <formula>$H$3</formula>
    </cfRule>
    <cfRule type="cellIs" dxfId="3589" priority="1516" stopIfTrue="1" operator="lessThan">
      <formula>$H$3</formula>
    </cfRule>
    <cfRule type="cellIs" dxfId="3588" priority="1517" stopIfTrue="1" operator="equal">
      <formula>$H$3</formula>
    </cfRule>
    <cfRule type="cellIs" dxfId="3587" priority="1518" stopIfTrue="1" operator="lessThan">
      <formula>$H$3</formula>
    </cfRule>
  </conditionalFormatting>
  <conditionalFormatting sqref="B257">
    <cfRule type="cellIs" dxfId="3586" priority="1526" stopIfTrue="1" operator="equal">
      <formula>$H$3</formula>
    </cfRule>
  </conditionalFormatting>
  <conditionalFormatting sqref="B257">
    <cfRule type="cellIs" dxfId="3585" priority="1496" stopIfTrue="1" operator="lessThan">
      <formula>$H$3</formula>
    </cfRule>
  </conditionalFormatting>
  <conditionalFormatting sqref="B257">
    <cfRule type="cellIs" dxfId="3584" priority="1499" stopIfTrue="1" operator="equal">
      <formula>$H$3</formula>
    </cfRule>
  </conditionalFormatting>
  <conditionalFormatting sqref="B257">
    <cfRule type="cellIs" dxfId="3583" priority="1498" stopIfTrue="1" operator="lessThan">
      <formula>$H$3</formula>
    </cfRule>
  </conditionalFormatting>
  <conditionalFormatting sqref="B257">
    <cfRule type="cellIs" dxfId="3582" priority="1500" stopIfTrue="1" operator="lessThan">
      <formula>$H$3</formula>
    </cfRule>
  </conditionalFormatting>
  <conditionalFormatting sqref="B257">
    <cfRule type="cellIs" dxfId="3581" priority="1497" stopIfTrue="1" operator="equal">
      <formula>$H$3</formula>
    </cfRule>
  </conditionalFormatting>
  <conditionalFormatting sqref="B257">
    <cfRule type="cellIs" dxfId="3580" priority="1495" stopIfTrue="1" operator="lessThan">
      <formula>$H$3</formula>
    </cfRule>
  </conditionalFormatting>
  <conditionalFormatting sqref="B257">
    <cfRule type="cellIs" dxfId="3579" priority="1493" stopIfTrue="1" operator="lessThan">
      <formula>$H$3</formula>
    </cfRule>
  </conditionalFormatting>
  <conditionalFormatting sqref="B257">
    <cfRule type="cellIs" dxfId="3578" priority="1492" stopIfTrue="1" operator="lessThan">
      <formula>$H$3</formula>
    </cfRule>
  </conditionalFormatting>
  <conditionalFormatting sqref="B257">
    <cfRule type="cellIs" dxfId="3577" priority="1491" stopIfTrue="1" operator="equal">
      <formula>$H$3</formula>
    </cfRule>
  </conditionalFormatting>
  <conditionalFormatting sqref="B257">
    <cfRule type="cellIs" dxfId="3576" priority="1490" stopIfTrue="1" operator="lessThan">
      <formula>$H$3</formula>
    </cfRule>
  </conditionalFormatting>
  <conditionalFormatting sqref="B257">
    <cfRule type="cellIs" dxfId="3575" priority="1489" stopIfTrue="1" operator="equal">
      <formula>$H$3</formula>
    </cfRule>
  </conditionalFormatting>
  <conditionalFormatting sqref="B257">
    <cfRule type="cellIs" dxfId="3574" priority="1487" stopIfTrue="1" operator="equal">
      <formula>$H$3</formula>
    </cfRule>
    <cfRule type="cellIs" dxfId="3573" priority="1488" stopIfTrue="1" operator="lessThan">
      <formula>$H$3</formula>
    </cfRule>
  </conditionalFormatting>
  <conditionalFormatting sqref="B257">
    <cfRule type="cellIs" dxfId="3572" priority="1469" stopIfTrue="1" operator="equal">
      <formula>$H$3</formula>
    </cfRule>
    <cfRule type="cellIs" dxfId="3571" priority="1470" stopIfTrue="1" operator="lessThan">
      <formula>$H$3</formula>
    </cfRule>
    <cfRule type="cellIs" dxfId="3570" priority="1471" stopIfTrue="1" operator="equal">
      <formula>$H$3</formula>
    </cfRule>
    <cfRule type="cellIs" dxfId="3569" priority="1472" stopIfTrue="1" operator="lessThan">
      <formula>$H$3</formula>
    </cfRule>
    <cfRule type="cellIs" dxfId="3568" priority="1473" stopIfTrue="1" operator="equal">
      <formula>$H$3</formula>
    </cfRule>
    <cfRule type="cellIs" dxfId="3567" priority="1474" stopIfTrue="1" operator="lessThan">
      <formula>$H$3</formula>
    </cfRule>
    <cfRule type="cellIs" dxfId="3566" priority="1475" stopIfTrue="1" operator="equal">
      <formula>$H$3</formula>
    </cfRule>
    <cfRule type="cellIs" dxfId="3565" priority="1476" stopIfTrue="1" operator="lessThan">
      <formula>$H$3</formula>
    </cfRule>
    <cfRule type="cellIs" dxfId="3564" priority="1477" stopIfTrue="1" operator="equal">
      <formula>$H$3</formula>
    </cfRule>
    <cfRule type="cellIs" dxfId="3563" priority="1478" stopIfTrue="1" operator="lessThan">
      <formula>$H$3</formula>
    </cfRule>
    <cfRule type="cellIs" dxfId="3562" priority="1479" stopIfTrue="1" operator="equal">
      <formula>$H$3</formula>
    </cfRule>
    <cfRule type="cellIs" dxfId="3561" priority="1480" stopIfTrue="1" operator="lessThan">
      <formula>$H$3</formula>
    </cfRule>
    <cfRule type="cellIs" dxfId="3560" priority="1481" stopIfTrue="1" operator="equal">
      <formula>$H$3</formula>
    </cfRule>
    <cfRule type="cellIs" dxfId="3559" priority="1482" stopIfTrue="1" operator="lessThan">
      <formula>$H$3</formula>
    </cfRule>
    <cfRule type="cellIs" dxfId="3558" priority="1483" stopIfTrue="1" operator="equal">
      <formula>$H$3</formula>
    </cfRule>
    <cfRule type="cellIs" dxfId="3557" priority="1484" stopIfTrue="1" operator="lessThan">
      <formula>$H$3</formula>
    </cfRule>
    <cfRule type="cellIs" dxfId="3556" priority="1485" stopIfTrue="1" operator="equal">
      <formula>$H$3</formula>
    </cfRule>
    <cfRule type="cellIs" dxfId="3555" priority="1486" stopIfTrue="1" operator="lessThan">
      <formula>$H$3</formula>
    </cfRule>
  </conditionalFormatting>
  <conditionalFormatting sqref="B257">
    <cfRule type="cellIs" dxfId="3554" priority="1494" stopIfTrue="1" operator="equal">
      <formula>$H$3</formula>
    </cfRule>
  </conditionalFormatting>
  <conditionalFormatting sqref="C258">
    <cfRule type="expression" dxfId="3553" priority="1467" stopIfTrue="1">
      <formula>B258&lt;$H$3</formula>
    </cfRule>
  </conditionalFormatting>
  <conditionalFormatting sqref="E258">
    <cfRule type="expression" dxfId="3552" priority="1465" stopIfTrue="1">
      <formula>D258&lt;$H$3</formula>
    </cfRule>
  </conditionalFormatting>
  <conditionalFormatting sqref="G258">
    <cfRule type="expression" dxfId="3551" priority="1463" stopIfTrue="1">
      <formula>F258&lt;$H$3</formula>
    </cfRule>
  </conditionalFormatting>
  <conditionalFormatting sqref="C259:C263">
    <cfRule type="expression" dxfId="3550" priority="1461" stopIfTrue="1">
      <formula>B259&lt;$H$3</formula>
    </cfRule>
  </conditionalFormatting>
  <conditionalFormatting sqref="E259:E263">
    <cfRule type="expression" dxfId="3549" priority="1459" stopIfTrue="1">
      <formula>D259&lt;$H$3</formula>
    </cfRule>
  </conditionalFormatting>
  <conditionalFormatting sqref="G259:G263">
    <cfRule type="expression" dxfId="3548" priority="1457" stopIfTrue="1">
      <formula>F259&lt;$H$3</formula>
    </cfRule>
  </conditionalFormatting>
  <conditionalFormatting sqref="G206">
    <cfRule type="expression" dxfId="3547" priority="1456" stopIfTrue="1">
      <formula>F206&lt;$H$3</formula>
    </cfRule>
  </conditionalFormatting>
  <conditionalFormatting sqref="G206">
    <cfRule type="expression" dxfId="3546" priority="1454" stopIfTrue="1">
      <formula>F206&lt;$H$3</formula>
    </cfRule>
  </conditionalFormatting>
  <conditionalFormatting sqref="G206">
    <cfRule type="expression" dxfId="3545" priority="1453" stopIfTrue="1">
      <formula>F206&lt;$H$3</formula>
    </cfRule>
  </conditionalFormatting>
  <conditionalFormatting sqref="G206">
    <cfRule type="expression" dxfId="3544" priority="1451" stopIfTrue="1">
      <formula>F206&lt;$H$3</formula>
    </cfRule>
  </conditionalFormatting>
  <conditionalFormatting sqref="G206">
    <cfRule type="expression" dxfId="3543" priority="1450" stopIfTrue="1">
      <formula>F206&lt;$H$3</formula>
    </cfRule>
  </conditionalFormatting>
  <conditionalFormatting sqref="G206">
    <cfRule type="expression" dxfId="3542" priority="1449" stopIfTrue="1">
      <formula>F206&lt;$H$3</formula>
    </cfRule>
  </conditionalFormatting>
  <conditionalFormatting sqref="G206">
    <cfRule type="expression" dxfId="3541" priority="1447" stopIfTrue="1">
      <formula>F206&lt;$H$3</formula>
    </cfRule>
  </conditionalFormatting>
  <conditionalFormatting sqref="G206">
    <cfRule type="expression" dxfId="3540" priority="1446" stopIfTrue="1">
      <formula>F206&lt;$H$3</formula>
    </cfRule>
  </conditionalFormatting>
  <conditionalFormatting sqref="G206">
    <cfRule type="expression" dxfId="3539" priority="1444" stopIfTrue="1">
      <formula>F206&lt;$H$3</formula>
    </cfRule>
  </conditionalFormatting>
  <conditionalFormatting sqref="G206">
    <cfRule type="expression" dxfId="3538" priority="1443" stopIfTrue="1">
      <formula>F206&lt;$H$3</formula>
    </cfRule>
  </conditionalFormatting>
  <conditionalFormatting sqref="G206">
    <cfRule type="expression" dxfId="3537" priority="1442" stopIfTrue="1">
      <formula>F206&lt;$H$3</formula>
    </cfRule>
  </conditionalFormatting>
  <conditionalFormatting sqref="G206">
    <cfRule type="expression" dxfId="3536" priority="1441" stopIfTrue="1">
      <formula>F206&lt;$H$3</formula>
    </cfRule>
  </conditionalFormatting>
  <conditionalFormatting sqref="G206">
    <cfRule type="expression" dxfId="3535" priority="1439" stopIfTrue="1">
      <formula>F206&lt;$H$3</formula>
    </cfRule>
  </conditionalFormatting>
  <conditionalFormatting sqref="G206">
    <cfRule type="expression" dxfId="3534" priority="1438" stopIfTrue="1">
      <formula>F206&lt;$H$3</formula>
    </cfRule>
  </conditionalFormatting>
  <conditionalFormatting sqref="G206">
    <cfRule type="expression" dxfId="3533" priority="1437" stopIfTrue="1">
      <formula>F206&lt;$H$3</formula>
    </cfRule>
  </conditionalFormatting>
  <conditionalFormatting sqref="G206">
    <cfRule type="expression" dxfId="3532" priority="1435" stopIfTrue="1">
      <formula>F206&lt;$H$3</formula>
    </cfRule>
  </conditionalFormatting>
  <conditionalFormatting sqref="G206">
    <cfRule type="expression" dxfId="3531" priority="1434" stopIfTrue="1">
      <formula>F206&lt;$H$3</formula>
    </cfRule>
  </conditionalFormatting>
  <conditionalFormatting sqref="G206">
    <cfRule type="expression" dxfId="3530" priority="1432" stopIfTrue="1">
      <formula>F206&lt;$H$3</formula>
    </cfRule>
  </conditionalFormatting>
  <conditionalFormatting sqref="G206">
    <cfRule type="expression" dxfId="3529" priority="1431" stopIfTrue="1">
      <formula>F206&lt;$H$3</formula>
    </cfRule>
  </conditionalFormatting>
  <conditionalFormatting sqref="G206">
    <cfRule type="expression" dxfId="3528" priority="1430" stopIfTrue="1">
      <formula>F206&lt;$H$3</formula>
    </cfRule>
  </conditionalFormatting>
  <conditionalFormatting sqref="G206">
    <cfRule type="expression" dxfId="3527" priority="1428" stopIfTrue="1">
      <formula>F206&lt;$H$3</formula>
    </cfRule>
  </conditionalFormatting>
  <conditionalFormatting sqref="G206">
    <cfRule type="expression" dxfId="3526" priority="1427" stopIfTrue="1">
      <formula>F206&lt;$H$3</formula>
    </cfRule>
  </conditionalFormatting>
  <conditionalFormatting sqref="G206">
    <cfRule type="expression" dxfId="3525" priority="1426" stopIfTrue="1">
      <formula>F206&lt;$H$3</formula>
    </cfRule>
  </conditionalFormatting>
  <conditionalFormatting sqref="G206">
    <cfRule type="expression" dxfId="3524" priority="1424" stopIfTrue="1">
      <formula>F206&lt;$H$3</formula>
    </cfRule>
  </conditionalFormatting>
  <conditionalFormatting sqref="G206">
    <cfRule type="expression" dxfId="3523" priority="1423" stopIfTrue="1">
      <formula>F206&lt;$H$3</formula>
    </cfRule>
  </conditionalFormatting>
  <conditionalFormatting sqref="G206">
    <cfRule type="expression" dxfId="3522" priority="1421" stopIfTrue="1">
      <formula>F206&lt;$H$3</formula>
    </cfRule>
  </conditionalFormatting>
  <conditionalFormatting sqref="G206">
    <cfRule type="expression" dxfId="3521" priority="1420" stopIfTrue="1">
      <formula>F206&lt;$H$3</formula>
    </cfRule>
  </conditionalFormatting>
  <conditionalFormatting sqref="G206">
    <cfRule type="expression" dxfId="3520" priority="1419" stopIfTrue="1">
      <formula>F206&lt;$H$3</formula>
    </cfRule>
  </conditionalFormatting>
  <conditionalFormatting sqref="G206">
    <cfRule type="expression" dxfId="3519" priority="1417" stopIfTrue="1">
      <formula>F206&lt;$H$3</formula>
    </cfRule>
  </conditionalFormatting>
  <conditionalFormatting sqref="G206">
    <cfRule type="expression" dxfId="3518" priority="1416" stopIfTrue="1">
      <formula>F206&lt;$H$3</formula>
    </cfRule>
  </conditionalFormatting>
  <conditionalFormatting sqref="G206">
    <cfRule type="expression" dxfId="3517" priority="1415" stopIfTrue="1">
      <formula>F206&lt;$H$3</formula>
    </cfRule>
  </conditionalFormatting>
  <conditionalFormatting sqref="G206">
    <cfRule type="expression" dxfId="3516" priority="1413" stopIfTrue="1">
      <formula>F206&lt;$H$3</formula>
    </cfRule>
  </conditionalFormatting>
  <conditionalFormatting sqref="G206">
    <cfRule type="expression" dxfId="3515" priority="1412" stopIfTrue="1">
      <formula>F206&lt;$H$3</formula>
    </cfRule>
  </conditionalFormatting>
  <conditionalFormatting sqref="B259:B260">
    <cfRule type="cellIs" dxfId="3514" priority="1411" stopIfTrue="1" operator="lessThan">
      <formula>$H$3</formula>
    </cfRule>
  </conditionalFormatting>
  <conditionalFormatting sqref="B259:B260">
    <cfRule type="cellIs" dxfId="3513" priority="1410" stopIfTrue="1" operator="equal">
      <formula>$H$3</formula>
    </cfRule>
  </conditionalFormatting>
  <conditionalFormatting sqref="B259:B260">
    <cfRule type="cellIs" dxfId="3512" priority="1405" stopIfTrue="1" operator="lessThan">
      <formula>$H$3</formula>
    </cfRule>
  </conditionalFormatting>
  <conditionalFormatting sqref="B259:B260">
    <cfRule type="cellIs" dxfId="3511" priority="1408" stopIfTrue="1" operator="equal">
      <formula>$H$3</formula>
    </cfRule>
  </conditionalFormatting>
  <conditionalFormatting sqref="B259:B260">
    <cfRule type="cellIs" dxfId="3510" priority="1407" stopIfTrue="1" operator="lessThan">
      <formula>$H$3</formula>
    </cfRule>
  </conditionalFormatting>
  <conditionalFormatting sqref="B259:B260">
    <cfRule type="cellIs" dxfId="3509" priority="1409" stopIfTrue="1" operator="lessThan">
      <formula>$H$3</formula>
    </cfRule>
  </conditionalFormatting>
  <conditionalFormatting sqref="B259:B260">
    <cfRule type="cellIs" dxfId="3508" priority="1406" stopIfTrue="1" operator="equal">
      <formula>$H$3</formula>
    </cfRule>
  </conditionalFormatting>
  <conditionalFormatting sqref="B259:B260">
    <cfRule type="cellIs" dxfId="3507" priority="1404" stopIfTrue="1" operator="lessThan">
      <formula>$H$3</formula>
    </cfRule>
  </conditionalFormatting>
  <conditionalFormatting sqref="B259:B260">
    <cfRule type="cellIs" dxfId="3506" priority="1402" stopIfTrue="1" operator="lessThan">
      <formula>$H$3</formula>
    </cfRule>
  </conditionalFormatting>
  <conditionalFormatting sqref="B259:B260">
    <cfRule type="cellIs" dxfId="3505" priority="1401" stopIfTrue="1" operator="lessThan">
      <formula>$H$3</formula>
    </cfRule>
  </conditionalFormatting>
  <conditionalFormatting sqref="B259:B260">
    <cfRule type="cellIs" dxfId="3504" priority="1400" stopIfTrue="1" operator="equal">
      <formula>$H$3</formula>
    </cfRule>
  </conditionalFormatting>
  <conditionalFormatting sqref="B259:B260">
    <cfRule type="cellIs" dxfId="3503" priority="1399" stopIfTrue="1" operator="lessThan">
      <formula>$H$3</formula>
    </cfRule>
  </conditionalFormatting>
  <conditionalFormatting sqref="B259:B260">
    <cfRule type="cellIs" dxfId="3502" priority="1398" stopIfTrue="1" operator="equal">
      <formula>$H$3</formula>
    </cfRule>
  </conditionalFormatting>
  <conditionalFormatting sqref="B259:B260">
    <cfRule type="cellIs" dxfId="3501" priority="1396" stopIfTrue="1" operator="equal">
      <formula>$H$3</formula>
    </cfRule>
    <cfRule type="cellIs" dxfId="3500" priority="1397" stopIfTrue="1" operator="lessThan">
      <formula>$H$3</formula>
    </cfRule>
  </conditionalFormatting>
  <conditionalFormatting sqref="B259:B260">
    <cfRule type="cellIs" dxfId="3499" priority="1378" stopIfTrue="1" operator="equal">
      <formula>$H$3</formula>
    </cfRule>
    <cfRule type="cellIs" dxfId="3498" priority="1379" stopIfTrue="1" operator="lessThan">
      <formula>$H$3</formula>
    </cfRule>
    <cfRule type="cellIs" dxfId="3497" priority="1380" stopIfTrue="1" operator="equal">
      <formula>$H$3</formula>
    </cfRule>
    <cfRule type="cellIs" dxfId="3496" priority="1381" stopIfTrue="1" operator="lessThan">
      <formula>$H$3</formula>
    </cfRule>
    <cfRule type="cellIs" dxfId="3495" priority="1382" stopIfTrue="1" operator="equal">
      <formula>$H$3</formula>
    </cfRule>
    <cfRule type="cellIs" dxfId="3494" priority="1383" stopIfTrue="1" operator="lessThan">
      <formula>$H$3</formula>
    </cfRule>
    <cfRule type="cellIs" dxfId="3493" priority="1384" stopIfTrue="1" operator="equal">
      <formula>$H$3</formula>
    </cfRule>
    <cfRule type="cellIs" dxfId="3492" priority="1385" stopIfTrue="1" operator="lessThan">
      <formula>$H$3</formula>
    </cfRule>
    <cfRule type="cellIs" dxfId="3491" priority="1386" stopIfTrue="1" operator="equal">
      <formula>$H$3</formula>
    </cfRule>
    <cfRule type="cellIs" dxfId="3490" priority="1387" stopIfTrue="1" operator="lessThan">
      <formula>$H$3</formula>
    </cfRule>
    <cfRule type="cellIs" dxfId="3489" priority="1388" stopIfTrue="1" operator="equal">
      <formula>$H$3</formula>
    </cfRule>
    <cfRule type="cellIs" dxfId="3488" priority="1389" stopIfTrue="1" operator="lessThan">
      <formula>$H$3</formula>
    </cfRule>
    <cfRule type="cellIs" dxfId="3487" priority="1390" stopIfTrue="1" operator="equal">
      <formula>$H$3</formula>
    </cfRule>
    <cfRule type="cellIs" dxfId="3486" priority="1391" stopIfTrue="1" operator="lessThan">
      <formula>$H$3</formula>
    </cfRule>
    <cfRule type="cellIs" dxfId="3485" priority="1392" stopIfTrue="1" operator="equal">
      <formula>$H$3</formula>
    </cfRule>
    <cfRule type="cellIs" dxfId="3484" priority="1393" stopIfTrue="1" operator="lessThan">
      <formula>$H$3</formula>
    </cfRule>
    <cfRule type="cellIs" dxfId="3483" priority="1394" stopIfTrue="1" operator="equal">
      <formula>$H$3</formula>
    </cfRule>
    <cfRule type="cellIs" dxfId="3482" priority="1395" stopIfTrue="1" operator="lessThan">
      <formula>$H$3</formula>
    </cfRule>
  </conditionalFormatting>
  <conditionalFormatting sqref="B259:B260">
    <cfRule type="cellIs" dxfId="3481" priority="1403" stopIfTrue="1" operator="equal">
      <formula>$H$3</formula>
    </cfRule>
  </conditionalFormatting>
  <conditionalFormatting sqref="B259:B260">
    <cfRule type="cellIs" dxfId="3480" priority="1373" stopIfTrue="1" operator="lessThan">
      <formula>$H$3</formula>
    </cfRule>
  </conditionalFormatting>
  <conditionalFormatting sqref="B259:B260">
    <cfRule type="cellIs" dxfId="3479" priority="1376" stopIfTrue="1" operator="equal">
      <formula>$H$3</formula>
    </cfRule>
  </conditionalFormatting>
  <conditionalFormatting sqref="B259:B260">
    <cfRule type="cellIs" dxfId="3478" priority="1375" stopIfTrue="1" operator="lessThan">
      <formula>$H$3</formula>
    </cfRule>
  </conditionalFormatting>
  <conditionalFormatting sqref="B259:B260">
    <cfRule type="cellIs" dxfId="3477" priority="1377" stopIfTrue="1" operator="lessThan">
      <formula>$H$3</formula>
    </cfRule>
  </conditionalFormatting>
  <conditionalFormatting sqref="B259:B260">
    <cfRule type="cellIs" dxfId="3476" priority="1374" stopIfTrue="1" operator="equal">
      <formula>$H$3</formula>
    </cfRule>
  </conditionalFormatting>
  <conditionalFormatting sqref="B259:B260">
    <cfRule type="cellIs" dxfId="3475" priority="1372" stopIfTrue="1" operator="lessThan">
      <formula>$H$3</formula>
    </cfRule>
  </conditionalFormatting>
  <conditionalFormatting sqref="B259:B260">
    <cfRule type="cellIs" dxfId="3474" priority="1370" stopIfTrue="1" operator="lessThan">
      <formula>$H$3</formula>
    </cfRule>
  </conditionalFormatting>
  <conditionalFormatting sqref="B259:B260">
    <cfRule type="cellIs" dxfId="3473" priority="1369" stopIfTrue="1" operator="lessThan">
      <formula>$H$3</formula>
    </cfRule>
  </conditionalFormatting>
  <conditionalFormatting sqref="B259:B260">
    <cfRule type="cellIs" dxfId="3472" priority="1368" stopIfTrue="1" operator="equal">
      <formula>$H$3</formula>
    </cfRule>
  </conditionalFormatting>
  <conditionalFormatting sqref="B259:B260">
    <cfRule type="cellIs" dxfId="3471" priority="1367" stopIfTrue="1" operator="lessThan">
      <formula>$H$3</formula>
    </cfRule>
  </conditionalFormatting>
  <conditionalFormatting sqref="B259:B260">
    <cfRule type="cellIs" dxfId="3470" priority="1366" stopIfTrue="1" operator="equal">
      <formula>$H$3</formula>
    </cfRule>
  </conditionalFormatting>
  <conditionalFormatting sqref="B259:B260">
    <cfRule type="cellIs" dxfId="3469" priority="1364" stopIfTrue="1" operator="equal">
      <formula>$H$3</formula>
    </cfRule>
    <cfRule type="cellIs" dxfId="3468" priority="1365" stopIfTrue="1" operator="lessThan">
      <formula>$H$3</formula>
    </cfRule>
  </conditionalFormatting>
  <conditionalFormatting sqref="B259:B260">
    <cfRule type="cellIs" dxfId="3467" priority="1346" stopIfTrue="1" operator="equal">
      <formula>$H$3</formula>
    </cfRule>
    <cfRule type="cellIs" dxfId="3466" priority="1347" stopIfTrue="1" operator="lessThan">
      <formula>$H$3</formula>
    </cfRule>
    <cfRule type="cellIs" dxfId="3465" priority="1348" stopIfTrue="1" operator="equal">
      <formula>$H$3</formula>
    </cfRule>
    <cfRule type="cellIs" dxfId="3464" priority="1349" stopIfTrue="1" operator="lessThan">
      <formula>$H$3</formula>
    </cfRule>
    <cfRule type="cellIs" dxfId="3463" priority="1350" stopIfTrue="1" operator="equal">
      <formula>$H$3</formula>
    </cfRule>
    <cfRule type="cellIs" dxfId="3462" priority="1351" stopIfTrue="1" operator="lessThan">
      <formula>$H$3</formula>
    </cfRule>
    <cfRule type="cellIs" dxfId="3461" priority="1352" stopIfTrue="1" operator="equal">
      <formula>$H$3</formula>
    </cfRule>
    <cfRule type="cellIs" dxfId="3460" priority="1353" stopIfTrue="1" operator="lessThan">
      <formula>$H$3</formula>
    </cfRule>
    <cfRule type="cellIs" dxfId="3459" priority="1354" stopIfTrue="1" operator="equal">
      <formula>$H$3</formula>
    </cfRule>
    <cfRule type="cellIs" dxfId="3458" priority="1355" stopIfTrue="1" operator="lessThan">
      <formula>$H$3</formula>
    </cfRule>
    <cfRule type="cellIs" dxfId="3457" priority="1356" stopIfTrue="1" operator="equal">
      <formula>$H$3</formula>
    </cfRule>
    <cfRule type="cellIs" dxfId="3456" priority="1357" stopIfTrue="1" operator="lessThan">
      <formula>$H$3</formula>
    </cfRule>
    <cfRule type="cellIs" dxfId="3455" priority="1358" stopIfTrue="1" operator="equal">
      <formula>$H$3</formula>
    </cfRule>
    <cfRule type="cellIs" dxfId="3454" priority="1359" stopIfTrue="1" operator="lessThan">
      <formula>$H$3</formula>
    </cfRule>
    <cfRule type="cellIs" dxfId="3453" priority="1360" stopIfTrue="1" operator="equal">
      <formula>$H$3</formula>
    </cfRule>
    <cfRule type="cellIs" dxfId="3452" priority="1361" stopIfTrue="1" operator="lessThan">
      <formula>$H$3</formula>
    </cfRule>
    <cfRule type="cellIs" dxfId="3451" priority="1362" stopIfTrue="1" operator="equal">
      <formula>$H$3</formula>
    </cfRule>
    <cfRule type="cellIs" dxfId="3450" priority="1363" stopIfTrue="1" operator="lessThan">
      <formula>$H$3</formula>
    </cfRule>
  </conditionalFormatting>
  <conditionalFormatting sqref="B259:B260">
    <cfRule type="cellIs" dxfId="3449" priority="1371" stopIfTrue="1" operator="equal">
      <formula>$H$3</formula>
    </cfRule>
  </conditionalFormatting>
  <conditionalFormatting sqref="C260">
    <cfRule type="expression" dxfId="3448" priority="1345" stopIfTrue="1">
      <formula>B260&lt;$H$3</formula>
    </cfRule>
  </conditionalFormatting>
  <conditionalFormatting sqref="E260">
    <cfRule type="expression" dxfId="3447" priority="1344" stopIfTrue="1">
      <formula>D260&lt;$H$3</formula>
    </cfRule>
  </conditionalFormatting>
  <conditionalFormatting sqref="G260">
    <cfRule type="expression" dxfId="3446" priority="1343" stopIfTrue="1">
      <formula>F260&lt;$H$3</formula>
    </cfRule>
  </conditionalFormatting>
  <conditionalFormatting sqref="C261:C263">
    <cfRule type="expression" dxfId="3445" priority="1276" stopIfTrue="1">
      <formula>B261&lt;$H$3</formula>
    </cfRule>
  </conditionalFormatting>
  <conditionalFormatting sqref="E261:E263">
    <cfRule type="expression" dxfId="3444" priority="1275" stopIfTrue="1">
      <formula>D261&lt;$H$3</formula>
    </cfRule>
  </conditionalFormatting>
  <conditionalFormatting sqref="E261:E263">
    <cfRule type="expression" dxfId="3443" priority="1274" stopIfTrue="1">
      <formula>D261&lt;$H$3</formula>
    </cfRule>
  </conditionalFormatting>
  <conditionalFormatting sqref="G261:G263">
    <cfRule type="expression" dxfId="3442" priority="1273" stopIfTrue="1">
      <formula>F261&lt;$H$3</formula>
    </cfRule>
  </conditionalFormatting>
  <conditionalFormatting sqref="C211">
    <cfRule type="expression" dxfId="3441" priority="1271" stopIfTrue="1">
      <formula>B211&lt;$H$3</formula>
    </cfRule>
  </conditionalFormatting>
  <conditionalFormatting sqref="C211">
    <cfRule type="expression" dxfId="3440" priority="1269" stopIfTrue="1">
      <formula>B211&lt;$H$3</formula>
    </cfRule>
  </conditionalFormatting>
  <conditionalFormatting sqref="C211">
    <cfRule type="expression" dxfId="3439" priority="1268" stopIfTrue="1">
      <formula>B211&lt;$H$3</formula>
    </cfRule>
  </conditionalFormatting>
  <conditionalFormatting sqref="C211">
    <cfRule type="expression" dxfId="3438" priority="1266" stopIfTrue="1">
      <formula>B211&lt;$H$3</formula>
    </cfRule>
  </conditionalFormatting>
  <conditionalFormatting sqref="C211">
    <cfRule type="expression" dxfId="3437" priority="1265" stopIfTrue="1">
      <formula>B211&lt;$H$3</formula>
    </cfRule>
  </conditionalFormatting>
  <conditionalFormatting sqref="C211">
    <cfRule type="expression" dxfId="3436" priority="1264" stopIfTrue="1">
      <formula>B211&lt;$H$3</formula>
    </cfRule>
  </conditionalFormatting>
  <conditionalFormatting sqref="C211">
    <cfRule type="expression" dxfId="3435" priority="1262" stopIfTrue="1">
      <formula>B211&lt;$H$3</formula>
    </cfRule>
  </conditionalFormatting>
  <conditionalFormatting sqref="C211">
    <cfRule type="expression" dxfId="3434" priority="1261" stopIfTrue="1">
      <formula>B211&lt;$H$3</formula>
    </cfRule>
  </conditionalFormatting>
  <conditionalFormatting sqref="C211">
    <cfRule type="expression" dxfId="3433" priority="1259" stopIfTrue="1">
      <formula>B211&lt;$H$3</formula>
    </cfRule>
  </conditionalFormatting>
  <conditionalFormatting sqref="C211">
    <cfRule type="expression" dxfId="3432" priority="1258" stopIfTrue="1">
      <formula>B211&lt;$H$3</formula>
    </cfRule>
  </conditionalFormatting>
  <conditionalFormatting sqref="C211">
    <cfRule type="expression" dxfId="3431" priority="1257" stopIfTrue="1">
      <formula>B211&lt;$H$3</formula>
    </cfRule>
  </conditionalFormatting>
  <conditionalFormatting sqref="C211">
    <cfRule type="expression" dxfId="3430" priority="1256" stopIfTrue="1">
      <formula>B211&lt;$H$3</formula>
    </cfRule>
  </conditionalFormatting>
  <conditionalFormatting sqref="C211">
    <cfRule type="expression" dxfId="3429" priority="1254" stopIfTrue="1">
      <formula>B211&lt;$H$3</formula>
    </cfRule>
  </conditionalFormatting>
  <conditionalFormatting sqref="C211">
    <cfRule type="expression" dxfId="3428" priority="1253" stopIfTrue="1">
      <formula>B211&lt;$H$3</formula>
    </cfRule>
  </conditionalFormatting>
  <conditionalFormatting sqref="E211">
    <cfRule type="expression" dxfId="3427" priority="1251" stopIfTrue="1">
      <formula>D211&lt;$H$3</formula>
    </cfRule>
  </conditionalFormatting>
  <conditionalFormatting sqref="E211">
    <cfRule type="expression" dxfId="3426" priority="1249" stopIfTrue="1">
      <formula>D211&lt;$H$3</formula>
    </cfRule>
  </conditionalFormatting>
  <conditionalFormatting sqref="E211">
    <cfRule type="expression" dxfId="3425" priority="1248" stopIfTrue="1">
      <formula>D211&lt;$H$3</formula>
    </cfRule>
  </conditionalFormatting>
  <conditionalFormatting sqref="E211">
    <cfRule type="expression" dxfId="3424" priority="1246" stopIfTrue="1">
      <formula>D211&lt;$H$3</formula>
    </cfRule>
  </conditionalFormatting>
  <conditionalFormatting sqref="E211">
    <cfRule type="expression" dxfId="3423" priority="1245" stopIfTrue="1">
      <formula>D211&lt;$H$3</formula>
    </cfRule>
  </conditionalFormatting>
  <conditionalFormatting sqref="E211">
    <cfRule type="expression" dxfId="3422" priority="1244" stopIfTrue="1">
      <formula>D211&lt;$H$3</formula>
    </cfRule>
  </conditionalFormatting>
  <conditionalFormatting sqref="E211">
    <cfRule type="expression" dxfId="3421" priority="1242" stopIfTrue="1">
      <formula>D211&lt;$H$3</formula>
    </cfRule>
  </conditionalFormatting>
  <conditionalFormatting sqref="E211">
    <cfRule type="expression" dxfId="3420" priority="1241" stopIfTrue="1">
      <formula>D211&lt;$H$3</formula>
    </cfRule>
  </conditionalFormatting>
  <conditionalFormatting sqref="E211">
    <cfRule type="expression" dxfId="3419" priority="1239" stopIfTrue="1">
      <formula>D211&lt;$H$3</formula>
    </cfRule>
  </conditionalFormatting>
  <conditionalFormatting sqref="E211">
    <cfRule type="expression" dxfId="3418" priority="1238" stopIfTrue="1">
      <formula>D211&lt;$H$3</formula>
    </cfRule>
  </conditionalFormatting>
  <conditionalFormatting sqref="E211">
    <cfRule type="expression" dxfId="3417" priority="1237" stopIfTrue="1">
      <formula>D211&lt;$H$3</formula>
    </cfRule>
  </conditionalFormatting>
  <conditionalFormatting sqref="E211">
    <cfRule type="expression" dxfId="3416" priority="1236" stopIfTrue="1">
      <formula>D211&lt;$H$3</formula>
    </cfRule>
  </conditionalFormatting>
  <conditionalFormatting sqref="E211">
    <cfRule type="expression" dxfId="3415" priority="1234" stopIfTrue="1">
      <formula>D211&lt;$H$3</formula>
    </cfRule>
  </conditionalFormatting>
  <conditionalFormatting sqref="E211">
    <cfRule type="expression" dxfId="3414" priority="1233" stopIfTrue="1">
      <formula>D211&lt;$H$3</formula>
    </cfRule>
  </conditionalFormatting>
  <conditionalFormatting sqref="G211">
    <cfRule type="expression" dxfId="3413" priority="1232" stopIfTrue="1">
      <formula>F211&lt;$H$3</formula>
    </cfRule>
  </conditionalFormatting>
  <conditionalFormatting sqref="G211">
    <cfRule type="expression" dxfId="3412" priority="1230" stopIfTrue="1">
      <formula>F211&lt;$H$3</formula>
    </cfRule>
  </conditionalFormatting>
  <conditionalFormatting sqref="G211">
    <cfRule type="expression" dxfId="3411" priority="1229" stopIfTrue="1">
      <formula>F211&lt;$H$3</formula>
    </cfRule>
  </conditionalFormatting>
  <conditionalFormatting sqref="G211">
    <cfRule type="expression" dxfId="3410" priority="1227" stopIfTrue="1">
      <formula>F211&lt;$H$3</formula>
    </cfRule>
  </conditionalFormatting>
  <conditionalFormatting sqref="G211">
    <cfRule type="expression" dxfId="3409" priority="1226" stopIfTrue="1">
      <formula>F211&lt;$H$3</formula>
    </cfRule>
  </conditionalFormatting>
  <conditionalFormatting sqref="G211">
    <cfRule type="expression" dxfId="3408" priority="1225" stopIfTrue="1">
      <formula>F211&lt;$H$3</formula>
    </cfRule>
  </conditionalFormatting>
  <conditionalFormatting sqref="G211">
    <cfRule type="expression" dxfId="3407" priority="1223" stopIfTrue="1">
      <formula>F211&lt;$H$3</formula>
    </cfRule>
  </conditionalFormatting>
  <conditionalFormatting sqref="G211">
    <cfRule type="expression" dxfId="3406" priority="1222" stopIfTrue="1">
      <formula>F211&lt;$H$3</formula>
    </cfRule>
  </conditionalFormatting>
  <conditionalFormatting sqref="G211">
    <cfRule type="expression" dxfId="3405" priority="1220" stopIfTrue="1">
      <formula>F211&lt;$H$3</formula>
    </cfRule>
  </conditionalFormatting>
  <conditionalFormatting sqref="G211">
    <cfRule type="expression" dxfId="3404" priority="1219" stopIfTrue="1">
      <formula>F211&lt;$H$3</formula>
    </cfRule>
  </conditionalFormatting>
  <conditionalFormatting sqref="G211">
    <cfRule type="expression" dxfId="3403" priority="1218" stopIfTrue="1">
      <formula>F211&lt;$H$3</formula>
    </cfRule>
  </conditionalFormatting>
  <conditionalFormatting sqref="G211">
    <cfRule type="expression" dxfId="3402" priority="1217" stopIfTrue="1">
      <formula>F211&lt;$H$3</formula>
    </cfRule>
  </conditionalFormatting>
  <conditionalFormatting sqref="G211">
    <cfRule type="expression" dxfId="3401" priority="1215" stopIfTrue="1">
      <formula>F211&lt;$H$3</formula>
    </cfRule>
  </conditionalFormatting>
  <conditionalFormatting sqref="G211">
    <cfRule type="expression" dxfId="3400" priority="1214" stopIfTrue="1">
      <formula>F211&lt;$H$3</formula>
    </cfRule>
  </conditionalFormatting>
  <conditionalFormatting sqref="C136">
    <cfRule type="expression" dxfId="3399" priority="1207" stopIfTrue="1">
      <formula>B136&lt;$H$3</formula>
    </cfRule>
  </conditionalFormatting>
  <conditionalFormatting sqref="C136">
    <cfRule type="expression" dxfId="3398" priority="1206" stopIfTrue="1">
      <formula>$B136=$H$3</formula>
    </cfRule>
  </conditionalFormatting>
  <conditionalFormatting sqref="C136">
    <cfRule type="expression" dxfId="3397" priority="1200" stopIfTrue="1">
      <formula>B136&lt;$H$3</formula>
    </cfRule>
    <cfRule type="expression" dxfId="3396" priority="1201" stopIfTrue="1">
      <formula>$B136=$H$3</formula>
    </cfRule>
  </conditionalFormatting>
  <conditionalFormatting sqref="C136">
    <cfRule type="expression" dxfId="3395" priority="1205" stopIfTrue="1">
      <formula>$F136=$H$3</formula>
    </cfRule>
  </conditionalFormatting>
  <conditionalFormatting sqref="C136">
    <cfRule type="expression" dxfId="3394" priority="1202" stopIfTrue="1">
      <formula>$B136=$H$3</formula>
    </cfRule>
    <cfRule type="expression" dxfId="3393" priority="1203" stopIfTrue="1">
      <formula>$F136=$H$3</formula>
    </cfRule>
    <cfRule type="expression" dxfId="3392" priority="1204" stopIfTrue="1">
      <formula>B136&lt;$H$3</formula>
    </cfRule>
  </conditionalFormatting>
  <conditionalFormatting sqref="C136">
    <cfRule type="expression" dxfId="3391" priority="1192" stopIfTrue="1">
      <formula>B136&lt;$H$3</formula>
    </cfRule>
    <cfRule type="expression" dxfId="3390" priority="1193" stopIfTrue="1">
      <formula>$B136=$H$3</formula>
    </cfRule>
    <cfRule type="expression" dxfId="3389" priority="1194" stopIfTrue="1">
      <formula>$F136=$H$3</formula>
    </cfRule>
    <cfRule type="expression" dxfId="3388" priority="1195" stopIfTrue="1">
      <formula>B136&lt;$H$3</formula>
    </cfRule>
    <cfRule type="expression" dxfId="3387" priority="1196" stopIfTrue="1">
      <formula>$F136=$H$3</formula>
    </cfRule>
    <cfRule type="expression" dxfId="3386" priority="1197" stopIfTrue="1">
      <formula>B136&lt;$H$3</formula>
    </cfRule>
    <cfRule type="expression" dxfId="3385" priority="1198" stopIfTrue="1">
      <formula>$B136=$H$3</formula>
    </cfRule>
    <cfRule type="expression" dxfId="3384" priority="1199" stopIfTrue="1">
      <formula>B136&lt;$H$3</formula>
    </cfRule>
  </conditionalFormatting>
  <conditionalFormatting sqref="G207">
    <cfRule type="expression" dxfId="3383" priority="1191" stopIfTrue="1">
      <formula>F207&lt;$H$3</formula>
    </cfRule>
  </conditionalFormatting>
  <conditionalFormatting sqref="G207">
    <cfRule type="expression" dxfId="3382" priority="1189" stopIfTrue="1">
      <formula>F207&lt;$H$3</formula>
    </cfRule>
  </conditionalFormatting>
  <conditionalFormatting sqref="G207">
    <cfRule type="expression" dxfId="3381" priority="1188" stopIfTrue="1">
      <formula>F207&lt;$H$3</formula>
    </cfRule>
  </conditionalFormatting>
  <conditionalFormatting sqref="G207">
    <cfRule type="expression" dxfId="3380" priority="1186" stopIfTrue="1">
      <formula>F207&lt;$H$3</formula>
    </cfRule>
  </conditionalFormatting>
  <conditionalFormatting sqref="G207">
    <cfRule type="expression" dxfId="3379" priority="1185" stopIfTrue="1">
      <formula>F207&lt;$H$3</formula>
    </cfRule>
  </conditionalFormatting>
  <conditionalFormatting sqref="G207">
    <cfRule type="expression" dxfId="3378" priority="1184" stopIfTrue="1">
      <formula>F207&lt;$H$3</formula>
    </cfRule>
  </conditionalFormatting>
  <conditionalFormatting sqref="G207">
    <cfRule type="expression" dxfId="3377" priority="1182" stopIfTrue="1">
      <formula>F207&lt;$H$3</formula>
    </cfRule>
  </conditionalFormatting>
  <conditionalFormatting sqref="G207">
    <cfRule type="expression" dxfId="3376" priority="1181" stopIfTrue="1">
      <formula>F207&lt;$H$3</formula>
    </cfRule>
  </conditionalFormatting>
  <conditionalFormatting sqref="G207">
    <cfRule type="expression" dxfId="3375" priority="1179" stopIfTrue="1">
      <formula>F207&lt;$H$3</formula>
    </cfRule>
  </conditionalFormatting>
  <conditionalFormatting sqref="G207">
    <cfRule type="expression" dxfId="3374" priority="1178" stopIfTrue="1">
      <formula>F207&lt;$H$3</formula>
    </cfRule>
  </conditionalFormatting>
  <conditionalFormatting sqref="G207">
    <cfRule type="expression" dxfId="3373" priority="1177" stopIfTrue="1">
      <formula>F207&lt;$H$3</formula>
    </cfRule>
  </conditionalFormatting>
  <conditionalFormatting sqref="G207">
    <cfRule type="expression" dxfId="3372" priority="1176" stopIfTrue="1">
      <formula>F207&lt;$H$3</formula>
    </cfRule>
  </conditionalFormatting>
  <conditionalFormatting sqref="G207">
    <cfRule type="expression" dxfId="3371" priority="1174" stopIfTrue="1">
      <formula>F207&lt;$H$3</formula>
    </cfRule>
  </conditionalFormatting>
  <conditionalFormatting sqref="G207">
    <cfRule type="expression" dxfId="3370" priority="1173" stopIfTrue="1">
      <formula>F207&lt;$H$3</formula>
    </cfRule>
  </conditionalFormatting>
  <conditionalFormatting sqref="G207">
    <cfRule type="expression" dxfId="3369" priority="1172" stopIfTrue="1">
      <formula>F207&lt;$H$3</formula>
    </cfRule>
  </conditionalFormatting>
  <conditionalFormatting sqref="G207">
    <cfRule type="expression" dxfId="3368" priority="1170" stopIfTrue="1">
      <formula>F207&lt;$H$3</formula>
    </cfRule>
  </conditionalFormatting>
  <conditionalFormatting sqref="G207">
    <cfRule type="expression" dxfId="3367" priority="1169" stopIfTrue="1">
      <formula>F207&lt;$H$3</formula>
    </cfRule>
  </conditionalFormatting>
  <conditionalFormatting sqref="G207">
    <cfRule type="expression" dxfId="3366" priority="1167" stopIfTrue="1">
      <formula>F207&lt;$H$3</formula>
    </cfRule>
  </conditionalFormatting>
  <conditionalFormatting sqref="G207">
    <cfRule type="expression" dxfId="3365" priority="1166" stopIfTrue="1">
      <formula>F207&lt;$H$3</formula>
    </cfRule>
  </conditionalFormatting>
  <conditionalFormatting sqref="G207">
    <cfRule type="expression" dxfId="3364" priority="1165" stopIfTrue="1">
      <formula>F207&lt;$H$3</formula>
    </cfRule>
  </conditionalFormatting>
  <conditionalFormatting sqref="G207">
    <cfRule type="expression" dxfId="3363" priority="1163" stopIfTrue="1">
      <formula>F207&lt;$H$3</formula>
    </cfRule>
  </conditionalFormatting>
  <conditionalFormatting sqref="G207">
    <cfRule type="expression" dxfId="3362" priority="1162" stopIfTrue="1">
      <formula>F207&lt;$H$3</formula>
    </cfRule>
  </conditionalFormatting>
  <conditionalFormatting sqref="G207">
    <cfRule type="expression" dxfId="3361" priority="1161" stopIfTrue="1">
      <formula>F207&lt;$H$3</formula>
    </cfRule>
  </conditionalFormatting>
  <conditionalFormatting sqref="G207">
    <cfRule type="expression" dxfId="3360" priority="1159" stopIfTrue="1">
      <formula>F207&lt;$H$3</formula>
    </cfRule>
  </conditionalFormatting>
  <conditionalFormatting sqref="G207">
    <cfRule type="expression" dxfId="3359" priority="1158" stopIfTrue="1">
      <formula>F207&lt;$H$3</formula>
    </cfRule>
  </conditionalFormatting>
  <conditionalFormatting sqref="G207">
    <cfRule type="expression" dxfId="3358" priority="1156" stopIfTrue="1">
      <formula>F207&lt;$H$3</formula>
    </cfRule>
  </conditionalFormatting>
  <conditionalFormatting sqref="G207">
    <cfRule type="expression" dxfId="3357" priority="1155" stopIfTrue="1">
      <formula>F207&lt;$H$3</formula>
    </cfRule>
  </conditionalFormatting>
  <conditionalFormatting sqref="G207">
    <cfRule type="expression" dxfId="3356" priority="1154" stopIfTrue="1">
      <formula>F207&lt;$H$3</formula>
    </cfRule>
  </conditionalFormatting>
  <conditionalFormatting sqref="G207">
    <cfRule type="expression" dxfId="3355" priority="1152" stopIfTrue="1">
      <formula>F207&lt;$H$3</formula>
    </cfRule>
  </conditionalFormatting>
  <conditionalFormatting sqref="G207">
    <cfRule type="expression" dxfId="3354" priority="1151" stopIfTrue="1">
      <formula>F207&lt;$H$3</formula>
    </cfRule>
  </conditionalFormatting>
  <conditionalFormatting sqref="G207">
    <cfRule type="expression" dxfId="3353" priority="1150" stopIfTrue="1">
      <formula>F207&lt;$H$3</formula>
    </cfRule>
  </conditionalFormatting>
  <conditionalFormatting sqref="G207">
    <cfRule type="expression" dxfId="3352" priority="1148" stopIfTrue="1">
      <formula>F207&lt;$H$3</formula>
    </cfRule>
  </conditionalFormatting>
  <conditionalFormatting sqref="G207">
    <cfRule type="expression" dxfId="3351" priority="1147" stopIfTrue="1">
      <formula>F207&lt;$H$3</formula>
    </cfRule>
  </conditionalFormatting>
  <conditionalFormatting sqref="E136">
    <cfRule type="expression" dxfId="3350" priority="1146" stopIfTrue="1">
      <formula>D136&lt;$H$3</formula>
    </cfRule>
  </conditionalFormatting>
  <conditionalFormatting sqref="E136">
    <cfRule type="expression" dxfId="3349" priority="1145" stopIfTrue="1">
      <formula>$B136=$H$3</formula>
    </cfRule>
  </conditionalFormatting>
  <conditionalFormatting sqref="E136">
    <cfRule type="expression" dxfId="3348" priority="1139" stopIfTrue="1">
      <formula>D136&lt;$H$3</formula>
    </cfRule>
    <cfRule type="expression" dxfId="3347" priority="1140" stopIfTrue="1">
      <formula>$B136=$H$3</formula>
    </cfRule>
  </conditionalFormatting>
  <conditionalFormatting sqref="E136">
    <cfRule type="expression" dxfId="3346" priority="1144" stopIfTrue="1">
      <formula>$F136=$H$3</formula>
    </cfRule>
  </conditionalFormatting>
  <conditionalFormatting sqref="E136">
    <cfRule type="expression" dxfId="3345" priority="1141" stopIfTrue="1">
      <formula>$B136=$H$3</formula>
    </cfRule>
    <cfRule type="expression" dxfId="3344" priority="1142" stopIfTrue="1">
      <formula>$F136=$H$3</formula>
    </cfRule>
    <cfRule type="expression" dxfId="3343" priority="1143" stopIfTrue="1">
      <formula>D136&lt;$H$3</formula>
    </cfRule>
  </conditionalFormatting>
  <conditionalFormatting sqref="E136">
    <cfRule type="expression" dxfId="3342" priority="1131" stopIfTrue="1">
      <formula>D136&lt;$H$3</formula>
    </cfRule>
    <cfRule type="expression" dxfId="3341" priority="1132" stopIfTrue="1">
      <formula>$B136=$H$3</formula>
    </cfRule>
    <cfRule type="expression" dxfId="3340" priority="1133" stopIfTrue="1">
      <formula>$F136=$H$3</formula>
    </cfRule>
    <cfRule type="expression" dxfId="3339" priority="1134" stopIfTrue="1">
      <formula>D136&lt;$H$3</formula>
    </cfRule>
    <cfRule type="expression" dxfId="3338" priority="1135" stopIfTrue="1">
      <formula>$F136=$H$3</formula>
    </cfRule>
    <cfRule type="expression" dxfId="3337" priority="1136" stopIfTrue="1">
      <formula>D136&lt;$H$3</formula>
    </cfRule>
    <cfRule type="expression" dxfId="3336" priority="1137" stopIfTrue="1">
      <formula>$B136=$H$3</formula>
    </cfRule>
    <cfRule type="expression" dxfId="3335" priority="1138" stopIfTrue="1">
      <formula>D136&lt;$H$3</formula>
    </cfRule>
  </conditionalFormatting>
  <conditionalFormatting sqref="G136">
    <cfRule type="expression" dxfId="3334" priority="1130" stopIfTrue="1">
      <formula>$B136=$H$3</formula>
    </cfRule>
  </conditionalFormatting>
  <conditionalFormatting sqref="G136">
    <cfRule type="expression" dxfId="3333" priority="1126" stopIfTrue="1">
      <formula>F136&lt;$H$3</formula>
    </cfRule>
    <cfRule type="expression" dxfId="3332" priority="1127" stopIfTrue="1">
      <formula>$B136=$H$3</formula>
    </cfRule>
  </conditionalFormatting>
  <conditionalFormatting sqref="G136">
    <cfRule type="expression" dxfId="3331" priority="1125" stopIfTrue="1">
      <formula>$F136=$H$3</formula>
    </cfRule>
    <cfRule type="expression" dxfId="3330" priority="1128" stopIfTrue="1">
      <formula>$F136=$H$3</formula>
    </cfRule>
    <cfRule type="expression" dxfId="3329" priority="1129" stopIfTrue="1">
      <formula>F136&lt;$H$3</formula>
    </cfRule>
  </conditionalFormatting>
  <conditionalFormatting sqref="D159">
    <cfRule type="cellIs" dxfId="3328" priority="1124" stopIfTrue="1" operator="lessThan">
      <formula>$H$3</formula>
    </cfRule>
  </conditionalFormatting>
  <conditionalFormatting sqref="D159">
    <cfRule type="cellIs" dxfId="3327" priority="1123" stopIfTrue="1" operator="equal">
      <formula>$H$3</formula>
    </cfRule>
  </conditionalFormatting>
  <conditionalFormatting sqref="D159">
    <cfRule type="cellIs" dxfId="3326" priority="1118" stopIfTrue="1" operator="lessThan">
      <formula>$H$3</formula>
    </cfRule>
  </conditionalFormatting>
  <conditionalFormatting sqref="D159">
    <cfRule type="cellIs" dxfId="3325" priority="1121" stopIfTrue="1" operator="equal">
      <formula>$H$3</formula>
    </cfRule>
  </conditionalFormatting>
  <conditionalFormatting sqref="D159">
    <cfRule type="cellIs" dxfId="3324" priority="1120" stopIfTrue="1" operator="lessThan">
      <formula>$H$3</formula>
    </cfRule>
  </conditionalFormatting>
  <conditionalFormatting sqref="D159">
    <cfRule type="cellIs" dxfId="3323" priority="1122" stopIfTrue="1" operator="lessThan">
      <formula>$H$3</formula>
    </cfRule>
  </conditionalFormatting>
  <conditionalFormatting sqref="D159">
    <cfRule type="cellIs" dxfId="3322" priority="1119" stopIfTrue="1" operator="equal">
      <formula>$H$3</formula>
    </cfRule>
  </conditionalFormatting>
  <conditionalFormatting sqref="D159">
    <cfRule type="cellIs" dxfId="3321" priority="1117" stopIfTrue="1" operator="lessThan">
      <formula>$H$3</formula>
    </cfRule>
  </conditionalFormatting>
  <conditionalFormatting sqref="D159">
    <cfRule type="cellIs" dxfId="3320" priority="1115" stopIfTrue="1" operator="lessThan">
      <formula>$H$3</formula>
    </cfRule>
  </conditionalFormatting>
  <conditionalFormatting sqref="D159">
    <cfRule type="cellIs" dxfId="3319" priority="1114" stopIfTrue="1" operator="lessThan">
      <formula>$H$3</formula>
    </cfRule>
  </conditionalFormatting>
  <conditionalFormatting sqref="D159">
    <cfRule type="cellIs" dxfId="3318" priority="1113" stopIfTrue="1" operator="equal">
      <formula>$H$3</formula>
    </cfRule>
  </conditionalFormatting>
  <conditionalFormatting sqref="D159">
    <cfRule type="cellIs" dxfId="3317" priority="1112" stopIfTrue="1" operator="lessThan">
      <formula>$H$3</formula>
    </cfRule>
  </conditionalFormatting>
  <conditionalFormatting sqref="D159">
    <cfRule type="cellIs" dxfId="3316" priority="1111" stopIfTrue="1" operator="equal">
      <formula>$H$3</formula>
    </cfRule>
  </conditionalFormatting>
  <conditionalFormatting sqref="D159">
    <cfRule type="cellIs" dxfId="3315" priority="1109" stopIfTrue="1" operator="equal">
      <formula>$H$3</formula>
    </cfRule>
    <cfRule type="cellIs" dxfId="3314" priority="1110" stopIfTrue="1" operator="lessThan">
      <formula>$H$3</formula>
    </cfRule>
  </conditionalFormatting>
  <conditionalFormatting sqref="D159">
    <cfRule type="cellIs" dxfId="3313" priority="1091" stopIfTrue="1" operator="equal">
      <formula>$H$3</formula>
    </cfRule>
    <cfRule type="cellIs" dxfId="3312" priority="1092" stopIfTrue="1" operator="lessThan">
      <formula>$H$3</formula>
    </cfRule>
    <cfRule type="cellIs" dxfId="3311" priority="1093" stopIfTrue="1" operator="equal">
      <formula>$H$3</formula>
    </cfRule>
    <cfRule type="cellIs" dxfId="3310" priority="1094" stopIfTrue="1" operator="lessThan">
      <formula>$H$3</formula>
    </cfRule>
    <cfRule type="cellIs" dxfId="3309" priority="1095" stopIfTrue="1" operator="equal">
      <formula>$H$3</formula>
    </cfRule>
    <cfRule type="cellIs" dxfId="3308" priority="1096" stopIfTrue="1" operator="lessThan">
      <formula>$H$3</formula>
    </cfRule>
    <cfRule type="cellIs" dxfId="3307" priority="1097" stopIfTrue="1" operator="equal">
      <formula>$H$3</formula>
    </cfRule>
    <cfRule type="cellIs" dxfId="3306" priority="1098" stopIfTrue="1" operator="lessThan">
      <formula>$H$3</formula>
    </cfRule>
    <cfRule type="cellIs" dxfId="3305" priority="1099" stopIfTrue="1" operator="equal">
      <formula>$H$3</formula>
    </cfRule>
    <cfRule type="cellIs" dxfId="3304" priority="1100" stopIfTrue="1" operator="lessThan">
      <formula>$H$3</formula>
    </cfRule>
    <cfRule type="cellIs" dxfId="3303" priority="1101" stopIfTrue="1" operator="equal">
      <formula>$H$3</formula>
    </cfRule>
    <cfRule type="cellIs" dxfId="3302" priority="1102" stopIfTrue="1" operator="lessThan">
      <formula>$H$3</formula>
    </cfRule>
    <cfRule type="cellIs" dxfId="3301" priority="1103" stopIfTrue="1" operator="equal">
      <formula>$H$3</formula>
    </cfRule>
    <cfRule type="cellIs" dxfId="3300" priority="1104" stopIfTrue="1" operator="lessThan">
      <formula>$H$3</formula>
    </cfRule>
    <cfRule type="cellIs" dxfId="3299" priority="1105" stopIfTrue="1" operator="equal">
      <formula>$H$3</formula>
    </cfRule>
    <cfRule type="cellIs" dxfId="3298" priority="1106" stopIfTrue="1" operator="lessThan">
      <formula>$H$3</formula>
    </cfRule>
    <cfRule type="cellIs" dxfId="3297" priority="1107" stopIfTrue="1" operator="equal">
      <formula>$H$3</formula>
    </cfRule>
    <cfRule type="cellIs" dxfId="3296" priority="1108" stopIfTrue="1" operator="lessThan">
      <formula>$H$3</formula>
    </cfRule>
  </conditionalFormatting>
  <conditionalFormatting sqref="D159">
    <cfRule type="cellIs" dxfId="3295" priority="1116" stopIfTrue="1" operator="equal">
      <formula>$H$3</formula>
    </cfRule>
  </conditionalFormatting>
  <conditionalFormatting sqref="D159">
    <cfRule type="cellIs" dxfId="3294" priority="1086" stopIfTrue="1" operator="lessThan">
      <formula>$H$3</formula>
    </cfRule>
  </conditionalFormatting>
  <conditionalFormatting sqref="D159">
    <cfRule type="cellIs" dxfId="3293" priority="1089" stopIfTrue="1" operator="equal">
      <formula>$H$3</formula>
    </cfRule>
  </conditionalFormatting>
  <conditionalFormatting sqref="D159">
    <cfRule type="cellIs" dxfId="3292" priority="1088" stopIfTrue="1" operator="lessThan">
      <formula>$H$3</formula>
    </cfRule>
  </conditionalFormatting>
  <conditionalFormatting sqref="D159">
    <cfRule type="cellIs" dxfId="3291" priority="1090" stopIfTrue="1" operator="lessThan">
      <formula>$H$3</formula>
    </cfRule>
  </conditionalFormatting>
  <conditionalFormatting sqref="D159">
    <cfRule type="cellIs" dxfId="3290" priority="1087" stopIfTrue="1" operator="equal">
      <formula>$H$3</formula>
    </cfRule>
  </conditionalFormatting>
  <conditionalFormatting sqref="D159">
    <cfRule type="cellIs" dxfId="3289" priority="1085" stopIfTrue="1" operator="lessThan">
      <formula>$H$3</formula>
    </cfRule>
  </conditionalFormatting>
  <conditionalFormatting sqref="D159">
    <cfRule type="cellIs" dxfId="3288" priority="1083" stopIfTrue="1" operator="lessThan">
      <formula>$H$3</formula>
    </cfRule>
  </conditionalFormatting>
  <conditionalFormatting sqref="D159">
    <cfRule type="cellIs" dxfId="3287" priority="1082" stopIfTrue="1" operator="lessThan">
      <formula>$H$3</formula>
    </cfRule>
  </conditionalFormatting>
  <conditionalFormatting sqref="D159">
    <cfRule type="cellIs" dxfId="3286" priority="1081" stopIfTrue="1" operator="equal">
      <formula>$H$3</formula>
    </cfRule>
  </conditionalFormatting>
  <conditionalFormatting sqref="D159">
    <cfRule type="cellIs" dxfId="3285" priority="1080" stopIfTrue="1" operator="lessThan">
      <formula>$H$3</formula>
    </cfRule>
  </conditionalFormatting>
  <conditionalFormatting sqref="D159">
    <cfRule type="cellIs" dxfId="3284" priority="1079" stopIfTrue="1" operator="equal">
      <formula>$H$3</formula>
    </cfRule>
  </conditionalFormatting>
  <conditionalFormatting sqref="D159">
    <cfRule type="cellIs" dxfId="3283" priority="1077" stopIfTrue="1" operator="equal">
      <formula>$H$3</formula>
    </cfRule>
    <cfRule type="cellIs" dxfId="3282" priority="1078" stopIfTrue="1" operator="lessThan">
      <formula>$H$3</formula>
    </cfRule>
  </conditionalFormatting>
  <conditionalFormatting sqref="D159">
    <cfRule type="cellIs" dxfId="3281" priority="1059" stopIfTrue="1" operator="equal">
      <formula>$H$3</formula>
    </cfRule>
    <cfRule type="cellIs" dxfId="3280" priority="1060" stopIfTrue="1" operator="lessThan">
      <formula>$H$3</formula>
    </cfRule>
    <cfRule type="cellIs" dxfId="3279" priority="1061" stopIfTrue="1" operator="equal">
      <formula>$H$3</formula>
    </cfRule>
    <cfRule type="cellIs" dxfId="3278" priority="1062" stopIfTrue="1" operator="lessThan">
      <formula>$H$3</formula>
    </cfRule>
    <cfRule type="cellIs" dxfId="3277" priority="1063" stopIfTrue="1" operator="equal">
      <formula>$H$3</formula>
    </cfRule>
    <cfRule type="cellIs" dxfId="3276" priority="1064" stopIfTrue="1" operator="lessThan">
      <formula>$H$3</formula>
    </cfRule>
    <cfRule type="cellIs" dxfId="3275" priority="1065" stopIfTrue="1" operator="equal">
      <formula>$H$3</formula>
    </cfRule>
    <cfRule type="cellIs" dxfId="3274" priority="1066" stopIfTrue="1" operator="lessThan">
      <formula>$H$3</formula>
    </cfRule>
    <cfRule type="cellIs" dxfId="3273" priority="1067" stopIfTrue="1" operator="equal">
      <formula>$H$3</formula>
    </cfRule>
    <cfRule type="cellIs" dxfId="3272" priority="1068" stopIfTrue="1" operator="lessThan">
      <formula>$H$3</formula>
    </cfRule>
    <cfRule type="cellIs" dxfId="3271" priority="1069" stopIfTrue="1" operator="equal">
      <formula>$H$3</formula>
    </cfRule>
    <cfRule type="cellIs" dxfId="3270" priority="1070" stopIfTrue="1" operator="lessThan">
      <formula>$H$3</formula>
    </cfRule>
    <cfRule type="cellIs" dxfId="3269" priority="1071" stopIfTrue="1" operator="equal">
      <formula>$H$3</formula>
    </cfRule>
    <cfRule type="cellIs" dxfId="3268" priority="1072" stopIfTrue="1" operator="lessThan">
      <formula>$H$3</formula>
    </cfRule>
    <cfRule type="cellIs" dxfId="3267" priority="1073" stopIfTrue="1" operator="equal">
      <formula>$H$3</formula>
    </cfRule>
    <cfRule type="cellIs" dxfId="3266" priority="1074" stopIfTrue="1" operator="lessThan">
      <formula>$H$3</formula>
    </cfRule>
    <cfRule type="cellIs" dxfId="3265" priority="1075" stopIfTrue="1" operator="equal">
      <formula>$H$3</formula>
    </cfRule>
    <cfRule type="cellIs" dxfId="3264" priority="1076" stopIfTrue="1" operator="lessThan">
      <formula>$H$3</formula>
    </cfRule>
  </conditionalFormatting>
  <conditionalFormatting sqref="D159">
    <cfRule type="cellIs" dxfId="3263" priority="1084" stopIfTrue="1" operator="equal">
      <formula>$H$3</formula>
    </cfRule>
  </conditionalFormatting>
  <conditionalFormatting sqref="E213">
    <cfRule type="expression" dxfId="3262" priority="1057" stopIfTrue="1">
      <formula>D213&lt;$H$3</formula>
    </cfRule>
  </conditionalFormatting>
  <conditionalFormatting sqref="E213">
    <cfRule type="expression" dxfId="3261" priority="1055" stopIfTrue="1">
      <formula>D213&lt;$H$3</formula>
    </cfRule>
  </conditionalFormatting>
  <conditionalFormatting sqref="E213">
    <cfRule type="expression" dxfId="3260" priority="1054" stopIfTrue="1">
      <formula>D213&lt;$H$3</formula>
    </cfRule>
  </conditionalFormatting>
  <conditionalFormatting sqref="E213">
    <cfRule type="expression" dxfId="3259" priority="1052" stopIfTrue="1">
      <formula>D213&lt;$H$3</formula>
    </cfRule>
  </conditionalFormatting>
  <conditionalFormatting sqref="E213">
    <cfRule type="expression" dxfId="3258" priority="1051" stopIfTrue="1">
      <formula>D213&lt;$H$3</formula>
    </cfRule>
  </conditionalFormatting>
  <conditionalFormatting sqref="E213">
    <cfRule type="expression" dxfId="3257" priority="1050" stopIfTrue="1">
      <formula>D213&lt;$H$3</formula>
    </cfRule>
  </conditionalFormatting>
  <conditionalFormatting sqref="E213">
    <cfRule type="expression" dxfId="3256" priority="1048" stopIfTrue="1">
      <formula>D213&lt;$H$3</formula>
    </cfRule>
  </conditionalFormatting>
  <conditionalFormatting sqref="E213">
    <cfRule type="expression" dxfId="3255" priority="1047" stopIfTrue="1">
      <formula>D213&lt;$H$3</formula>
    </cfRule>
  </conditionalFormatting>
  <conditionalFormatting sqref="E213">
    <cfRule type="expression" dxfId="3254" priority="1045" stopIfTrue="1">
      <formula>D213&lt;$H$3</formula>
    </cfRule>
  </conditionalFormatting>
  <conditionalFormatting sqref="E213">
    <cfRule type="expression" dxfId="3253" priority="1044" stopIfTrue="1">
      <formula>D213&lt;$H$3</formula>
    </cfRule>
  </conditionalFormatting>
  <conditionalFormatting sqref="E213">
    <cfRule type="expression" dxfId="3252" priority="1043" stopIfTrue="1">
      <formula>D213&lt;$H$3</formula>
    </cfRule>
  </conditionalFormatting>
  <conditionalFormatting sqref="E213">
    <cfRule type="expression" dxfId="3251" priority="1042" stopIfTrue="1">
      <formula>D213&lt;$H$3</formula>
    </cfRule>
  </conditionalFormatting>
  <conditionalFormatting sqref="E213">
    <cfRule type="expression" dxfId="3250" priority="1040" stopIfTrue="1">
      <formula>D213&lt;$H$3</formula>
    </cfRule>
  </conditionalFormatting>
  <conditionalFormatting sqref="E213">
    <cfRule type="expression" dxfId="3249" priority="1039" stopIfTrue="1">
      <formula>D213&lt;$H$3</formula>
    </cfRule>
  </conditionalFormatting>
  <conditionalFormatting sqref="G213">
    <cfRule type="expression" dxfId="3248" priority="1038" stopIfTrue="1">
      <formula>F213&lt;$H$3</formula>
    </cfRule>
  </conditionalFormatting>
  <conditionalFormatting sqref="G213">
    <cfRule type="expression" dxfId="3247" priority="1036" stopIfTrue="1">
      <formula>F213&lt;$H$3</formula>
    </cfRule>
  </conditionalFormatting>
  <conditionalFormatting sqref="G213">
    <cfRule type="expression" dxfId="3246" priority="1035" stopIfTrue="1">
      <formula>F213&lt;$H$3</formula>
    </cfRule>
  </conditionalFormatting>
  <conditionalFormatting sqref="G213">
    <cfRule type="expression" dxfId="3245" priority="1033" stopIfTrue="1">
      <formula>F213&lt;$H$3</formula>
    </cfRule>
  </conditionalFormatting>
  <conditionalFormatting sqref="G213">
    <cfRule type="expression" dxfId="3244" priority="1032" stopIfTrue="1">
      <formula>F213&lt;$H$3</formula>
    </cfRule>
  </conditionalFormatting>
  <conditionalFormatting sqref="G213">
    <cfRule type="expression" dxfId="3243" priority="1031" stopIfTrue="1">
      <formula>F213&lt;$H$3</formula>
    </cfRule>
  </conditionalFormatting>
  <conditionalFormatting sqref="G213">
    <cfRule type="expression" dxfId="3242" priority="1029" stopIfTrue="1">
      <formula>F213&lt;$H$3</formula>
    </cfRule>
  </conditionalFormatting>
  <conditionalFormatting sqref="G213">
    <cfRule type="expression" dxfId="3241" priority="1028" stopIfTrue="1">
      <formula>F213&lt;$H$3</formula>
    </cfRule>
  </conditionalFormatting>
  <conditionalFormatting sqref="G213">
    <cfRule type="expression" dxfId="3240" priority="1026" stopIfTrue="1">
      <formula>F213&lt;$H$3</formula>
    </cfRule>
  </conditionalFormatting>
  <conditionalFormatting sqref="G213">
    <cfRule type="expression" dxfId="3239" priority="1025" stopIfTrue="1">
      <formula>F213&lt;$H$3</formula>
    </cfRule>
  </conditionalFormatting>
  <conditionalFormatting sqref="G213">
    <cfRule type="expression" dxfId="3238" priority="1024" stopIfTrue="1">
      <formula>F213&lt;$H$3</formula>
    </cfRule>
  </conditionalFormatting>
  <conditionalFormatting sqref="G213">
    <cfRule type="expression" dxfId="3237" priority="1023" stopIfTrue="1">
      <formula>F213&lt;$H$3</formula>
    </cfRule>
  </conditionalFormatting>
  <conditionalFormatting sqref="G213">
    <cfRule type="expression" dxfId="3236" priority="1021" stopIfTrue="1">
      <formula>F213&lt;$H$3</formula>
    </cfRule>
  </conditionalFormatting>
  <conditionalFormatting sqref="G213">
    <cfRule type="expression" dxfId="3235" priority="1020" stopIfTrue="1">
      <formula>F213&lt;$H$3</formula>
    </cfRule>
  </conditionalFormatting>
  <conditionalFormatting sqref="B140">
    <cfRule type="cellIs" dxfId="3234" priority="1019" stopIfTrue="1" operator="lessThan">
      <formula>$H$3</formula>
    </cfRule>
  </conditionalFormatting>
  <conditionalFormatting sqref="B140">
    <cfRule type="cellIs" dxfId="3233" priority="1018" stopIfTrue="1" operator="equal">
      <formula>$H$3</formula>
    </cfRule>
  </conditionalFormatting>
  <conditionalFormatting sqref="B140">
    <cfRule type="cellIs" dxfId="3232" priority="1013" stopIfTrue="1" operator="lessThan">
      <formula>$H$3</formula>
    </cfRule>
  </conditionalFormatting>
  <conditionalFormatting sqref="B140">
    <cfRule type="cellIs" dxfId="3231" priority="1016" stopIfTrue="1" operator="equal">
      <formula>$H$3</formula>
    </cfRule>
  </conditionalFormatting>
  <conditionalFormatting sqref="B140">
    <cfRule type="cellIs" dxfId="3230" priority="1015" stopIfTrue="1" operator="lessThan">
      <formula>$H$3</formula>
    </cfRule>
  </conditionalFormatting>
  <conditionalFormatting sqref="B140">
    <cfRule type="cellIs" dxfId="3229" priority="1017" stopIfTrue="1" operator="lessThan">
      <formula>$H$3</formula>
    </cfRule>
  </conditionalFormatting>
  <conditionalFormatting sqref="B140">
    <cfRule type="cellIs" dxfId="3228" priority="1014" stopIfTrue="1" operator="equal">
      <formula>$H$3</formula>
    </cfRule>
  </conditionalFormatting>
  <conditionalFormatting sqref="B140">
    <cfRule type="cellIs" dxfId="3227" priority="1012" stopIfTrue="1" operator="lessThan">
      <formula>$H$3</formula>
    </cfRule>
  </conditionalFormatting>
  <conditionalFormatting sqref="B140">
    <cfRule type="cellIs" dxfId="3226" priority="1010" stopIfTrue="1" operator="lessThan">
      <formula>$H$3</formula>
    </cfRule>
  </conditionalFormatting>
  <conditionalFormatting sqref="B140">
    <cfRule type="cellIs" dxfId="3225" priority="1009" stopIfTrue="1" operator="lessThan">
      <formula>$H$3</formula>
    </cfRule>
  </conditionalFormatting>
  <conditionalFormatting sqref="B140">
    <cfRule type="cellIs" dxfId="3224" priority="1008" stopIfTrue="1" operator="equal">
      <formula>$H$3</formula>
    </cfRule>
  </conditionalFormatting>
  <conditionalFormatting sqref="B140">
    <cfRule type="cellIs" dxfId="3223" priority="1007" stopIfTrue="1" operator="lessThan">
      <formula>$H$3</formula>
    </cfRule>
  </conditionalFormatting>
  <conditionalFormatting sqref="B140">
    <cfRule type="cellIs" dxfId="3222" priority="1006" stopIfTrue="1" operator="equal">
      <formula>$H$3</formula>
    </cfRule>
  </conditionalFormatting>
  <conditionalFormatting sqref="B140">
    <cfRule type="cellIs" dxfId="3221" priority="1004" stopIfTrue="1" operator="equal">
      <formula>$H$3</formula>
    </cfRule>
    <cfRule type="cellIs" dxfId="3220" priority="1005" stopIfTrue="1" operator="lessThan">
      <formula>$H$3</formula>
    </cfRule>
  </conditionalFormatting>
  <conditionalFormatting sqref="B140">
    <cfRule type="cellIs" dxfId="3219" priority="986" stopIfTrue="1" operator="equal">
      <formula>$H$3</formula>
    </cfRule>
    <cfRule type="cellIs" dxfId="3218" priority="987" stopIfTrue="1" operator="lessThan">
      <formula>$H$3</formula>
    </cfRule>
    <cfRule type="cellIs" dxfId="3217" priority="988" stopIfTrue="1" operator="equal">
      <formula>$H$3</formula>
    </cfRule>
    <cfRule type="cellIs" dxfId="3216" priority="989" stopIfTrue="1" operator="lessThan">
      <formula>$H$3</formula>
    </cfRule>
    <cfRule type="cellIs" dxfId="3215" priority="990" stopIfTrue="1" operator="equal">
      <formula>$H$3</formula>
    </cfRule>
    <cfRule type="cellIs" dxfId="3214" priority="991" stopIfTrue="1" operator="lessThan">
      <formula>$H$3</formula>
    </cfRule>
    <cfRule type="cellIs" dxfId="3213" priority="992" stopIfTrue="1" operator="equal">
      <formula>$H$3</formula>
    </cfRule>
    <cfRule type="cellIs" dxfId="3212" priority="993" stopIfTrue="1" operator="lessThan">
      <formula>$H$3</formula>
    </cfRule>
    <cfRule type="cellIs" dxfId="3211" priority="994" stopIfTrue="1" operator="equal">
      <formula>$H$3</formula>
    </cfRule>
    <cfRule type="cellIs" dxfId="3210" priority="995" stopIfTrue="1" operator="lessThan">
      <formula>$H$3</formula>
    </cfRule>
    <cfRule type="cellIs" dxfId="3209" priority="996" stopIfTrue="1" operator="equal">
      <formula>$H$3</formula>
    </cfRule>
    <cfRule type="cellIs" dxfId="3208" priority="997" stopIfTrue="1" operator="lessThan">
      <formula>$H$3</formula>
    </cfRule>
    <cfRule type="cellIs" dxfId="3207" priority="998" stopIfTrue="1" operator="equal">
      <formula>$H$3</formula>
    </cfRule>
    <cfRule type="cellIs" dxfId="3206" priority="999" stopIfTrue="1" operator="lessThan">
      <formula>$H$3</formula>
    </cfRule>
    <cfRule type="cellIs" dxfId="3205" priority="1000" stopIfTrue="1" operator="equal">
      <formula>$H$3</formula>
    </cfRule>
    <cfRule type="cellIs" dxfId="3204" priority="1001" stopIfTrue="1" operator="lessThan">
      <formula>$H$3</formula>
    </cfRule>
    <cfRule type="cellIs" dxfId="3203" priority="1002" stopIfTrue="1" operator="equal">
      <formula>$H$3</formula>
    </cfRule>
    <cfRule type="cellIs" dxfId="3202" priority="1003" stopIfTrue="1" operator="lessThan">
      <formula>$H$3</formula>
    </cfRule>
  </conditionalFormatting>
  <conditionalFormatting sqref="B140">
    <cfRule type="cellIs" dxfId="3201" priority="1011" stopIfTrue="1" operator="equal">
      <formula>$H$3</formula>
    </cfRule>
  </conditionalFormatting>
  <conditionalFormatting sqref="B140">
    <cfRule type="cellIs" dxfId="3200" priority="981" stopIfTrue="1" operator="lessThan">
      <formula>$H$3</formula>
    </cfRule>
  </conditionalFormatting>
  <conditionalFormatting sqref="B140">
    <cfRule type="cellIs" dxfId="3199" priority="984" stopIfTrue="1" operator="equal">
      <formula>$H$3</formula>
    </cfRule>
  </conditionalFormatting>
  <conditionalFormatting sqref="B140">
    <cfRule type="cellIs" dxfId="3198" priority="983" stopIfTrue="1" operator="lessThan">
      <formula>$H$3</formula>
    </cfRule>
  </conditionalFormatting>
  <conditionalFormatting sqref="B140">
    <cfRule type="cellIs" dxfId="3197" priority="985" stopIfTrue="1" operator="lessThan">
      <formula>$H$3</formula>
    </cfRule>
  </conditionalFormatting>
  <conditionalFormatting sqref="B140">
    <cfRule type="cellIs" dxfId="3196" priority="982" stopIfTrue="1" operator="equal">
      <formula>$H$3</formula>
    </cfRule>
  </conditionalFormatting>
  <conditionalFormatting sqref="B140">
    <cfRule type="cellIs" dxfId="3195" priority="980" stopIfTrue="1" operator="lessThan">
      <formula>$H$3</formula>
    </cfRule>
  </conditionalFormatting>
  <conditionalFormatting sqref="B140">
    <cfRule type="cellIs" dxfId="3194" priority="978" stopIfTrue="1" operator="lessThan">
      <formula>$H$3</formula>
    </cfRule>
  </conditionalFormatting>
  <conditionalFormatting sqref="B140">
    <cfRule type="cellIs" dxfId="3193" priority="977" stopIfTrue="1" operator="lessThan">
      <formula>$H$3</formula>
    </cfRule>
  </conditionalFormatting>
  <conditionalFormatting sqref="B140">
    <cfRule type="cellIs" dxfId="3192" priority="976" stopIfTrue="1" operator="equal">
      <formula>$H$3</formula>
    </cfRule>
  </conditionalFormatting>
  <conditionalFormatting sqref="B140">
    <cfRule type="cellIs" dxfId="3191" priority="975" stopIfTrue="1" operator="lessThan">
      <formula>$H$3</formula>
    </cfRule>
  </conditionalFormatting>
  <conditionalFormatting sqref="B140">
    <cfRule type="cellIs" dxfId="3190" priority="974" stopIfTrue="1" operator="equal">
      <formula>$H$3</formula>
    </cfRule>
  </conditionalFormatting>
  <conditionalFormatting sqref="B140">
    <cfRule type="cellIs" dxfId="3189" priority="972" stopIfTrue="1" operator="equal">
      <formula>$H$3</formula>
    </cfRule>
    <cfRule type="cellIs" dxfId="3188" priority="973" stopIfTrue="1" operator="lessThan">
      <formula>$H$3</formula>
    </cfRule>
  </conditionalFormatting>
  <conditionalFormatting sqref="B140">
    <cfRule type="cellIs" dxfId="3187" priority="954" stopIfTrue="1" operator="equal">
      <formula>$H$3</formula>
    </cfRule>
    <cfRule type="cellIs" dxfId="3186" priority="955" stopIfTrue="1" operator="lessThan">
      <formula>$H$3</formula>
    </cfRule>
    <cfRule type="cellIs" dxfId="3185" priority="956" stopIfTrue="1" operator="equal">
      <formula>$H$3</formula>
    </cfRule>
    <cfRule type="cellIs" dxfId="3184" priority="957" stopIfTrue="1" operator="lessThan">
      <formula>$H$3</formula>
    </cfRule>
    <cfRule type="cellIs" dxfId="3183" priority="958" stopIfTrue="1" operator="equal">
      <formula>$H$3</formula>
    </cfRule>
    <cfRule type="cellIs" dxfId="3182" priority="959" stopIfTrue="1" operator="lessThan">
      <formula>$H$3</formula>
    </cfRule>
    <cfRule type="cellIs" dxfId="3181" priority="960" stopIfTrue="1" operator="equal">
      <formula>$H$3</formula>
    </cfRule>
    <cfRule type="cellIs" dxfId="3180" priority="961" stopIfTrue="1" operator="lessThan">
      <formula>$H$3</formula>
    </cfRule>
    <cfRule type="cellIs" dxfId="3179" priority="962" stopIfTrue="1" operator="equal">
      <formula>$H$3</formula>
    </cfRule>
    <cfRule type="cellIs" dxfId="3178" priority="963" stopIfTrue="1" operator="lessThan">
      <formula>$H$3</formula>
    </cfRule>
    <cfRule type="cellIs" dxfId="3177" priority="964" stopIfTrue="1" operator="equal">
      <formula>$H$3</formula>
    </cfRule>
    <cfRule type="cellIs" dxfId="3176" priority="965" stopIfTrue="1" operator="lessThan">
      <formula>$H$3</formula>
    </cfRule>
    <cfRule type="cellIs" dxfId="3175" priority="966" stopIfTrue="1" operator="equal">
      <formula>$H$3</formula>
    </cfRule>
    <cfRule type="cellIs" dxfId="3174" priority="967" stopIfTrue="1" operator="lessThan">
      <formula>$H$3</formula>
    </cfRule>
    <cfRule type="cellIs" dxfId="3173" priority="968" stopIfTrue="1" operator="equal">
      <formula>$H$3</formula>
    </cfRule>
    <cfRule type="cellIs" dxfId="3172" priority="969" stopIfTrue="1" operator="lessThan">
      <formula>$H$3</formula>
    </cfRule>
    <cfRule type="cellIs" dxfId="3171" priority="970" stopIfTrue="1" operator="equal">
      <formula>$H$3</formula>
    </cfRule>
    <cfRule type="cellIs" dxfId="3170" priority="971" stopIfTrue="1" operator="lessThan">
      <formula>$H$3</formula>
    </cfRule>
  </conditionalFormatting>
  <conditionalFormatting sqref="B140">
    <cfRule type="cellIs" dxfId="3169" priority="979" stopIfTrue="1" operator="equal">
      <formula>$H$3</formula>
    </cfRule>
  </conditionalFormatting>
  <conditionalFormatting sqref="G208">
    <cfRule type="expression" dxfId="3168" priority="953" stopIfTrue="1">
      <formula>F208&lt;$H$3</formula>
    </cfRule>
  </conditionalFormatting>
  <conditionalFormatting sqref="G208">
    <cfRule type="expression" dxfId="3167" priority="951" stopIfTrue="1">
      <formula>F208&lt;$H$3</formula>
    </cfRule>
  </conditionalFormatting>
  <conditionalFormatting sqref="G208">
    <cfRule type="expression" dxfId="3166" priority="950" stopIfTrue="1">
      <formula>F208&lt;$H$3</formula>
    </cfRule>
  </conditionalFormatting>
  <conditionalFormatting sqref="G208">
    <cfRule type="expression" dxfId="3165" priority="948" stopIfTrue="1">
      <formula>F208&lt;$H$3</formula>
    </cfRule>
  </conditionalFormatting>
  <conditionalFormatting sqref="G208">
    <cfRule type="expression" dxfId="3164" priority="947" stopIfTrue="1">
      <formula>F208&lt;$H$3</formula>
    </cfRule>
  </conditionalFormatting>
  <conditionalFormatting sqref="G208">
    <cfRule type="expression" dxfId="3163" priority="946" stopIfTrue="1">
      <formula>F208&lt;$H$3</formula>
    </cfRule>
  </conditionalFormatting>
  <conditionalFormatting sqref="G208">
    <cfRule type="expression" dxfId="3162" priority="944" stopIfTrue="1">
      <formula>F208&lt;$H$3</formula>
    </cfRule>
  </conditionalFormatting>
  <conditionalFormatting sqref="G208">
    <cfRule type="expression" dxfId="3161" priority="943" stopIfTrue="1">
      <formula>F208&lt;$H$3</formula>
    </cfRule>
  </conditionalFormatting>
  <conditionalFormatting sqref="G208">
    <cfRule type="expression" dxfId="3160" priority="941" stopIfTrue="1">
      <formula>F208&lt;$H$3</formula>
    </cfRule>
  </conditionalFormatting>
  <conditionalFormatting sqref="G208">
    <cfRule type="expression" dxfId="3159" priority="940" stopIfTrue="1">
      <formula>F208&lt;$H$3</formula>
    </cfRule>
  </conditionalFormatting>
  <conditionalFormatting sqref="G208">
    <cfRule type="expression" dxfId="3158" priority="939" stopIfTrue="1">
      <formula>F208&lt;$H$3</formula>
    </cfRule>
  </conditionalFormatting>
  <conditionalFormatting sqref="G208">
    <cfRule type="expression" dxfId="3157" priority="938" stopIfTrue="1">
      <formula>F208&lt;$H$3</formula>
    </cfRule>
  </conditionalFormatting>
  <conditionalFormatting sqref="G208">
    <cfRule type="expression" dxfId="3156" priority="936" stopIfTrue="1">
      <formula>F208&lt;$H$3</formula>
    </cfRule>
  </conditionalFormatting>
  <conditionalFormatting sqref="G208">
    <cfRule type="expression" dxfId="3155" priority="935" stopIfTrue="1">
      <formula>F208&lt;$H$3</formula>
    </cfRule>
  </conditionalFormatting>
  <conditionalFormatting sqref="G208">
    <cfRule type="expression" dxfId="3154" priority="933" stopIfTrue="1">
      <formula>F208&lt;$H$3</formula>
    </cfRule>
  </conditionalFormatting>
  <conditionalFormatting sqref="G208">
    <cfRule type="expression" dxfId="3153" priority="932" stopIfTrue="1">
      <formula>F208&lt;$H$3</formula>
    </cfRule>
  </conditionalFormatting>
  <conditionalFormatting sqref="G208">
    <cfRule type="expression" dxfId="3152" priority="931" stopIfTrue="1">
      <formula>F208&lt;$H$3</formula>
    </cfRule>
  </conditionalFormatting>
  <conditionalFormatting sqref="G208">
    <cfRule type="expression" dxfId="3151" priority="929" stopIfTrue="1">
      <formula>F208&lt;$H$3</formula>
    </cfRule>
  </conditionalFormatting>
  <conditionalFormatting sqref="G208">
    <cfRule type="expression" dxfId="3150" priority="928" stopIfTrue="1">
      <formula>F208&lt;$H$3</formula>
    </cfRule>
  </conditionalFormatting>
  <conditionalFormatting sqref="G208">
    <cfRule type="expression" dxfId="3149" priority="927" stopIfTrue="1">
      <formula>F208&lt;$H$3</formula>
    </cfRule>
  </conditionalFormatting>
  <conditionalFormatting sqref="G208">
    <cfRule type="expression" dxfId="3148" priority="925" stopIfTrue="1">
      <formula>F208&lt;$H$3</formula>
    </cfRule>
  </conditionalFormatting>
  <conditionalFormatting sqref="G208">
    <cfRule type="expression" dxfId="3147" priority="924" stopIfTrue="1">
      <formula>F208&lt;$H$3</formula>
    </cfRule>
  </conditionalFormatting>
  <conditionalFormatting sqref="G208">
    <cfRule type="expression" dxfId="3146" priority="922" stopIfTrue="1">
      <formula>F208&lt;$H$3</formula>
    </cfRule>
  </conditionalFormatting>
  <conditionalFormatting sqref="G208">
    <cfRule type="expression" dxfId="3145" priority="921" stopIfTrue="1">
      <formula>F208&lt;$H$3</formula>
    </cfRule>
  </conditionalFormatting>
  <conditionalFormatting sqref="G208">
    <cfRule type="expression" dxfId="3144" priority="920" stopIfTrue="1">
      <formula>F208&lt;$H$3</formula>
    </cfRule>
  </conditionalFormatting>
  <conditionalFormatting sqref="G208">
    <cfRule type="expression" dxfId="3143" priority="918" stopIfTrue="1">
      <formula>F208&lt;$H$3</formula>
    </cfRule>
  </conditionalFormatting>
  <conditionalFormatting sqref="G208">
    <cfRule type="expression" dxfId="3142" priority="917" stopIfTrue="1">
      <formula>F208&lt;$H$3</formula>
    </cfRule>
  </conditionalFormatting>
  <conditionalFormatting sqref="G208">
    <cfRule type="expression" dxfId="3141" priority="915" stopIfTrue="1">
      <formula>F208&lt;$H$3</formula>
    </cfRule>
  </conditionalFormatting>
  <conditionalFormatting sqref="G208">
    <cfRule type="expression" dxfId="3140" priority="914" stopIfTrue="1">
      <formula>F208&lt;$H$3</formula>
    </cfRule>
  </conditionalFormatting>
  <conditionalFormatting sqref="G208">
    <cfRule type="expression" dxfId="3139" priority="913" stopIfTrue="1">
      <formula>F208&lt;$H$3</formula>
    </cfRule>
  </conditionalFormatting>
  <conditionalFormatting sqref="G208">
    <cfRule type="expression" dxfId="3138" priority="912" stopIfTrue="1">
      <formula>F208&lt;$H$3</formula>
    </cfRule>
  </conditionalFormatting>
  <conditionalFormatting sqref="G208">
    <cfRule type="expression" dxfId="3137" priority="910" stopIfTrue="1">
      <formula>F208&lt;$H$3</formula>
    </cfRule>
  </conditionalFormatting>
  <conditionalFormatting sqref="G208">
    <cfRule type="expression" dxfId="3136" priority="909" stopIfTrue="1">
      <formula>F208&lt;$H$3</formula>
    </cfRule>
  </conditionalFormatting>
  <conditionalFormatting sqref="G208">
    <cfRule type="expression" dxfId="3135" priority="908" stopIfTrue="1">
      <formula>F208&lt;$H$3</formula>
    </cfRule>
  </conditionalFormatting>
  <conditionalFormatting sqref="G208">
    <cfRule type="expression" dxfId="3134" priority="906" stopIfTrue="1">
      <formula>F208&lt;$H$3</formula>
    </cfRule>
  </conditionalFormatting>
  <conditionalFormatting sqref="G208">
    <cfRule type="expression" dxfId="3133" priority="905" stopIfTrue="1">
      <formula>F208&lt;$H$3</formula>
    </cfRule>
  </conditionalFormatting>
  <conditionalFormatting sqref="G208">
    <cfRule type="expression" dxfId="3132" priority="903" stopIfTrue="1">
      <formula>F208&lt;$H$3</formula>
    </cfRule>
  </conditionalFormatting>
  <conditionalFormatting sqref="G208">
    <cfRule type="expression" dxfId="3131" priority="902" stopIfTrue="1">
      <formula>F208&lt;$H$3</formula>
    </cfRule>
  </conditionalFormatting>
  <conditionalFormatting sqref="G208">
    <cfRule type="expression" dxfId="3130" priority="901" stopIfTrue="1">
      <formula>F208&lt;$H$3</formula>
    </cfRule>
  </conditionalFormatting>
  <conditionalFormatting sqref="G208">
    <cfRule type="expression" dxfId="3129" priority="899" stopIfTrue="1">
      <formula>F208&lt;$H$3</formula>
    </cfRule>
  </conditionalFormatting>
  <conditionalFormatting sqref="G208">
    <cfRule type="expression" dxfId="3128" priority="898" stopIfTrue="1">
      <formula>F208&lt;$H$3</formula>
    </cfRule>
  </conditionalFormatting>
  <conditionalFormatting sqref="G208">
    <cfRule type="expression" dxfId="3127" priority="897" stopIfTrue="1">
      <formula>F208&lt;$H$3</formula>
    </cfRule>
  </conditionalFormatting>
  <conditionalFormatting sqref="G208">
    <cfRule type="expression" dxfId="3126" priority="895" stopIfTrue="1">
      <formula>F208&lt;$H$3</formula>
    </cfRule>
  </conditionalFormatting>
  <conditionalFormatting sqref="G208">
    <cfRule type="expression" dxfId="3125" priority="894" stopIfTrue="1">
      <formula>F208&lt;$H$3</formula>
    </cfRule>
  </conditionalFormatting>
  <conditionalFormatting sqref="G208">
    <cfRule type="expression" dxfId="3124" priority="892" stopIfTrue="1">
      <formula>F208&lt;$H$3</formula>
    </cfRule>
  </conditionalFormatting>
  <conditionalFormatting sqref="G208">
    <cfRule type="expression" dxfId="3123" priority="891" stopIfTrue="1">
      <formula>F208&lt;$H$3</formula>
    </cfRule>
  </conditionalFormatting>
  <conditionalFormatting sqref="G208">
    <cfRule type="expression" dxfId="3122" priority="890" stopIfTrue="1">
      <formula>F208&lt;$H$3</formula>
    </cfRule>
  </conditionalFormatting>
  <conditionalFormatting sqref="G208">
    <cfRule type="expression" dxfId="3121" priority="888" stopIfTrue="1">
      <formula>F208&lt;$H$3</formula>
    </cfRule>
  </conditionalFormatting>
  <conditionalFormatting sqref="G208">
    <cfRule type="expression" dxfId="3120" priority="887" stopIfTrue="1">
      <formula>F208&lt;$H$3</formula>
    </cfRule>
  </conditionalFormatting>
  <conditionalFormatting sqref="G208">
    <cfRule type="expression" dxfId="3119" priority="886" stopIfTrue="1">
      <formula>F208&lt;$H$3</formula>
    </cfRule>
  </conditionalFormatting>
  <conditionalFormatting sqref="G208">
    <cfRule type="expression" dxfId="3118" priority="884" stopIfTrue="1">
      <formula>F208&lt;$H$3</formula>
    </cfRule>
  </conditionalFormatting>
  <conditionalFormatting sqref="G208">
    <cfRule type="expression" dxfId="3117" priority="883" stopIfTrue="1">
      <formula>F208&lt;$H$3</formula>
    </cfRule>
  </conditionalFormatting>
  <conditionalFormatting sqref="G208">
    <cfRule type="expression" dxfId="3116" priority="882" stopIfTrue="1">
      <formula>F208&lt;$H$3</formula>
    </cfRule>
  </conditionalFormatting>
  <conditionalFormatting sqref="G208">
    <cfRule type="expression" dxfId="3115" priority="880" stopIfTrue="1">
      <formula>F208&lt;$H$3</formula>
    </cfRule>
  </conditionalFormatting>
  <conditionalFormatting sqref="G208">
    <cfRule type="expression" dxfId="3114" priority="879" stopIfTrue="1">
      <formula>F208&lt;$H$3</formula>
    </cfRule>
  </conditionalFormatting>
  <conditionalFormatting sqref="G208">
    <cfRule type="expression" dxfId="3113" priority="877" stopIfTrue="1">
      <formula>F208&lt;$H$3</formula>
    </cfRule>
  </conditionalFormatting>
  <conditionalFormatting sqref="G208">
    <cfRule type="expression" dxfId="3112" priority="876" stopIfTrue="1">
      <formula>F208&lt;$H$3</formula>
    </cfRule>
  </conditionalFormatting>
  <conditionalFormatting sqref="G208">
    <cfRule type="expression" dxfId="3111" priority="875" stopIfTrue="1">
      <formula>F208&lt;$H$3</formula>
    </cfRule>
  </conditionalFormatting>
  <conditionalFormatting sqref="G208">
    <cfRule type="expression" dxfId="3110" priority="873" stopIfTrue="1">
      <formula>F208&lt;$H$3</formula>
    </cfRule>
  </conditionalFormatting>
  <conditionalFormatting sqref="G208">
    <cfRule type="expression" dxfId="3109" priority="872" stopIfTrue="1">
      <formula>F208&lt;$H$3</formula>
    </cfRule>
  </conditionalFormatting>
  <conditionalFormatting sqref="G208">
    <cfRule type="expression" dxfId="3108" priority="870" stopIfTrue="1">
      <formula>F208&lt;$H$3</formula>
    </cfRule>
  </conditionalFormatting>
  <conditionalFormatting sqref="G208">
    <cfRule type="expression" dxfId="3107" priority="869" stopIfTrue="1">
      <formula>F208&lt;$H$3</formula>
    </cfRule>
  </conditionalFormatting>
  <conditionalFormatting sqref="G208">
    <cfRule type="expression" dxfId="3106" priority="868" stopIfTrue="1">
      <formula>F208&lt;$H$3</formula>
    </cfRule>
  </conditionalFormatting>
  <conditionalFormatting sqref="G208">
    <cfRule type="expression" dxfId="3105" priority="867" stopIfTrue="1">
      <formula>F208&lt;$H$3</formula>
    </cfRule>
  </conditionalFormatting>
  <conditionalFormatting sqref="G208">
    <cfRule type="expression" dxfId="3104" priority="865" stopIfTrue="1">
      <formula>F208&lt;$H$3</formula>
    </cfRule>
  </conditionalFormatting>
  <conditionalFormatting sqref="G208">
    <cfRule type="expression" dxfId="3103" priority="864" stopIfTrue="1">
      <formula>F208&lt;$H$3</formula>
    </cfRule>
  </conditionalFormatting>
  <conditionalFormatting sqref="G208">
    <cfRule type="expression" dxfId="3102" priority="863" stopIfTrue="1">
      <formula>F208&lt;$H$3</formula>
    </cfRule>
  </conditionalFormatting>
  <conditionalFormatting sqref="G208">
    <cfRule type="expression" dxfId="3101" priority="861" stopIfTrue="1">
      <formula>F208&lt;$H$3</formula>
    </cfRule>
  </conditionalFormatting>
  <conditionalFormatting sqref="G208">
    <cfRule type="expression" dxfId="3100" priority="860" stopIfTrue="1">
      <formula>F208&lt;$H$3</formula>
    </cfRule>
  </conditionalFormatting>
  <conditionalFormatting sqref="G208">
    <cfRule type="expression" dxfId="3099" priority="858" stopIfTrue="1">
      <formula>F208&lt;$H$3</formula>
    </cfRule>
  </conditionalFormatting>
  <conditionalFormatting sqref="G208">
    <cfRule type="expression" dxfId="3098" priority="857" stopIfTrue="1">
      <formula>F208&lt;$H$3</formula>
    </cfRule>
  </conditionalFormatting>
  <conditionalFormatting sqref="G208">
    <cfRule type="expression" dxfId="3097" priority="856" stopIfTrue="1">
      <formula>F208&lt;$H$3</formula>
    </cfRule>
  </conditionalFormatting>
  <conditionalFormatting sqref="G208">
    <cfRule type="expression" dxfId="3096" priority="854" stopIfTrue="1">
      <formula>F208&lt;$H$3</formula>
    </cfRule>
  </conditionalFormatting>
  <conditionalFormatting sqref="G208">
    <cfRule type="expression" dxfId="3095" priority="853" stopIfTrue="1">
      <formula>F208&lt;$H$3</formula>
    </cfRule>
  </conditionalFormatting>
  <conditionalFormatting sqref="B144:B145">
    <cfRule type="cellIs" dxfId="3094" priority="831" stopIfTrue="1" operator="lessThan">
      <formula>$H$3</formula>
    </cfRule>
  </conditionalFormatting>
  <conditionalFormatting sqref="B144:B145">
    <cfRule type="cellIs" dxfId="3093" priority="829" stopIfTrue="1" operator="equal">
      <formula>$H$3</formula>
    </cfRule>
  </conditionalFormatting>
  <conditionalFormatting sqref="B144:B145">
    <cfRule type="cellIs" dxfId="3092" priority="812" stopIfTrue="1" operator="equal">
      <formula>$H$3</formula>
    </cfRule>
    <cfRule type="cellIs" dxfId="3091" priority="813" stopIfTrue="1" operator="lessThan">
      <formula>$H$3</formula>
    </cfRule>
  </conditionalFormatting>
  <conditionalFormatting sqref="B144:B145">
    <cfRule type="cellIs" dxfId="3090" priority="837" stopIfTrue="1" operator="equal">
      <formula>$H$3</formula>
    </cfRule>
  </conditionalFormatting>
  <conditionalFormatting sqref="B144:B145">
    <cfRule type="cellIs" dxfId="3089" priority="840" stopIfTrue="1" operator="lessThan">
      <formula>$H$3</formula>
    </cfRule>
  </conditionalFormatting>
  <conditionalFormatting sqref="B144:B145">
    <cfRule type="cellIs" dxfId="3088" priority="846" stopIfTrue="1" operator="equal">
      <formula>$H$3</formula>
    </cfRule>
  </conditionalFormatting>
  <conditionalFormatting sqref="B144:B145">
    <cfRule type="cellIs" dxfId="3087" priority="836" stopIfTrue="1" operator="lessThan">
      <formula>$H$3</formula>
    </cfRule>
  </conditionalFormatting>
  <conditionalFormatting sqref="D144:D145">
    <cfRule type="cellIs" dxfId="3086" priority="832" stopIfTrue="1" operator="equal">
      <formula>$H$3</formula>
    </cfRule>
  </conditionalFormatting>
  <conditionalFormatting sqref="B144:B145">
    <cfRule type="cellIs" dxfId="3085" priority="814" stopIfTrue="1" operator="equal">
      <formula>$H$3</formula>
    </cfRule>
    <cfRule type="cellIs" dxfId="3084" priority="815" stopIfTrue="1" operator="lessThan">
      <formula>$H$3</formula>
    </cfRule>
  </conditionalFormatting>
  <conditionalFormatting sqref="B145 D145 F145">
    <cfRule type="cellIs" dxfId="3083" priority="822" stopIfTrue="1" operator="lessThan">
      <formula>$H$3</formula>
    </cfRule>
  </conditionalFormatting>
  <conditionalFormatting sqref="F144:F145">
    <cfRule type="cellIs" dxfId="3082" priority="838" stopIfTrue="1" operator="lessThan">
      <formula>$H$3</formula>
    </cfRule>
  </conditionalFormatting>
  <conditionalFormatting sqref="C145">
    <cfRule type="expression" dxfId="3081" priority="811" stopIfTrue="1">
      <formula>B145&lt;$H$3</formula>
    </cfRule>
  </conditionalFormatting>
  <conditionalFormatting sqref="D144:D145">
    <cfRule type="cellIs" dxfId="3080" priority="843" stopIfTrue="1" operator="equal">
      <formula>$H$3</formula>
    </cfRule>
  </conditionalFormatting>
  <conditionalFormatting sqref="D144:D145 F144:F145">
    <cfRule type="cellIs" dxfId="3079" priority="845" stopIfTrue="1" operator="lessThan">
      <formula>$H$3</formula>
    </cfRule>
  </conditionalFormatting>
  <conditionalFormatting sqref="D144:D145">
    <cfRule type="cellIs" dxfId="3078" priority="847" stopIfTrue="1" operator="equal">
      <formula>$H$3</formula>
    </cfRule>
    <cfRule type="cellIs" dxfId="3077" priority="848" stopIfTrue="1" operator="lessThan">
      <formula>$H$3</formula>
    </cfRule>
  </conditionalFormatting>
  <conditionalFormatting sqref="D144:D145 F144:F145">
    <cfRule type="cellIs" dxfId="3076" priority="833" stopIfTrue="1" operator="lessThan">
      <formula>$H$3</formula>
    </cfRule>
  </conditionalFormatting>
  <conditionalFormatting sqref="D144:D145">
    <cfRule type="cellIs" dxfId="3075" priority="844" stopIfTrue="1" operator="lessThan">
      <formula>$H$3</formula>
    </cfRule>
  </conditionalFormatting>
  <conditionalFormatting sqref="D144:D145">
    <cfRule type="cellIs" dxfId="3074" priority="828" stopIfTrue="1" operator="lessThan">
      <formula>$H$3</formula>
    </cfRule>
  </conditionalFormatting>
  <conditionalFormatting sqref="D145 F145 B145">
    <cfRule type="cellIs" dxfId="3073" priority="821" stopIfTrue="1" operator="equal">
      <formula>$H$3</formula>
    </cfRule>
  </conditionalFormatting>
  <conditionalFormatting sqref="D145">
    <cfRule type="cellIs" dxfId="3072" priority="819" stopIfTrue="1" operator="lessThan">
      <formula>$H$3</formula>
    </cfRule>
  </conditionalFormatting>
  <conditionalFormatting sqref="D144:D145">
    <cfRule type="cellIs" dxfId="3071" priority="839" stopIfTrue="1" operator="equal">
      <formula>$H$3</formula>
    </cfRule>
  </conditionalFormatting>
  <conditionalFormatting sqref="D144:D145">
    <cfRule type="cellIs" dxfId="3070" priority="827" stopIfTrue="1" operator="equal">
      <formula>$H$3</formula>
    </cfRule>
  </conditionalFormatting>
  <conditionalFormatting sqref="D145">
    <cfRule type="cellIs" dxfId="3069" priority="818" stopIfTrue="1" operator="equal">
      <formula>$H$3</formula>
    </cfRule>
  </conditionalFormatting>
  <conditionalFormatting sqref="E144:E145">
    <cfRule type="expression" dxfId="3068" priority="810" stopIfTrue="1">
      <formula>D144&lt;$H$3</formula>
    </cfRule>
  </conditionalFormatting>
  <conditionalFormatting sqref="F144:F145">
    <cfRule type="cellIs" dxfId="3067" priority="841" stopIfTrue="1" operator="equal">
      <formula>$H$3</formula>
    </cfRule>
  </conditionalFormatting>
  <conditionalFormatting sqref="F144:F145">
    <cfRule type="cellIs" dxfId="3066" priority="850" stopIfTrue="1" operator="lessThan">
      <formula>$H$3</formula>
    </cfRule>
  </conditionalFormatting>
  <conditionalFormatting sqref="F144:F145">
    <cfRule type="cellIs" dxfId="3065" priority="842" stopIfTrue="1" operator="lessThan">
      <formula>$H$3</formula>
    </cfRule>
  </conditionalFormatting>
  <conditionalFormatting sqref="F144:F145">
    <cfRule type="cellIs" dxfId="3064" priority="830" stopIfTrue="1" operator="lessThan">
      <formula>$H$3</formula>
    </cfRule>
  </conditionalFormatting>
  <conditionalFormatting sqref="F145">
    <cfRule type="cellIs" dxfId="3063" priority="817" stopIfTrue="1" operator="lessThan">
      <formula>$H$3</formula>
    </cfRule>
  </conditionalFormatting>
  <conditionalFormatting sqref="F145">
    <cfRule type="cellIs" dxfId="3062" priority="816" stopIfTrue="1" operator="equal">
      <formula>$H$3</formula>
    </cfRule>
  </conditionalFormatting>
  <conditionalFormatting sqref="F144:F145">
    <cfRule type="cellIs" dxfId="3061" priority="826" stopIfTrue="1" operator="equal">
      <formula>$H$3</formula>
    </cfRule>
  </conditionalFormatting>
  <conditionalFormatting sqref="F144:F145">
    <cfRule type="cellIs" dxfId="3060" priority="834" stopIfTrue="1" operator="equal">
      <formula>$H$3</formula>
    </cfRule>
  </conditionalFormatting>
  <conditionalFormatting sqref="B144:B145">
    <cfRule type="cellIs" dxfId="3059" priority="835" stopIfTrue="1" operator="equal">
      <formula>$H$3</formula>
    </cfRule>
  </conditionalFormatting>
  <conditionalFormatting sqref="F144:F145">
    <cfRule type="cellIs" dxfId="3058" priority="849" stopIfTrue="1" operator="equal">
      <formula>$H$3</formula>
    </cfRule>
  </conditionalFormatting>
  <conditionalFormatting sqref="G145">
    <cfRule type="expression" dxfId="3057" priority="852" stopIfTrue="1">
      <formula>F145&lt;$H$3</formula>
    </cfRule>
  </conditionalFormatting>
  <conditionalFormatting sqref="G144:G145">
    <cfRule type="expression" dxfId="3056" priority="809" stopIfTrue="1">
      <formula>F144&lt;$H$3</formula>
    </cfRule>
  </conditionalFormatting>
  <conditionalFormatting sqref="B146">
    <cfRule type="cellIs" dxfId="3055" priority="805" stopIfTrue="1" operator="lessThan">
      <formula>$H$3</formula>
    </cfRule>
  </conditionalFormatting>
  <conditionalFormatting sqref="B146">
    <cfRule type="cellIs" dxfId="3054" priority="804" stopIfTrue="1" operator="equal">
      <formula>$H$3</formula>
    </cfRule>
  </conditionalFormatting>
  <conditionalFormatting sqref="B146">
    <cfRule type="cellIs" dxfId="3053" priority="799" stopIfTrue="1" operator="lessThan">
      <formula>$H$3</formula>
    </cfRule>
  </conditionalFormatting>
  <conditionalFormatting sqref="B146">
    <cfRule type="cellIs" dxfId="3052" priority="802" stopIfTrue="1" operator="equal">
      <formula>$H$3</formula>
    </cfRule>
  </conditionalFormatting>
  <conditionalFormatting sqref="B146">
    <cfRule type="cellIs" dxfId="3051" priority="801" stopIfTrue="1" operator="lessThan">
      <formula>$H$3</formula>
    </cfRule>
  </conditionalFormatting>
  <conditionalFormatting sqref="B146">
    <cfRule type="cellIs" dxfId="3050" priority="803" stopIfTrue="1" operator="lessThan">
      <formula>$H$3</formula>
    </cfRule>
  </conditionalFormatting>
  <conditionalFormatting sqref="B146">
    <cfRule type="cellIs" dxfId="3049" priority="800" stopIfTrue="1" operator="equal">
      <formula>$H$3</formula>
    </cfRule>
  </conditionalFormatting>
  <conditionalFormatting sqref="B146">
    <cfRule type="cellIs" dxfId="3048" priority="798" stopIfTrue="1" operator="lessThan">
      <formula>$H$3</formula>
    </cfRule>
  </conditionalFormatting>
  <conditionalFormatting sqref="B146">
    <cfRule type="cellIs" dxfId="3047" priority="796" stopIfTrue="1" operator="lessThan">
      <formula>$H$3</formula>
    </cfRule>
  </conditionalFormatting>
  <conditionalFormatting sqref="B146">
    <cfRule type="cellIs" dxfId="3046" priority="795" stopIfTrue="1" operator="lessThan">
      <formula>$H$3</formula>
    </cfRule>
  </conditionalFormatting>
  <conditionalFormatting sqref="B146">
    <cfRule type="cellIs" dxfId="3045" priority="794" stopIfTrue="1" operator="equal">
      <formula>$H$3</formula>
    </cfRule>
  </conditionalFormatting>
  <conditionalFormatting sqref="B146">
    <cfRule type="cellIs" dxfId="3044" priority="793" stopIfTrue="1" operator="lessThan">
      <formula>$H$3</formula>
    </cfRule>
  </conditionalFormatting>
  <conditionalFormatting sqref="B146">
    <cfRule type="cellIs" dxfId="3043" priority="792" stopIfTrue="1" operator="equal">
      <formula>$H$3</formula>
    </cfRule>
  </conditionalFormatting>
  <conditionalFormatting sqref="B146">
    <cfRule type="cellIs" dxfId="3042" priority="790" stopIfTrue="1" operator="equal">
      <formula>$H$3</formula>
    </cfRule>
    <cfRule type="cellIs" dxfId="3041" priority="791" stopIfTrue="1" operator="lessThan">
      <formula>$H$3</formula>
    </cfRule>
  </conditionalFormatting>
  <conditionalFormatting sqref="B146">
    <cfRule type="cellIs" dxfId="3040" priority="772" stopIfTrue="1" operator="equal">
      <formula>$H$3</formula>
    </cfRule>
    <cfRule type="cellIs" dxfId="3039" priority="773" stopIfTrue="1" operator="lessThan">
      <formula>$H$3</formula>
    </cfRule>
    <cfRule type="cellIs" dxfId="3038" priority="774" stopIfTrue="1" operator="equal">
      <formula>$H$3</formula>
    </cfRule>
    <cfRule type="cellIs" dxfId="3037" priority="775" stopIfTrue="1" operator="lessThan">
      <formula>$H$3</formula>
    </cfRule>
    <cfRule type="cellIs" dxfId="3036" priority="776" stopIfTrue="1" operator="equal">
      <formula>$H$3</formula>
    </cfRule>
    <cfRule type="cellIs" dxfId="3035" priority="777" stopIfTrue="1" operator="lessThan">
      <formula>$H$3</formula>
    </cfRule>
    <cfRule type="cellIs" dxfId="3034" priority="778" stopIfTrue="1" operator="equal">
      <formula>$H$3</formula>
    </cfRule>
    <cfRule type="cellIs" dxfId="3033" priority="779" stopIfTrue="1" operator="lessThan">
      <formula>$H$3</formula>
    </cfRule>
    <cfRule type="cellIs" dxfId="3032" priority="780" stopIfTrue="1" operator="equal">
      <formula>$H$3</formula>
    </cfRule>
    <cfRule type="cellIs" dxfId="3031" priority="781" stopIfTrue="1" operator="lessThan">
      <formula>$H$3</formula>
    </cfRule>
    <cfRule type="cellIs" dxfId="3030" priority="782" stopIfTrue="1" operator="equal">
      <formula>$H$3</formula>
    </cfRule>
    <cfRule type="cellIs" dxfId="3029" priority="783" stopIfTrue="1" operator="lessThan">
      <formula>$H$3</formula>
    </cfRule>
    <cfRule type="cellIs" dxfId="3028" priority="784" stopIfTrue="1" operator="equal">
      <formula>$H$3</formula>
    </cfRule>
    <cfRule type="cellIs" dxfId="3027" priority="785" stopIfTrue="1" operator="lessThan">
      <formula>$H$3</formula>
    </cfRule>
    <cfRule type="cellIs" dxfId="3026" priority="786" stopIfTrue="1" operator="equal">
      <formula>$H$3</formula>
    </cfRule>
    <cfRule type="cellIs" dxfId="3025" priority="787" stopIfTrue="1" operator="lessThan">
      <formula>$H$3</formula>
    </cfRule>
    <cfRule type="cellIs" dxfId="3024" priority="788" stopIfTrue="1" operator="equal">
      <formula>$H$3</formula>
    </cfRule>
    <cfRule type="cellIs" dxfId="3023" priority="789" stopIfTrue="1" operator="lessThan">
      <formula>$H$3</formula>
    </cfRule>
  </conditionalFormatting>
  <conditionalFormatting sqref="B146">
    <cfRule type="cellIs" dxfId="3022" priority="797" stopIfTrue="1" operator="equal">
      <formula>$H$3</formula>
    </cfRule>
  </conditionalFormatting>
  <conditionalFormatting sqref="B146">
    <cfRule type="cellIs" dxfId="3021" priority="767" stopIfTrue="1" operator="lessThan">
      <formula>$H$3</formula>
    </cfRule>
  </conditionalFormatting>
  <conditionalFormatting sqref="B146">
    <cfRule type="cellIs" dxfId="3020" priority="770" stopIfTrue="1" operator="equal">
      <formula>$H$3</formula>
    </cfRule>
  </conditionalFormatting>
  <conditionalFormatting sqref="B146">
    <cfRule type="cellIs" dxfId="3019" priority="769" stopIfTrue="1" operator="lessThan">
      <formula>$H$3</formula>
    </cfRule>
  </conditionalFormatting>
  <conditionalFormatting sqref="B146">
    <cfRule type="cellIs" dxfId="3018" priority="771" stopIfTrue="1" operator="lessThan">
      <formula>$H$3</formula>
    </cfRule>
  </conditionalFormatting>
  <conditionalFormatting sqref="B146">
    <cfRule type="cellIs" dxfId="3017" priority="768" stopIfTrue="1" operator="equal">
      <formula>$H$3</formula>
    </cfRule>
  </conditionalFormatting>
  <conditionalFormatting sqref="B146">
    <cfRule type="cellIs" dxfId="3016" priority="766" stopIfTrue="1" operator="lessThan">
      <formula>$H$3</formula>
    </cfRule>
  </conditionalFormatting>
  <conditionalFormatting sqref="B146">
    <cfRule type="cellIs" dxfId="3015" priority="764" stopIfTrue="1" operator="lessThan">
      <formula>$H$3</formula>
    </cfRule>
  </conditionalFormatting>
  <conditionalFormatting sqref="B146">
    <cfRule type="cellIs" dxfId="3014" priority="763" stopIfTrue="1" operator="lessThan">
      <formula>$H$3</formula>
    </cfRule>
  </conditionalFormatting>
  <conditionalFormatting sqref="B146">
    <cfRule type="cellIs" dxfId="3013" priority="762" stopIfTrue="1" operator="equal">
      <formula>$H$3</formula>
    </cfRule>
  </conditionalFormatting>
  <conditionalFormatting sqref="B146">
    <cfRule type="cellIs" dxfId="3012" priority="761" stopIfTrue="1" operator="lessThan">
      <formula>$H$3</formula>
    </cfRule>
  </conditionalFormatting>
  <conditionalFormatting sqref="B146">
    <cfRule type="cellIs" dxfId="3011" priority="760" stopIfTrue="1" operator="equal">
      <formula>$H$3</formula>
    </cfRule>
  </conditionalFormatting>
  <conditionalFormatting sqref="B146">
    <cfRule type="cellIs" dxfId="3010" priority="758" stopIfTrue="1" operator="equal">
      <formula>$H$3</formula>
    </cfRule>
    <cfRule type="cellIs" dxfId="3009" priority="759" stopIfTrue="1" operator="lessThan">
      <formula>$H$3</formula>
    </cfRule>
  </conditionalFormatting>
  <conditionalFormatting sqref="B146">
    <cfRule type="cellIs" dxfId="3008" priority="740" stopIfTrue="1" operator="equal">
      <formula>$H$3</formula>
    </cfRule>
    <cfRule type="cellIs" dxfId="3007" priority="741" stopIfTrue="1" operator="lessThan">
      <formula>$H$3</formula>
    </cfRule>
    <cfRule type="cellIs" dxfId="3006" priority="742" stopIfTrue="1" operator="equal">
      <formula>$H$3</formula>
    </cfRule>
    <cfRule type="cellIs" dxfId="3005" priority="743" stopIfTrue="1" operator="lessThan">
      <formula>$H$3</formula>
    </cfRule>
    <cfRule type="cellIs" dxfId="3004" priority="744" stopIfTrue="1" operator="equal">
      <formula>$H$3</formula>
    </cfRule>
    <cfRule type="cellIs" dxfId="3003" priority="745" stopIfTrue="1" operator="lessThan">
      <formula>$H$3</formula>
    </cfRule>
    <cfRule type="cellIs" dxfId="3002" priority="746" stopIfTrue="1" operator="equal">
      <formula>$H$3</formula>
    </cfRule>
    <cfRule type="cellIs" dxfId="3001" priority="747" stopIfTrue="1" operator="lessThan">
      <formula>$H$3</formula>
    </cfRule>
    <cfRule type="cellIs" dxfId="3000" priority="748" stopIfTrue="1" operator="equal">
      <formula>$H$3</formula>
    </cfRule>
    <cfRule type="cellIs" dxfId="2999" priority="749" stopIfTrue="1" operator="lessThan">
      <formula>$H$3</formula>
    </cfRule>
    <cfRule type="cellIs" dxfId="2998" priority="750" stopIfTrue="1" operator="equal">
      <formula>$H$3</formula>
    </cfRule>
    <cfRule type="cellIs" dxfId="2997" priority="751" stopIfTrue="1" operator="lessThan">
      <formula>$H$3</formula>
    </cfRule>
    <cfRule type="cellIs" dxfId="2996" priority="752" stopIfTrue="1" operator="equal">
      <formula>$H$3</formula>
    </cfRule>
    <cfRule type="cellIs" dxfId="2995" priority="753" stopIfTrue="1" operator="lessThan">
      <formula>$H$3</formula>
    </cfRule>
    <cfRule type="cellIs" dxfId="2994" priority="754" stopIfTrue="1" operator="equal">
      <formula>$H$3</formula>
    </cfRule>
    <cfRule type="cellIs" dxfId="2993" priority="755" stopIfTrue="1" operator="lessThan">
      <formula>$H$3</formula>
    </cfRule>
    <cfRule type="cellIs" dxfId="2992" priority="756" stopIfTrue="1" operator="equal">
      <formula>$H$3</formula>
    </cfRule>
    <cfRule type="cellIs" dxfId="2991" priority="757" stopIfTrue="1" operator="lessThan">
      <formula>$H$3</formula>
    </cfRule>
  </conditionalFormatting>
  <conditionalFormatting sqref="B146">
    <cfRule type="cellIs" dxfId="2990" priority="765" stopIfTrue="1" operator="equal">
      <formula>$H$3</formula>
    </cfRule>
  </conditionalFormatting>
  <conditionalFormatting sqref="C146:C147">
    <cfRule type="expression" dxfId="2989" priority="739" stopIfTrue="1">
      <formula>B146&lt;$H$3</formula>
    </cfRule>
  </conditionalFormatting>
  <conditionalFormatting sqref="E146:E147">
    <cfRule type="expression" dxfId="2988" priority="738" stopIfTrue="1">
      <formula>D146&lt;$H$3</formula>
    </cfRule>
  </conditionalFormatting>
  <conditionalFormatting sqref="G146">
    <cfRule type="expression" dxfId="2987" priority="737" stopIfTrue="1">
      <formula>F146&lt;$H$3</formula>
    </cfRule>
  </conditionalFormatting>
  <conditionalFormatting sqref="G146">
    <cfRule type="expression" dxfId="2986" priority="724" stopIfTrue="1">
      <formula>F146&lt;$H$3</formula>
    </cfRule>
  </conditionalFormatting>
  <conditionalFormatting sqref="G147">
    <cfRule type="expression" dxfId="2985" priority="723" stopIfTrue="1">
      <formula>F147&lt;$H$3</formula>
    </cfRule>
  </conditionalFormatting>
  <conditionalFormatting sqref="G147">
    <cfRule type="expression" dxfId="2984" priority="710" stopIfTrue="1">
      <formula>F147&lt;$H$3</formula>
    </cfRule>
  </conditionalFormatting>
  <conditionalFormatting sqref="C148">
    <cfRule type="expression" dxfId="2983" priority="709" stopIfTrue="1">
      <formula>B148&lt;$H$3</formula>
    </cfRule>
  </conditionalFormatting>
  <conditionalFormatting sqref="E148">
    <cfRule type="expression" dxfId="2982" priority="708" stopIfTrue="1">
      <formula>D148&lt;$H$3</formula>
    </cfRule>
  </conditionalFormatting>
  <conditionalFormatting sqref="G148">
    <cfRule type="expression" dxfId="2981" priority="707" stopIfTrue="1">
      <formula>F148&lt;$H$3</formula>
    </cfRule>
  </conditionalFormatting>
  <conditionalFormatting sqref="G148">
    <cfRule type="expression" dxfId="2980" priority="694" stopIfTrue="1">
      <formula>F148&lt;$H$3</formula>
    </cfRule>
  </conditionalFormatting>
  <conditionalFormatting sqref="C149">
    <cfRule type="expression" dxfId="2979" priority="690" stopIfTrue="1">
      <formula>B149&lt;$H$3</formula>
    </cfRule>
  </conditionalFormatting>
  <conditionalFormatting sqref="C149">
    <cfRule type="expression" dxfId="2978" priority="677" stopIfTrue="1">
      <formula>B149&lt;$H$3</formula>
    </cfRule>
  </conditionalFormatting>
  <conditionalFormatting sqref="E149">
    <cfRule type="expression" dxfId="2977" priority="673" stopIfTrue="1">
      <formula>D149&lt;$H$3</formula>
    </cfRule>
  </conditionalFormatting>
  <conditionalFormatting sqref="E149">
    <cfRule type="expression" dxfId="2976" priority="660" stopIfTrue="1">
      <formula>D149&lt;$H$3</formula>
    </cfRule>
  </conditionalFormatting>
  <conditionalFormatting sqref="G149">
    <cfRule type="expression" dxfId="2975" priority="659" stopIfTrue="1">
      <formula>F149&lt;$H$3</formula>
    </cfRule>
  </conditionalFormatting>
  <conditionalFormatting sqref="G149">
    <cfRule type="expression" dxfId="2974" priority="646" stopIfTrue="1">
      <formula>F149&lt;$H$3</formula>
    </cfRule>
  </conditionalFormatting>
  <conditionalFormatting sqref="C150:C154">
    <cfRule type="expression" dxfId="2973" priority="642" stopIfTrue="1">
      <formula>B150&lt;$H$3</formula>
    </cfRule>
  </conditionalFormatting>
  <conditionalFormatting sqref="C150:C154">
    <cfRule type="expression" dxfId="2972" priority="629" stopIfTrue="1">
      <formula>B150&lt;$H$3</formula>
    </cfRule>
  </conditionalFormatting>
  <conditionalFormatting sqref="E150:E154">
    <cfRule type="expression" dxfId="2971" priority="628" stopIfTrue="1">
      <formula>D150&lt;$H$3</formula>
    </cfRule>
  </conditionalFormatting>
  <conditionalFormatting sqref="G150:G154">
    <cfRule type="expression" dxfId="2970" priority="627" stopIfTrue="1">
      <formula>F150&lt;$H$3</formula>
    </cfRule>
  </conditionalFormatting>
  <conditionalFormatting sqref="G150:G154">
    <cfRule type="expression" dxfId="2969" priority="614" stopIfTrue="1">
      <formula>F150&lt;$H$3</formula>
    </cfRule>
  </conditionalFormatting>
  <conditionalFormatting sqref="G137">
    <cfRule type="expression" dxfId="2968" priority="613" stopIfTrue="1">
      <formula>$B137=$H$3</formula>
    </cfRule>
  </conditionalFormatting>
  <conditionalFormatting sqref="G137">
    <cfRule type="expression" dxfId="2967" priority="609" stopIfTrue="1">
      <formula>F137&lt;$H$3</formula>
    </cfRule>
    <cfRule type="expression" dxfId="2966" priority="610" stopIfTrue="1">
      <formula>$B137=$H$3</formula>
    </cfRule>
  </conditionalFormatting>
  <conditionalFormatting sqref="G137">
    <cfRule type="expression" dxfId="2965" priority="608" stopIfTrue="1">
      <formula>$F137=$H$3</formula>
    </cfRule>
    <cfRule type="expression" dxfId="2964" priority="611" stopIfTrue="1">
      <formula>$F137=$H$3</formula>
    </cfRule>
    <cfRule type="expression" dxfId="2963" priority="612" stopIfTrue="1">
      <formula>F137&lt;$H$3</formula>
    </cfRule>
  </conditionalFormatting>
  <conditionalFormatting sqref="E137">
    <cfRule type="expression" dxfId="2962" priority="607" stopIfTrue="1">
      <formula>$B137=$H$3</formula>
    </cfRule>
  </conditionalFormatting>
  <conditionalFormatting sqref="E137">
    <cfRule type="expression" dxfId="2961" priority="603" stopIfTrue="1">
      <formula>D137&lt;$H$3</formula>
    </cfRule>
    <cfRule type="expression" dxfId="2960" priority="604" stopIfTrue="1">
      <formula>$B137=$H$3</formula>
    </cfRule>
  </conditionalFormatting>
  <conditionalFormatting sqref="E137">
    <cfRule type="expression" dxfId="2959" priority="602" stopIfTrue="1">
      <formula>$F137=$H$3</formula>
    </cfRule>
    <cfRule type="expression" dxfId="2958" priority="605" stopIfTrue="1">
      <formula>$F137=$H$3</formula>
    </cfRule>
    <cfRule type="expression" dxfId="2957" priority="606" stopIfTrue="1">
      <formula>D137&lt;$H$3</formula>
    </cfRule>
  </conditionalFormatting>
  <conditionalFormatting sqref="E157">
    <cfRule type="expression" dxfId="2956" priority="601" stopIfTrue="1">
      <formula>D157&lt;$H$3</formula>
    </cfRule>
  </conditionalFormatting>
  <conditionalFormatting sqref="G157">
    <cfRule type="expression" dxfId="2955" priority="589" stopIfTrue="1">
      <formula>F157&lt;$H$3</formula>
    </cfRule>
  </conditionalFormatting>
  <conditionalFormatting sqref="B163:B165">
    <cfRule type="cellIs" dxfId="2954" priority="554" stopIfTrue="1" operator="lessThan">
      <formula>$H$3</formula>
    </cfRule>
  </conditionalFormatting>
  <conditionalFormatting sqref="B163:B165">
    <cfRule type="cellIs" dxfId="2953" priority="553" stopIfTrue="1" operator="equal">
      <formula>$H$3</formula>
    </cfRule>
  </conditionalFormatting>
  <conditionalFormatting sqref="B163:B165">
    <cfRule type="cellIs" dxfId="2952" priority="548" stopIfTrue="1" operator="lessThan">
      <formula>$H$3</formula>
    </cfRule>
  </conditionalFormatting>
  <conditionalFormatting sqref="B163:B165">
    <cfRule type="cellIs" dxfId="2951" priority="551" stopIfTrue="1" operator="equal">
      <formula>$H$3</formula>
    </cfRule>
  </conditionalFormatting>
  <conditionalFormatting sqref="B163:B165">
    <cfRule type="cellIs" dxfId="2950" priority="550" stopIfTrue="1" operator="lessThan">
      <formula>$H$3</formula>
    </cfRule>
  </conditionalFormatting>
  <conditionalFormatting sqref="B163:B165">
    <cfRule type="cellIs" dxfId="2949" priority="552" stopIfTrue="1" operator="lessThan">
      <formula>$H$3</formula>
    </cfRule>
  </conditionalFormatting>
  <conditionalFormatting sqref="B163:B165">
    <cfRule type="cellIs" dxfId="2948" priority="549" stopIfTrue="1" operator="equal">
      <formula>$H$3</formula>
    </cfRule>
  </conditionalFormatting>
  <conditionalFormatting sqref="B163:B165">
    <cfRule type="cellIs" dxfId="2947" priority="547" stopIfTrue="1" operator="lessThan">
      <formula>$H$3</formula>
    </cfRule>
  </conditionalFormatting>
  <conditionalFormatting sqref="B163:B165">
    <cfRule type="cellIs" dxfId="2946" priority="545" stopIfTrue="1" operator="lessThan">
      <formula>$H$3</formula>
    </cfRule>
  </conditionalFormatting>
  <conditionalFormatting sqref="B163:B165">
    <cfRule type="cellIs" dxfId="2945" priority="544" stopIfTrue="1" operator="lessThan">
      <formula>$H$3</formula>
    </cfRule>
  </conditionalFormatting>
  <conditionalFormatting sqref="B163:B165">
    <cfRule type="cellIs" dxfId="2944" priority="543" stopIfTrue="1" operator="equal">
      <formula>$H$3</formula>
    </cfRule>
  </conditionalFormatting>
  <conditionalFormatting sqref="B163:B165">
    <cfRule type="cellIs" dxfId="2943" priority="542" stopIfTrue="1" operator="lessThan">
      <formula>$H$3</formula>
    </cfRule>
  </conditionalFormatting>
  <conditionalFormatting sqref="B163:B165">
    <cfRule type="cellIs" dxfId="2942" priority="541" stopIfTrue="1" operator="equal">
      <formula>$H$3</formula>
    </cfRule>
  </conditionalFormatting>
  <conditionalFormatting sqref="B163:B165">
    <cfRule type="cellIs" dxfId="2941" priority="539" stopIfTrue="1" operator="equal">
      <formula>$H$3</formula>
    </cfRule>
    <cfRule type="cellIs" dxfId="2940" priority="540" stopIfTrue="1" operator="lessThan">
      <formula>$H$3</formula>
    </cfRule>
  </conditionalFormatting>
  <conditionalFormatting sqref="B163:B165">
    <cfRule type="cellIs" dxfId="2939" priority="521" stopIfTrue="1" operator="equal">
      <formula>$H$3</formula>
    </cfRule>
    <cfRule type="cellIs" dxfId="2938" priority="522" stopIfTrue="1" operator="lessThan">
      <formula>$H$3</formula>
    </cfRule>
    <cfRule type="cellIs" dxfId="2937" priority="523" stopIfTrue="1" operator="equal">
      <formula>$H$3</formula>
    </cfRule>
    <cfRule type="cellIs" dxfId="2936" priority="524" stopIfTrue="1" operator="lessThan">
      <formula>$H$3</formula>
    </cfRule>
    <cfRule type="cellIs" dxfId="2935" priority="525" stopIfTrue="1" operator="equal">
      <formula>$H$3</formula>
    </cfRule>
    <cfRule type="cellIs" dxfId="2934" priority="526" stopIfTrue="1" operator="lessThan">
      <formula>$H$3</formula>
    </cfRule>
    <cfRule type="cellIs" dxfId="2933" priority="527" stopIfTrue="1" operator="equal">
      <formula>$H$3</formula>
    </cfRule>
    <cfRule type="cellIs" dxfId="2932" priority="528" stopIfTrue="1" operator="lessThan">
      <formula>$H$3</formula>
    </cfRule>
    <cfRule type="cellIs" dxfId="2931" priority="529" stopIfTrue="1" operator="equal">
      <formula>$H$3</formula>
    </cfRule>
    <cfRule type="cellIs" dxfId="2930" priority="530" stopIfTrue="1" operator="lessThan">
      <formula>$H$3</formula>
    </cfRule>
    <cfRule type="cellIs" dxfId="2929" priority="531" stopIfTrue="1" operator="equal">
      <formula>$H$3</formula>
    </cfRule>
    <cfRule type="cellIs" dxfId="2928" priority="532" stopIfTrue="1" operator="lessThan">
      <formula>$H$3</formula>
    </cfRule>
    <cfRule type="cellIs" dxfId="2927" priority="533" stopIfTrue="1" operator="equal">
      <formula>$H$3</formula>
    </cfRule>
    <cfRule type="cellIs" dxfId="2926" priority="534" stopIfTrue="1" operator="lessThan">
      <formula>$H$3</formula>
    </cfRule>
    <cfRule type="cellIs" dxfId="2925" priority="535" stopIfTrue="1" operator="equal">
      <formula>$H$3</formula>
    </cfRule>
    <cfRule type="cellIs" dxfId="2924" priority="536" stopIfTrue="1" operator="lessThan">
      <formula>$H$3</formula>
    </cfRule>
    <cfRule type="cellIs" dxfId="2923" priority="537" stopIfTrue="1" operator="equal">
      <formula>$H$3</formula>
    </cfRule>
    <cfRule type="cellIs" dxfId="2922" priority="538" stopIfTrue="1" operator="lessThan">
      <formula>$H$3</formula>
    </cfRule>
  </conditionalFormatting>
  <conditionalFormatting sqref="B163:B165">
    <cfRule type="cellIs" dxfId="2921" priority="546" stopIfTrue="1" operator="equal">
      <formula>$H$3</formula>
    </cfRule>
  </conditionalFormatting>
  <conditionalFormatting sqref="B163:B165">
    <cfRule type="cellIs" dxfId="2920" priority="516" stopIfTrue="1" operator="lessThan">
      <formula>$H$3</formula>
    </cfRule>
  </conditionalFormatting>
  <conditionalFormatting sqref="B163:B165">
    <cfRule type="cellIs" dxfId="2919" priority="519" stopIfTrue="1" operator="equal">
      <formula>$H$3</formula>
    </cfRule>
  </conditionalFormatting>
  <conditionalFormatting sqref="B163:B165">
    <cfRule type="cellIs" dxfId="2918" priority="518" stopIfTrue="1" operator="lessThan">
      <formula>$H$3</formula>
    </cfRule>
  </conditionalFormatting>
  <conditionalFormatting sqref="B163:B165">
    <cfRule type="cellIs" dxfId="2917" priority="520" stopIfTrue="1" operator="lessThan">
      <formula>$H$3</formula>
    </cfRule>
  </conditionalFormatting>
  <conditionalFormatting sqref="B163:B165">
    <cfRule type="cellIs" dxfId="2916" priority="517" stopIfTrue="1" operator="equal">
      <formula>$H$3</formula>
    </cfRule>
  </conditionalFormatting>
  <conditionalFormatting sqref="B163:B165">
    <cfRule type="cellIs" dxfId="2915" priority="515" stopIfTrue="1" operator="lessThan">
      <formula>$H$3</formula>
    </cfRule>
  </conditionalFormatting>
  <conditionalFormatting sqref="B163:B165">
    <cfRule type="cellIs" dxfId="2914" priority="513" stopIfTrue="1" operator="lessThan">
      <formula>$H$3</formula>
    </cfRule>
  </conditionalFormatting>
  <conditionalFormatting sqref="B163:B165">
    <cfRule type="cellIs" dxfId="2913" priority="512" stopIfTrue="1" operator="lessThan">
      <formula>$H$3</formula>
    </cfRule>
  </conditionalFormatting>
  <conditionalFormatting sqref="B163:B165">
    <cfRule type="cellIs" dxfId="2912" priority="511" stopIfTrue="1" operator="equal">
      <formula>$H$3</formula>
    </cfRule>
  </conditionalFormatting>
  <conditionalFormatting sqref="B163:B165">
    <cfRule type="cellIs" dxfId="2911" priority="510" stopIfTrue="1" operator="lessThan">
      <formula>$H$3</formula>
    </cfRule>
  </conditionalFormatting>
  <conditionalFormatting sqref="B163:B165">
    <cfRule type="cellIs" dxfId="2910" priority="509" stopIfTrue="1" operator="equal">
      <formula>$H$3</formula>
    </cfRule>
  </conditionalFormatting>
  <conditionalFormatting sqref="B163:B165">
    <cfRule type="cellIs" dxfId="2909" priority="507" stopIfTrue="1" operator="equal">
      <formula>$H$3</formula>
    </cfRule>
    <cfRule type="cellIs" dxfId="2908" priority="508" stopIfTrue="1" operator="lessThan">
      <formula>$H$3</formula>
    </cfRule>
  </conditionalFormatting>
  <conditionalFormatting sqref="B163:B165">
    <cfRule type="cellIs" dxfId="2907" priority="489" stopIfTrue="1" operator="equal">
      <formula>$H$3</formula>
    </cfRule>
    <cfRule type="cellIs" dxfId="2906" priority="490" stopIfTrue="1" operator="lessThan">
      <formula>$H$3</formula>
    </cfRule>
    <cfRule type="cellIs" dxfId="2905" priority="491" stopIfTrue="1" operator="equal">
      <formula>$H$3</formula>
    </cfRule>
    <cfRule type="cellIs" dxfId="2904" priority="492" stopIfTrue="1" operator="lessThan">
      <formula>$H$3</formula>
    </cfRule>
    <cfRule type="cellIs" dxfId="2903" priority="493" stopIfTrue="1" operator="equal">
      <formula>$H$3</formula>
    </cfRule>
    <cfRule type="cellIs" dxfId="2902" priority="494" stopIfTrue="1" operator="lessThan">
      <formula>$H$3</formula>
    </cfRule>
    <cfRule type="cellIs" dxfId="2901" priority="495" stopIfTrue="1" operator="equal">
      <formula>$H$3</formula>
    </cfRule>
    <cfRule type="cellIs" dxfId="2900" priority="496" stopIfTrue="1" operator="lessThan">
      <formula>$H$3</formula>
    </cfRule>
    <cfRule type="cellIs" dxfId="2899" priority="497" stopIfTrue="1" operator="equal">
      <formula>$H$3</formula>
    </cfRule>
    <cfRule type="cellIs" dxfId="2898" priority="498" stopIfTrue="1" operator="lessThan">
      <formula>$H$3</formula>
    </cfRule>
    <cfRule type="cellIs" dxfId="2897" priority="499" stopIfTrue="1" operator="equal">
      <formula>$H$3</formula>
    </cfRule>
    <cfRule type="cellIs" dxfId="2896" priority="500" stopIfTrue="1" operator="lessThan">
      <formula>$H$3</formula>
    </cfRule>
    <cfRule type="cellIs" dxfId="2895" priority="501" stopIfTrue="1" operator="equal">
      <formula>$H$3</formula>
    </cfRule>
    <cfRule type="cellIs" dxfId="2894" priority="502" stopIfTrue="1" operator="lessThan">
      <formula>$H$3</formula>
    </cfRule>
    <cfRule type="cellIs" dxfId="2893" priority="503" stopIfTrue="1" operator="equal">
      <formula>$H$3</formula>
    </cfRule>
    <cfRule type="cellIs" dxfId="2892" priority="504" stopIfTrue="1" operator="lessThan">
      <formula>$H$3</formula>
    </cfRule>
    <cfRule type="cellIs" dxfId="2891" priority="505" stopIfTrue="1" operator="equal">
      <formula>$H$3</formula>
    </cfRule>
    <cfRule type="cellIs" dxfId="2890" priority="506" stopIfTrue="1" operator="lessThan">
      <formula>$H$3</formula>
    </cfRule>
  </conditionalFormatting>
  <conditionalFormatting sqref="B163:B165">
    <cfRule type="cellIs" dxfId="2889" priority="514" stopIfTrue="1" operator="equal">
      <formula>$H$3</formula>
    </cfRule>
  </conditionalFormatting>
  <conditionalFormatting sqref="G158">
    <cfRule type="expression" dxfId="2888" priority="488" stopIfTrue="1">
      <formula>F158&lt;$H$3</formula>
    </cfRule>
  </conditionalFormatting>
  <conditionalFormatting sqref="G209">
    <cfRule type="expression" dxfId="2887" priority="467" stopIfTrue="1">
      <formula>F209&lt;$H$3</formula>
    </cfRule>
  </conditionalFormatting>
  <conditionalFormatting sqref="G209">
    <cfRule type="expression" dxfId="2886" priority="466" stopIfTrue="1">
      <formula>F209&lt;$H$3</formula>
    </cfRule>
  </conditionalFormatting>
  <conditionalFormatting sqref="G209">
    <cfRule type="expression" dxfId="2885" priority="465" stopIfTrue="1">
      <formula>F209&lt;$H$3</formula>
    </cfRule>
  </conditionalFormatting>
  <conditionalFormatting sqref="G209">
    <cfRule type="expression" dxfId="2884" priority="464" stopIfTrue="1">
      <formula>F209&lt;$H$3</formula>
    </cfRule>
  </conditionalFormatting>
  <conditionalFormatting sqref="G209">
    <cfRule type="expression" dxfId="2883" priority="463" stopIfTrue="1">
      <formula>F209&lt;$H$3</formula>
    </cfRule>
  </conditionalFormatting>
  <conditionalFormatting sqref="G209">
    <cfRule type="expression" dxfId="2882" priority="462" stopIfTrue="1">
      <formula>F209&lt;$H$3</formula>
    </cfRule>
  </conditionalFormatting>
  <conditionalFormatting sqref="G209">
    <cfRule type="expression" dxfId="2881" priority="461" stopIfTrue="1">
      <formula>F209&lt;$H$3</formula>
    </cfRule>
  </conditionalFormatting>
  <conditionalFormatting sqref="G209">
    <cfRule type="expression" dxfId="2880" priority="460" stopIfTrue="1">
      <formula>F209&lt;$H$3</formula>
    </cfRule>
  </conditionalFormatting>
  <conditionalFormatting sqref="G209">
    <cfRule type="expression" dxfId="2879" priority="459" stopIfTrue="1">
      <formula>F209&lt;$H$3</formula>
    </cfRule>
  </conditionalFormatting>
  <conditionalFormatting sqref="G209">
    <cfRule type="expression" dxfId="2878" priority="458" stopIfTrue="1">
      <formula>F209&lt;$H$3</formula>
    </cfRule>
  </conditionalFormatting>
  <conditionalFormatting sqref="G209">
    <cfRule type="expression" dxfId="2877" priority="457" stopIfTrue="1">
      <formula>F209&lt;$H$3</formula>
    </cfRule>
  </conditionalFormatting>
  <conditionalFormatting sqref="G209">
    <cfRule type="expression" dxfId="2876" priority="456" stopIfTrue="1">
      <formula>F209&lt;$H$3</formula>
    </cfRule>
  </conditionalFormatting>
  <conditionalFormatting sqref="G209">
    <cfRule type="expression" dxfId="2875" priority="455" stopIfTrue="1">
      <formula>F209&lt;$H$3</formula>
    </cfRule>
  </conditionalFormatting>
  <conditionalFormatting sqref="G209">
    <cfRule type="expression" dxfId="2874" priority="454" stopIfTrue="1">
      <formula>F209&lt;$H$3</formula>
    </cfRule>
  </conditionalFormatting>
  <conditionalFormatting sqref="G138">
    <cfRule type="expression" dxfId="2873" priority="453" stopIfTrue="1">
      <formula>F138&lt;$H$3</formula>
    </cfRule>
  </conditionalFormatting>
  <conditionalFormatting sqref="G138">
    <cfRule type="expression" dxfId="2872" priority="452" stopIfTrue="1">
      <formula>$B138=$H$3</formula>
    </cfRule>
  </conditionalFormatting>
  <conditionalFormatting sqref="G138">
    <cfRule type="expression" dxfId="2871" priority="446" stopIfTrue="1">
      <formula>F138&lt;$H$3</formula>
    </cfRule>
    <cfRule type="expression" dxfId="2870" priority="447" stopIfTrue="1">
      <formula>$B138=$H$3</formula>
    </cfRule>
  </conditionalFormatting>
  <conditionalFormatting sqref="G138">
    <cfRule type="expression" dxfId="2869" priority="451" stopIfTrue="1">
      <formula>$F138=$H$3</formula>
    </cfRule>
  </conditionalFormatting>
  <conditionalFormatting sqref="G138">
    <cfRule type="expression" dxfId="2868" priority="448" stopIfTrue="1">
      <formula>$B138=$H$3</formula>
    </cfRule>
    <cfRule type="expression" dxfId="2867" priority="449" stopIfTrue="1">
      <formula>$F138=$H$3</formula>
    </cfRule>
    <cfRule type="expression" dxfId="2866" priority="450" stopIfTrue="1">
      <formula>F138&lt;$H$3</formula>
    </cfRule>
  </conditionalFormatting>
  <conditionalFormatting sqref="G138">
    <cfRule type="expression" dxfId="2865" priority="438" stopIfTrue="1">
      <formula>F138&lt;$H$3</formula>
    </cfRule>
    <cfRule type="expression" dxfId="2864" priority="439" stopIfTrue="1">
      <formula>$B138=$H$3</formula>
    </cfRule>
    <cfRule type="expression" dxfId="2863" priority="440" stopIfTrue="1">
      <formula>$F138=$H$3</formula>
    </cfRule>
    <cfRule type="expression" dxfId="2862" priority="441" stopIfTrue="1">
      <formula>F138&lt;$H$3</formula>
    </cfRule>
    <cfRule type="expression" dxfId="2861" priority="442" stopIfTrue="1">
      <formula>$F138=$H$3</formula>
    </cfRule>
    <cfRule type="expression" dxfId="2860" priority="443" stopIfTrue="1">
      <formula>F138&lt;$H$3</formula>
    </cfRule>
    <cfRule type="expression" dxfId="2859" priority="444" stopIfTrue="1">
      <formula>$B138=$H$3</formula>
    </cfRule>
    <cfRule type="expression" dxfId="2858" priority="445" stopIfTrue="1">
      <formula>F138&lt;$H$3</formula>
    </cfRule>
  </conditionalFormatting>
  <conditionalFormatting sqref="E139">
    <cfRule type="expression" dxfId="2857" priority="437" stopIfTrue="1">
      <formula>D139&lt;$H$3</formula>
    </cfRule>
  </conditionalFormatting>
  <conditionalFormatting sqref="E139">
    <cfRule type="expression" dxfId="2856" priority="436" stopIfTrue="1">
      <formula>$B139=$H$3</formula>
    </cfRule>
  </conditionalFormatting>
  <conditionalFormatting sqref="E139">
    <cfRule type="expression" dxfId="2855" priority="430" stopIfTrue="1">
      <formula>D139&lt;$H$3</formula>
    </cfRule>
    <cfRule type="expression" dxfId="2854" priority="431" stopIfTrue="1">
      <formula>$B139=$H$3</formula>
    </cfRule>
  </conditionalFormatting>
  <conditionalFormatting sqref="E139">
    <cfRule type="expression" dxfId="2853" priority="435" stopIfTrue="1">
      <formula>$F139=$H$3</formula>
    </cfRule>
  </conditionalFormatting>
  <conditionalFormatting sqref="E139">
    <cfRule type="expression" dxfId="2852" priority="432" stopIfTrue="1">
      <formula>$B139=$H$3</formula>
    </cfRule>
    <cfRule type="expression" dxfId="2851" priority="433" stopIfTrue="1">
      <formula>$F139=$H$3</formula>
    </cfRule>
    <cfRule type="expression" dxfId="2850" priority="434" stopIfTrue="1">
      <formula>D139&lt;$H$3</formula>
    </cfRule>
  </conditionalFormatting>
  <conditionalFormatting sqref="E139">
    <cfRule type="expression" dxfId="2849" priority="422" stopIfTrue="1">
      <formula>D139&lt;$H$3</formula>
    </cfRule>
    <cfRule type="expression" dxfId="2848" priority="423" stopIfTrue="1">
      <formula>$B139=$H$3</formula>
    </cfRule>
    <cfRule type="expression" dxfId="2847" priority="424" stopIfTrue="1">
      <formula>$F139=$H$3</formula>
    </cfRule>
    <cfRule type="expression" dxfId="2846" priority="425" stopIfTrue="1">
      <formula>D139&lt;$H$3</formula>
    </cfRule>
    <cfRule type="expression" dxfId="2845" priority="426" stopIfTrue="1">
      <formula>$F139=$H$3</formula>
    </cfRule>
    <cfRule type="expression" dxfId="2844" priority="427" stopIfTrue="1">
      <formula>D139&lt;$H$3</formula>
    </cfRule>
    <cfRule type="expression" dxfId="2843" priority="428" stopIfTrue="1">
      <formula>$B139=$H$3</formula>
    </cfRule>
    <cfRule type="expression" dxfId="2842" priority="429" stopIfTrue="1">
      <formula>D139&lt;$H$3</formula>
    </cfRule>
  </conditionalFormatting>
  <conditionalFormatting sqref="G210">
    <cfRule type="expression" dxfId="2841" priority="421" stopIfTrue="1">
      <formula>F210&lt;$H$3</formula>
    </cfRule>
  </conditionalFormatting>
  <conditionalFormatting sqref="G210">
    <cfRule type="expression" dxfId="2840" priority="420" stopIfTrue="1">
      <formula>F210&lt;$H$3</formula>
    </cfRule>
  </conditionalFormatting>
  <conditionalFormatting sqref="G210">
    <cfRule type="expression" dxfId="2839" priority="419" stopIfTrue="1">
      <formula>F210&lt;$H$3</formula>
    </cfRule>
  </conditionalFormatting>
  <conditionalFormatting sqref="G210">
    <cfRule type="expression" dxfId="2838" priority="418" stopIfTrue="1">
      <formula>F210&lt;$H$3</formula>
    </cfRule>
  </conditionalFormatting>
  <conditionalFormatting sqref="G210">
    <cfRule type="expression" dxfId="2837" priority="417" stopIfTrue="1">
      <formula>F210&lt;$H$3</formula>
    </cfRule>
  </conditionalFormatting>
  <conditionalFormatting sqref="G210">
    <cfRule type="expression" dxfId="2836" priority="416" stopIfTrue="1">
      <formula>F210&lt;$H$3</formula>
    </cfRule>
  </conditionalFormatting>
  <conditionalFormatting sqref="G210">
    <cfRule type="expression" dxfId="2835" priority="415" stopIfTrue="1">
      <formula>F210&lt;$H$3</formula>
    </cfRule>
  </conditionalFormatting>
  <conditionalFormatting sqref="G210">
    <cfRule type="expression" dxfId="2834" priority="414" stopIfTrue="1">
      <formula>F210&lt;$H$3</formula>
    </cfRule>
  </conditionalFormatting>
  <conditionalFormatting sqref="G210">
    <cfRule type="expression" dxfId="2833" priority="413" stopIfTrue="1">
      <formula>F210&lt;$H$3</formula>
    </cfRule>
  </conditionalFormatting>
  <conditionalFormatting sqref="G210">
    <cfRule type="expression" dxfId="2832" priority="412" stopIfTrue="1">
      <formula>F210&lt;$H$3</formula>
    </cfRule>
  </conditionalFormatting>
  <conditionalFormatting sqref="G210">
    <cfRule type="expression" dxfId="2831" priority="411" stopIfTrue="1">
      <formula>F210&lt;$H$3</formula>
    </cfRule>
  </conditionalFormatting>
  <conditionalFormatting sqref="G210">
    <cfRule type="expression" dxfId="2830" priority="410" stopIfTrue="1">
      <formula>F210&lt;$H$3</formula>
    </cfRule>
  </conditionalFormatting>
  <conditionalFormatting sqref="G210">
    <cfRule type="expression" dxfId="2829" priority="409" stopIfTrue="1">
      <formula>F210&lt;$H$3</formula>
    </cfRule>
  </conditionalFormatting>
  <conditionalFormatting sqref="G210">
    <cfRule type="expression" dxfId="2828" priority="408" stopIfTrue="1">
      <formula>F210&lt;$H$3</formula>
    </cfRule>
  </conditionalFormatting>
  <conditionalFormatting sqref="G210">
    <cfRule type="expression" dxfId="2827" priority="407" stopIfTrue="1">
      <formula>F210&lt;$H$3</formula>
    </cfRule>
  </conditionalFormatting>
  <conditionalFormatting sqref="G210">
    <cfRule type="expression" dxfId="2826" priority="406" stopIfTrue="1">
      <formula>F210&lt;$H$3</formula>
    </cfRule>
  </conditionalFormatting>
  <conditionalFormatting sqref="G210">
    <cfRule type="expression" dxfId="2825" priority="405" stopIfTrue="1">
      <formula>F210&lt;$H$3</formula>
    </cfRule>
  </conditionalFormatting>
  <conditionalFormatting sqref="G210">
    <cfRule type="expression" dxfId="2824" priority="404" stopIfTrue="1">
      <formula>F210&lt;$H$3</formula>
    </cfRule>
  </conditionalFormatting>
  <conditionalFormatting sqref="G210">
    <cfRule type="expression" dxfId="2823" priority="403" stopIfTrue="1">
      <formula>F210&lt;$H$3</formula>
    </cfRule>
  </conditionalFormatting>
  <conditionalFormatting sqref="G210">
    <cfRule type="expression" dxfId="2822" priority="402" stopIfTrue="1">
      <formula>F210&lt;$H$3</formula>
    </cfRule>
  </conditionalFormatting>
  <conditionalFormatting sqref="G210">
    <cfRule type="expression" dxfId="2821" priority="401" stopIfTrue="1">
      <formula>F210&lt;$H$3</formula>
    </cfRule>
  </conditionalFormatting>
  <conditionalFormatting sqref="G210">
    <cfRule type="expression" dxfId="2820" priority="400" stopIfTrue="1">
      <formula>F210&lt;$H$3</formula>
    </cfRule>
  </conditionalFormatting>
  <conditionalFormatting sqref="G210">
    <cfRule type="expression" dxfId="2819" priority="399" stopIfTrue="1">
      <formula>F210&lt;$H$3</formula>
    </cfRule>
  </conditionalFormatting>
  <conditionalFormatting sqref="G210">
    <cfRule type="expression" dxfId="2818" priority="398" stopIfTrue="1">
      <formula>F210&lt;$H$3</formula>
    </cfRule>
  </conditionalFormatting>
  <conditionalFormatting sqref="G210">
    <cfRule type="expression" dxfId="2817" priority="397" stopIfTrue="1">
      <formula>F210&lt;$H$3</formula>
    </cfRule>
  </conditionalFormatting>
  <conditionalFormatting sqref="G210">
    <cfRule type="expression" dxfId="2816" priority="396" stopIfTrue="1">
      <formula>F210&lt;$H$3</formula>
    </cfRule>
  </conditionalFormatting>
  <conditionalFormatting sqref="G210">
    <cfRule type="expression" dxfId="2815" priority="395" stopIfTrue="1">
      <formula>F210&lt;$H$3</formula>
    </cfRule>
  </conditionalFormatting>
  <conditionalFormatting sqref="G210">
    <cfRule type="expression" dxfId="2814" priority="394" stopIfTrue="1">
      <formula>F210&lt;$H$3</formula>
    </cfRule>
  </conditionalFormatting>
  <conditionalFormatting sqref="G210">
    <cfRule type="expression" dxfId="2813" priority="393" stopIfTrue="1">
      <formula>F210&lt;$H$3</formula>
    </cfRule>
  </conditionalFormatting>
  <conditionalFormatting sqref="G210">
    <cfRule type="expression" dxfId="2812" priority="392" stopIfTrue="1">
      <formula>F210&lt;$H$3</formula>
    </cfRule>
  </conditionalFormatting>
  <conditionalFormatting sqref="G210">
    <cfRule type="expression" dxfId="2811" priority="391" stopIfTrue="1">
      <formula>F210&lt;$H$3</formula>
    </cfRule>
  </conditionalFormatting>
  <conditionalFormatting sqref="G210">
    <cfRule type="expression" dxfId="2810" priority="390" stopIfTrue="1">
      <formula>F210&lt;$H$3</formula>
    </cfRule>
  </conditionalFormatting>
  <conditionalFormatting sqref="G210">
    <cfRule type="expression" dxfId="2809" priority="389" stopIfTrue="1">
      <formula>F210&lt;$H$3</formula>
    </cfRule>
  </conditionalFormatting>
  <conditionalFormatting sqref="C216">
    <cfRule type="expression" dxfId="2808" priority="388" stopIfTrue="1">
      <formula>B216&lt;$H$3</formula>
    </cfRule>
  </conditionalFormatting>
  <conditionalFormatting sqref="C216">
    <cfRule type="expression" dxfId="2807" priority="387" stopIfTrue="1">
      <formula>B216&lt;$H$3</formula>
    </cfRule>
  </conditionalFormatting>
  <conditionalFormatting sqref="C216">
    <cfRule type="expression" dxfId="2806" priority="386" stopIfTrue="1">
      <formula>B216&lt;$H$3</formula>
    </cfRule>
  </conditionalFormatting>
  <conditionalFormatting sqref="C216">
    <cfRule type="expression" dxfId="2805" priority="385" stopIfTrue="1">
      <formula>B216&lt;$H$3</formula>
    </cfRule>
  </conditionalFormatting>
  <conditionalFormatting sqref="C216">
    <cfRule type="expression" dxfId="2804" priority="384" stopIfTrue="1">
      <formula>B216&lt;$H$3</formula>
    </cfRule>
  </conditionalFormatting>
  <conditionalFormatting sqref="C216">
    <cfRule type="expression" dxfId="2803" priority="383" stopIfTrue="1">
      <formula>B216&lt;$H$3</formula>
    </cfRule>
  </conditionalFormatting>
  <conditionalFormatting sqref="C216">
    <cfRule type="expression" dxfId="2802" priority="382" stopIfTrue="1">
      <formula>B216&lt;$H$3</formula>
    </cfRule>
  </conditionalFormatting>
  <conditionalFormatting sqref="C216">
    <cfRule type="expression" dxfId="2801" priority="381" stopIfTrue="1">
      <formula>B216&lt;$H$3</formula>
    </cfRule>
  </conditionalFormatting>
  <conditionalFormatting sqref="C216">
    <cfRule type="expression" dxfId="2800" priority="380" stopIfTrue="1">
      <formula>B216&lt;$H$3</formula>
    </cfRule>
  </conditionalFormatting>
  <conditionalFormatting sqref="C216">
    <cfRule type="expression" dxfId="2799" priority="379" stopIfTrue="1">
      <formula>B216&lt;$H$3</formula>
    </cfRule>
  </conditionalFormatting>
  <conditionalFormatting sqref="C216">
    <cfRule type="expression" dxfId="2798" priority="378" stopIfTrue="1">
      <formula>B216&lt;$H$3</formula>
    </cfRule>
  </conditionalFormatting>
  <conditionalFormatting sqref="C216">
    <cfRule type="expression" dxfId="2797" priority="377" stopIfTrue="1">
      <formula>B216&lt;$H$3</formula>
    </cfRule>
  </conditionalFormatting>
  <conditionalFormatting sqref="C216">
    <cfRule type="expression" dxfId="2796" priority="376" stopIfTrue="1">
      <formula>B216&lt;$H$3</formula>
    </cfRule>
  </conditionalFormatting>
  <conditionalFormatting sqref="C216">
    <cfRule type="expression" dxfId="2795" priority="375" stopIfTrue="1">
      <formula>B216&lt;$H$3</formula>
    </cfRule>
  </conditionalFormatting>
  <conditionalFormatting sqref="E216">
    <cfRule type="expression" dxfId="2794" priority="374" stopIfTrue="1">
      <formula>D216&lt;$H$3</formula>
    </cfRule>
  </conditionalFormatting>
  <conditionalFormatting sqref="E216">
    <cfRule type="expression" dxfId="2793" priority="373" stopIfTrue="1">
      <formula>D216&lt;$H$3</formula>
    </cfRule>
  </conditionalFormatting>
  <conditionalFormatting sqref="E216">
    <cfRule type="expression" dxfId="2792" priority="372" stopIfTrue="1">
      <formula>D216&lt;$H$3</formula>
    </cfRule>
  </conditionalFormatting>
  <conditionalFormatting sqref="E216">
    <cfRule type="expression" dxfId="2791" priority="371" stopIfTrue="1">
      <formula>D216&lt;$H$3</formula>
    </cfRule>
  </conditionalFormatting>
  <conditionalFormatting sqref="E216">
    <cfRule type="expression" dxfId="2790" priority="370" stopIfTrue="1">
      <formula>D216&lt;$H$3</formula>
    </cfRule>
  </conditionalFormatting>
  <conditionalFormatting sqref="E216">
    <cfRule type="expression" dxfId="2789" priority="369" stopIfTrue="1">
      <formula>D216&lt;$H$3</formula>
    </cfRule>
  </conditionalFormatting>
  <conditionalFormatting sqref="E216">
    <cfRule type="expression" dxfId="2788" priority="368" stopIfTrue="1">
      <formula>D216&lt;$H$3</formula>
    </cfRule>
  </conditionalFormatting>
  <conditionalFormatting sqref="E216">
    <cfRule type="expression" dxfId="2787" priority="367" stopIfTrue="1">
      <formula>D216&lt;$H$3</formula>
    </cfRule>
  </conditionalFormatting>
  <conditionalFormatting sqref="E216">
    <cfRule type="expression" dxfId="2786" priority="366" stopIfTrue="1">
      <formula>D216&lt;$H$3</formula>
    </cfRule>
  </conditionalFormatting>
  <conditionalFormatting sqref="E216">
    <cfRule type="expression" dxfId="2785" priority="365" stopIfTrue="1">
      <formula>D216&lt;$H$3</formula>
    </cfRule>
  </conditionalFormatting>
  <conditionalFormatting sqref="E216">
    <cfRule type="expression" dxfId="2784" priority="364" stopIfTrue="1">
      <formula>D216&lt;$H$3</formula>
    </cfRule>
  </conditionalFormatting>
  <conditionalFormatting sqref="E216">
    <cfRule type="expression" dxfId="2783" priority="363" stopIfTrue="1">
      <formula>D216&lt;$H$3</formula>
    </cfRule>
  </conditionalFormatting>
  <conditionalFormatting sqref="E216">
    <cfRule type="expression" dxfId="2782" priority="362" stopIfTrue="1">
      <formula>D216&lt;$H$3</formula>
    </cfRule>
  </conditionalFormatting>
  <conditionalFormatting sqref="E216">
    <cfRule type="expression" dxfId="2781" priority="361" stopIfTrue="1">
      <formula>D216&lt;$H$3</formula>
    </cfRule>
  </conditionalFormatting>
  <conditionalFormatting sqref="G216">
    <cfRule type="expression" dxfId="2780" priority="360" stopIfTrue="1">
      <formula>F216&lt;$H$3</formula>
    </cfRule>
  </conditionalFormatting>
  <conditionalFormatting sqref="G216">
    <cfRule type="expression" dxfId="2779" priority="359" stopIfTrue="1">
      <formula>F216&lt;$H$3</formula>
    </cfRule>
  </conditionalFormatting>
  <conditionalFormatting sqref="G216">
    <cfRule type="expression" dxfId="2778" priority="358" stopIfTrue="1">
      <formula>F216&lt;$H$3</formula>
    </cfRule>
  </conditionalFormatting>
  <conditionalFormatting sqref="G216">
    <cfRule type="expression" dxfId="2777" priority="357" stopIfTrue="1">
      <formula>F216&lt;$H$3</formula>
    </cfRule>
  </conditionalFormatting>
  <conditionalFormatting sqref="G216">
    <cfRule type="expression" dxfId="2776" priority="356" stopIfTrue="1">
      <formula>F216&lt;$H$3</formula>
    </cfRule>
  </conditionalFormatting>
  <conditionalFormatting sqref="G216">
    <cfRule type="expression" dxfId="2775" priority="355" stopIfTrue="1">
      <formula>F216&lt;$H$3</formula>
    </cfRule>
  </conditionalFormatting>
  <conditionalFormatting sqref="G216">
    <cfRule type="expression" dxfId="2774" priority="354" stopIfTrue="1">
      <formula>F216&lt;$H$3</formula>
    </cfRule>
  </conditionalFormatting>
  <conditionalFormatting sqref="G216">
    <cfRule type="expression" dxfId="2773" priority="353" stopIfTrue="1">
      <formula>F216&lt;$H$3</formula>
    </cfRule>
  </conditionalFormatting>
  <conditionalFormatting sqref="G216">
    <cfRule type="expression" dxfId="2772" priority="352" stopIfTrue="1">
      <formula>F216&lt;$H$3</formula>
    </cfRule>
  </conditionalFormatting>
  <conditionalFormatting sqref="G216">
    <cfRule type="expression" dxfId="2771" priority="351" stopIfTrue="1">
      <formula>F216&lt;$H$3</formula>
    </cfRule>
  </conditionalFormatting>
  <conditionalFormatting sqref="G216">
    <cfRule type="expression" dxfId="2770" priority="350" stopIfTrue="1">
      <formula>F216&lt;$H$3</formula>
    </cfRule>
  </conditionalFormatting>
  <conditionalFormatting sqref="G216">
    <cfRule type="expression" dxfId="2769" priority="349" stopIfTrue="1">
      <formula>F216&lt;$H$3</formula>
    </cfRule>
  </conditionalFormatting>
  <conditionalFormatting sqref="G216">
    <cfRule type="expression" dxfId="2768" priority="348" stopIfTrue="1">
      <formula>F216&lt;$H$3</formula>
    </cfRule>
  </conditionalFormatting>
  <conditionalFormatting sqref="G216">
    <cfRule type="expression" dxfId="2767" priority="347" stopIfTrue="1">
      <formula>F216&lt;$H$3</formula>
    </cfRule>
  </conditionalFormatting>
  <conditionalFormatting sqref="C217:C218">
    <cfRule type="expression" dxfId="2766" priority="346" stopIfTrue="1">
      <formula>B217&lt;$H$3</formula>
    </cfRule>
  </conditionalFormatting>
  <conditionalFormatting sqref="C217:C218">
    <cfRule type="expression" dxfId="2765" priority="345" stopIfTrue="1">
      <formula>B217&lt;$H$3</formula>
    </cfRule>
  </conditionalFormatting>
  <conditionalFormatting sqref="C217:C218">
    <cfRule type="expression" dxfId="2764" priority="344" stopIfTrue="1">
      <formula>B217&lt;$H$3</formula>
    </cfRule>
  </conditionalFormatting>
  <conditionalFormatting sqref="C217:C218">
    <cfRule type="expression" dxfId="2763" priority="343" stopIfTrue="1">
      <formula>B217&lt;$H$3</formula>
    </cfRule>
  </conditionalFormatting>
  <conditionalFormatting sqref="C217:C218">
    <cfRule type="expression" dxfId="2762" priority="342" stopIfTrue="1">
      <formula>B217&lt;$H$3</formula>
    </cfRule>
  </conditionalFormatting>
  <conditionalFormatting sqref="C217:C218">
    <cfRule type="expression" dxfId="2761" priority="341" stopIfTrue="1">
      <formula>B217&lt;$H$3</formula>
    </cfRule>
  </conditionalFormatting>
  <conditionalFormatting sqref="C217:C218">
    <cfRule type="expression" dxfId="2760" priority="340" stopIfTrue="1">
      <formula>B217&lt;$H$3</formula>
    </cfRule>
  </conditionalFormatting>
  <conditionalFormatting sqref="C217:C218">
    <cfRule type="expression" dxfId="2759" priority="339" stopIfTrue="1">
      <formula>B217&lt;$H$3</formula>
    </cfRule>
  </conditionalFormatting>
  <conditionalFormatting sqref="C217:C218">
    <cfRule type="expression" dxfId="2758" priority="338" stopIfTrue="1">
      <formula>B217&lt;$H$3</formula>
    </cfRule>
  </conditionalFormatting>
  <conditionalFormatting sqref="C217:C218">
    <cfRule type="expression" dxfId="2757" priority="337" stopIfTrue="1">
      <formula>B217&lt;$H$3</formula>
    </cfRule>
  </conditionalFormatting>
  <conditionalFormatting sqref="C217:C218">
    <cfRule type="expression" dxfId="2756" priority="336" stopIfTrue="1">
      <formula>B217&lt;$H$3</formula>
    </cfRule>
  </conditionalFormatting>
  <conditionalFormatting sqref="C217:C218">
    <cfRule type="expression" dxfId="2755" priority="335" stopIfTrue="1">
      <formula>B217&lt;$H$3</formula>
    </cfRule>
  </conditionalFormatting>
  <conditionalFormatting sqref="C217:C218">
    <cfRule type="expression" dxfId="2754" priority="334" stopIfTrue="1">
      <formula>B217&lt;$H$3</formula>
    </cfRule>
  </conditionalFormatting>
  <conditionalFormatting sqref="C217:C218">
    <cfRule type="expression" dxfId="2753" priority="333" stopIfTrue="1">
      <formula>B217&lt;$H$3</formula>
    </cfRule>
  </conditionalFormatting>
  <conditionalFormatting sqref="G217:G218">
    <cfRule type="expression" dxfId="2752" priority="332" stopIfTrue="1">
      <formula>F217&lt;$H$3</formula>
    </cfRule>
  </conditionalFormatting>
  <conditionalFormatting sqref="G217:G218">
    <cfRule type="expression" dxfId="2751" priority="331" stopIfTrue="1">
      <formula>F217&lt;$H$3</formula>
    </cfRule>
  </conditionalFormatting>
  <conditionalFormatting sqref="G217:G218">
    <cfRule type="expression" dxfId="2750" priority="330" stopIfTrue="1">
      <formula>F217&lt;$H$3</formula>
    </cfRule>
  </conditionalFormatting>
  <conditionalFormatting sqref="G217:G218">
    <cfRule type="expression" dxfId="2749" priority="329" stopIfTrue="1">
      <formula>F217&lt;$H$3</formula>
    </cfRule>
  </conditionalFormatting>
  <conditionalFormatting sqref="G217:G218">
    <cfRule type="expression" dxfId="2748" priority="328" stopIfTrue="1">
      <formula>F217&lt;$H$3</formula>
    </cfRule>
  </conditionalFormatting>
  <conditionalFormatting sqref="G217:G218">
    <cfRule type="expression" dxfId="2747" priority="327" stopIfTrue="1">
      <formula>F217&lt;$H$3</formula>
    </cfRule>
  </conditionalFormatting>
  <conditionalFormatting sqref="G217:G218">
    <cfRule type="expression" dxfId="2746" priority="326" stopIfTrue="1">
      <formula>F217&lt;$H$3</formula>
    </cfRule>
  </conditionalFormatting>
  <conditionalFormatting sqref="G217:G218">
    <cfRule type="expression" dxfId="2745" priority="325" stopIfTrue="1">
      <formula>F217&lt;$H$3</formula>
    </cfRule>
  </conditionalFormatting>
  <conditionalFormatting sqref="G217:G218">
    <cfRule type="expression" dxfId="2744" priority="324" stopIfTrue="1">
      <formula>F217&lt;$H$3</formula>
    </cfRule>
  </conditionalFormatting>
  <conditionalFormatting sqref="G217:G218">
    <cfRule type="expression" dxfId="2743" priority="323" stopIfTrue="1">
      <formula>F217&lt;$H$3</formula>
    </cfRule>
  </conditionalFormatting>
  <conditionalFormatting sqref="G217:G218">
    <cfRule type="expression" dxfId="2742" priority="322" stopIfTrue="1">
      <formula>F217&lt;$H$3</formula>
    </cfRule>
  </conditionalFormatting>
  <conditionalFormatting sqref="G217:G218">
    <cfRule type="expression" dxfId="2741" priority="321" stopIfTrue="1">
      <formula>F217&lt;$H$3</formula>
    </cfRule>
  </conditionalFormatting>
  <conditionalFormatting sqref="G217:G218">
    <cfRule type="expression" dxfId="2740" priority="320" stopIfTrue="1">
      <formula>F217&lt;$H$3</formula>
    </cfRule>
  </conditionalFormatting>
  <conditionalFormatting sqref="G217:G218">
    <cfRule type="expression" dxfId="2739" priority="319" stopIfTrue="1">
      <formula>F217&lt;$H$3</formula>
    </cfRule>
  </conditionalFormatting>
  <conditionalFormatting sqref="B261:B263">
    <cfRule type="cellIs" dxfId="2738" priority="318" stopIfTrue="1" operator="lessThan">
      <formula>$H$3</formula>
    </cfRule>
  </conditionalFormatting>
  <conditionalFormatting sqref="B261:B263">
    <cfRule type="cellIs" dxfId="2737" priority="317" stopIfTrue="1" operator="equal">
      <formula>$H$3</formula>
    </cfRule>
  </conditionalFormatting>
  <conditionalFormatting sqref="B261:B263">
    <cfRule type="cellIs" dxfId="2736" priority="312" stopIfTrue="1" operator="lessThan">
      <formula>$H$3</formula>
    </cfRule>
  </conditionalFormatting>
  <conditionalFormatting sqref="B261:B263">
    <cfRule type="cellIs" dxfId="2735" priority="315" stopIfTrue="1" operator="equal">
      <formula>$H$3</formula>
    </cfRule>
  </conditionalFormatting>
  <conditionalFormatting sqref="B261:B263">
    <cfRule type="cellIs" dxfId="2734" priority="314" stopIfTrue="1" operator="lessThan">
      <formula>$H$3</formula>
    </cfRule>
  </conditionalFormatting>
  <conditionalFormatting sqref="B261:B263">
    <cfRule type="cellIs" dxfId="2733" priority="316" stopIfTrue="1" operator="lessThan">
      <formula>$H$3</formula>
    </cfRule>
  </conditionalFormatting>
  <conditionalFormatting sqref="B261:B263">
    <cfRule type="cellIs" dxfId="2732" priority="313" stopIfTrue="1" operator="equal">
      <formula>$H$3</formula>
    </cfRule>
  </conditionalFormatting>
  <conditionalFormatting sqref="B261:B263">
    <cfRule type="cellIs" dxfId="2731" priority="311" stopIfTrue="1" operator="lessThan">
      <formula>$H$3</formula>
    </cfRule>
  </conditionalFormatting>
  <conditionalFormatting sqref="B261:B263">
    <cfRule type="cellIs" dxfId="2730" priority="309" stopIfTrue="1" operator="lessThan">
      <formula>$H$3</formula>
    </cfRule>
  </conditionalFormatting>
  <conditionalFormatting sqref="B261:B263">
    <cfRule type="cellIs" dxfId="2729" priority="308" stopIfTrue="1" operator="lessThan">
      <formula>$H$3</formula>
    </cfRule>
  </conditionalFormatting>
  <conditionalFormatting sqref="B261:B263">
    <cfRule type="cellIs" dxfId="2728" priority="307" stopIfTrue="1" operator="equal">
      <formula>$H$3</formula>
    </cfRule>
  </conditionalFormatting>
  <conditionalFormatting sqref="B261:B263">
    <cfRule type="cellIs" dxfId="2727" priority="306" stopIfTrue="1" operator="lessThan">
      <formula>$H$3</formula>
    </cfRule>
  </conditionalFormatting>
  <conditionalFormatting sqref="B261:B263">
    <cfRule type="cellIs" dxfId="2726" priority="305" stopIfTrue="1" operator="equal">
      <formula>$H$3</formula>
    </cfRule>
  </conditionalFormatting>
  <conditionalFormatting sqref="B261:B263">
    <cfRule type="cellIs" dxfId="2725" priority="303" stopIfTrue="1" operator="equal">
      <formula>$H$3</formula>
    </cfRule>
    <cfRule type="cellIs" dxfId="2724" priority="304" stopIfTrue="1" operator="lessThan">
      <formula>$H$3</formula>
    </cfRule>
  </conditionalFormatting>
  <conditionalFormatting sqref="B261:B263">
    <cfRule type="cellIs" dxfId="2723" priority="285" stopIfTrue="1" operator="equal">
      <formula>$H$3</formula>
    </cfRule>
    <cfRule type="cellIs" dxfId="2722" priority="286" stopIfTrue="1" operator="lessThan">
      <formula>$H$3</formula>
    </cfRule>
    <cfRule type="cellIs" dxfId="2721" priority="287" stopIfTrue="1" operator="equal">
      <formula>$H$3</formula>
    </cfRule>
    <cfRule type="cellIs" dxfId="2720" priority="288" stopIfTrue="1" operator="lessThan">
      <formula>$H$3</formula>
    </cfRule>
    <cfRule type="cellIs" dxfId="2719" priority="289" stopIfTrue="1" operator="equal">
      <formula>$H$3</formula>
    </cfRule>
    <cfRule type="cellIs" dxfId="2718" priority="290" stopIfTrue="1" operator="lessThan">
      <formula>$H$3</formula>
    </cfRule>
    <cfRule type="cellIs" dxfId="2717" priority="291" stopIfTrue="1" operator="equal">
      <formula>$H$3</formula>
    </cfRule>
    <cfRule type="cellIs" dxfId="2716" priority="292" stopIfTrue="1" operator="lessThan">
      <formula>$H$3</formula>
    </cfRule>
    <cfRule type="cellIs" dxfId="2715" priority="293" stopIfTrue="1" operator="equal">
      <formula>$H$3</formula>
    </cfRule>
    <cfRule type="cellIs" dxfId="2714" priority="294" stopIfTrue="1" operator="lessThan">
      <formula>$H$3</formula>
    </cfRule>
    <cfRule type="cellIs" dxfId="2713" priority="295" stopIfTrue="1" operator="equal">
      <formula>$H$3</formula>
    </cfRule>
    <cfRule type="cellIs" dxfId="2712" priority="296" stopIfTrue="1" operator="lessThan">
      <formula>$H$3</formula>
    </cfRule>
    <cfRule type="cellIs" dxfId="2711" priority="297" stopIfTrue="1" operator="equal">
      <formula>$H$3</formula>
    </cfRule>
    <cfRule type="cellIs" dxfId="2710" priority="298" stopIfTrue="1" operator="lessThan">
      <formula>$H$3</formula>
    </cfRule>
    <cfRule type="cellIs" dxfId="2709" priority="299" stopIfTrue="1" operator="equal">
      <formula>$H$3</formula>
    </cfRule>
    <cfRule type="cellIs" dxfId="2708" priority="300" stopIfTrue="1" operator="lessThan">
      <formula>$H$3</formula>
    </cfRule>
    <cfRule type="cellIs" dxfId="2707" priority="301" stopIfTrue="1" operator="equal">
      <formula>$H$3</formula>
    </cfRule>
    <cfRule type="cellIs" dxfId="2706" priority="302" stopIfTrue="1" operator="lessThan">
      <formula>$H$3</formula>
    </cfRule>
  </conditionalFormatting>
  <conditionalFormatting sqref="B261:B263">
    <cfRule type="cellIs" dxfId="2705" priority="310" stopIfTrue="1" operator="equal">
      <formula>$H$3</formula>
    </cfRule>
  </conditionalFormatting>
  <conditionalFormatting sqref="B261:B263">
    <cfRule type="cellIs" dxfId="2704" priority="280" stopIfTrue="1" operator="lessThan">
      <formula>$H$3</formula>
    </cfRule>
  </conditionalFormatting>
  <conditionalFormatting sqref="B261:B263">
    <cfRule type="cellIs" dxfId="2703" priority="283" stopIfTrue="1" operator="equal">
      <formula>$H$3</formula>
    </cfRule>
  </conditionalFormatting>
  <conditionalFormatting sqref="B261:B263">
    <cfRule type="cellIs" dxfId="2702" priority="282" stopIfTrue="1" operator="lessThan">
      <formula>$H$3</formula>
    </cfRule>
  </conditionalFormatting>
  <conditionalFormatting sqref="B261:B263">
    <cfRule type="cellIs" dxfId="2701" priority="284" stopIfTrue="1" operator="lessThan">
      <formula>$H$3</formula>
    </cfRule>
  </conditionalFormatting>
  <conditionalFormatting sqref="B261:B263">
    <cfRule type="cellIs" dxfId="2700" priority="281" stopIfTrue="1" operator="equal">
      <formula>$H$3</formula>
    </cfRule>
  </conditionalFormatting>
  <conditionalFormatting sqref="B261:B263">
    <cfRule type="cellIs" dxfId="2699" priority="279" stopIfTrue="1" operator="lessThan">
      <formula>$H$3</formula>
    </cfRule>
  </conditionalFormatting>
  <conditionalFormatting sqref="B261:B263">
    <cfRule type="cellIs" dxfId="2698" priority="277" stopIfTrue="1" operator="lessThan">
      <formula>$H$3</formula>
    </cfRule>
  </conditionalFormatting>
  <conditionalFormatting sqref="B261:B263">
    <cfRule type="cellIs" dxfId="2697" priority="276" stopIfTrue="1" operator="lessThan">
      <formula>$H$3</formula>
    </cfRule>
  </conditionalFormatting>
  <conditionalFormatting sqref="B261:B263">
    <cfRule type="cellIs" dxfId="2696" priority="275" stopIfTrue="1" operator="equal">
      <formula>$H$3</formula>
    </cfRule>
  </conditionalFormatting>
  <conditionalFormatting sqref="B261:B263">
    <cfRule type="cellIs" dxfId="2695" priority="274" stopIfTrue="1" operator="lessThan">
      <formula>$H$3</formula>
    </cfRule>
  </conditionalFormatting>
  <conditionalFormatting sqref="B261:B263">
    <cfRule type="cellIs" dxfId="2694" priority="273" stopIfTrue="1" operator="equal">
      <formula>$H$3</formula>
    </cfRule>
  </conditionalFormatting>
  <conditionalFormatting sqref="B261:B263">
    <cfRule type="cellIs" dxfId="2693" priority="271" stopIfTrue="1" operator="equal">
      <formula>$H$3</formula>
    </cfRule>
    <cfRule type="cellIs" dxfId="2692" priority="272" stopIfTrue="1" operator="lessThan">
      <formula>$H$3</formula>
    </cfRule>
  </conditionalFormatting>
  <conditionalFormatting sqref="B261:B263">
    <cfRule type="cellIs" dxfId="2691" priority="253" stopIfTrue="1" operator="equal">
      <formula>$H$3</formula>
    </cfRule>
    <cfRule type="cellIs" dxfId="2690" priority="254" stopIfTrue="1" operator="lessThan">
      <formula>$H$3</formula>
    </cfRule>
    <cfRule type="cellIs" dxfId="2689" priority="255" stopIfTrue="1" operator="equal">
      <formula>$H$3</formula>
    </cfRule>
    <cfRule type="cellIs" dxfId="2688" priority="256" stopIfTrue="1" operator="lessThan">
      <formula>$H$3</formula>
    </cfRule>
    <cfRule type="cellIs" dxfId="2687" priority="257" stopIfTrue="1" operator="equal">
      <formula>$H$3</formula>
    </cfRule>
    <cfRule type="cellIs" dxfId="2686" priority="258" stopIfTrue="1" operator="lessThan">
      <formula>$H$3</formula>
    </cfRule>
    <cfRule type="cellIs" dxfId="2685" priority="259" stopIfTrue="1" operator="equal">
      <formula>$H$3</formula>
    </cfRule>
    <cfRule type="cellIs" dxfId="2684" priority="260" stopIfTrue="1" operator="lessThan">
      <formula>$H$3</formula>
    </cfRule>
    <cfRule type="cellIs" dxfId="2683" priority="261" stopIfTrue="1" operator="equal">
      <formula>$H$3</formula>
    </cfRule>
    <cfRule type="cellIs" dxfId="2682" priority="262" stopIfTrue="1" operator="lessThan">
      <formula>$H$3</formula>
    </cfRule>
    <cfRule type="cellIs" dxfId="2681" priority="263" stopIfTrue="1" operator="equal">
      <formula>$H$3</formula>
    </cfRule>
    <cfRule type="cellIs" dxfId="2680" priority="264" stopIfTrue="1" operator="lessThan">
      <formula>$H$3</formula>
    </cfRule>
    <cfRule type="cellIs" dxfId="2679" priority="265" stopIfTrue="1" operator="equal">
      <formula>$H$3</formula>
    </cfRule>
    <cfRule type="cellIs" dxfId="2678" priority="266" stopIfTrue="1" operator="lessThan">
      <formula>$H$3</formula>
    </cfRule>
    <cfRule type="cellIs" dxfId="2677" priority="267" stopIfTrue="1" operator="equal">
      <formula>$H$3</formula>
    </cfRule>
    <cfRule type="cellIs" dxfId="2676" priority="268" stopIfTrue="1" operator="lessThan">
      <formula>$H$3</formula>
    </cfRule>
    <cfRule type="cellIs" dxfId="2675" priority="269" stopIfTrue="1" operator="equal">
      <formula>$H$3</formula>
    </cfRule>
    <cfRule type="cellIs" dxfId="2674" priority="270" stopIfTrue="1" operator="lessThan">
      <formula>$H$3</formula>
    </cfRule>
  </conditionalFormatting>
  <conditionalFormatting sqref="B261:B263">
    <cfRule type="cellIs" dxfId="2673" priority="278" stopIfTrue="1" operator="equal">
      <formula>$H$3</formula>
    </cfRule>
  </conditionalFormatting>
  <conditionalFormatting sqref="C262:C263">
    <cfRule type="expression" dxfId="2672" priority="252" stopIfTrue="1">
      <formula>B262&lt;$H$3</formula>
    </cfRule>
  </conditionalFormatting>
  <conditionalFormatting sqref="C262:C263">
    <cfRule type="expression" dxfId="2671" priority="251" stopIfTrue="1">
      <formula>B262&lt;$H$3</formula>
    </cfRule>
  </conditionalFormatting>
  <conditionalFormatting sqref="E262:E263">
    <cfRule type="expression" dxfId="2670" priority="250" stopIfTrue="1">
      <formula>D262&lt;$H$3</formula>
    </cfRule>
  </conditionalFormatting>
  <conditionalFormatting sqref="E262:E263">
    <cfRule type="expression" dxfId="2669" priority="249" stopIfTrue="1">
      <formula>D262&lt;$H$3</formula>
    </cfRule>
  </conditionalFormatting>
  <conditionalFormatting sqref="E262:E263">
    <cfRule type="expression" dxfId="2668" priority="248" stopIfTrue="1">
      <formula>D262&lt;$H$3</formula>
    </cfRule>
  </conditionalFormatting>
  <conditionalFormatting sqref="E262:E263">
    <cfRule type="expression" dxfId="2667" priority="247" stopIfTrue="1">
      <formula>D262&lt;$H$3</formula>
    </cfRule>
  </conditionalFormatting>
  <conditionalFormatting sqref="G262:G263">
    <cfRule type="expression" dxfId="2666" priority="246" stopIfTrue="1">
      <formula>F262&lt;$H$3</formula>
    </cfRule>
  </conditionalFormatting>
  <conditionalFormatting sqref="C142">
    <cfRule type="expression" dxfId="2665" priority="243" stopIfTrue="1">
      <formula>$F142=$H$3</formula>
    </cfRule>
    <cfRule type="expression" dxfId="2664" priority="244" stopIfTrue="1">
      <formula>$F142=$H$3</formula>
    </cfRule>
    <cfRule type="expression" dxfId="2663" priority="245" stopIfTrue="1">
      <formula>B142&lt;$H$3</formula>
    </cfRule>
  </conditionalFormatting>
  <conditionalFormatting sqref="E142">
    <cfRule type="expression" dxfId="2662" priority="242" stopIfTrue="1">
      <formula>D142&lt;$H$3</formula>
    </cfRule>
  </conditionalFormatting>
  <conditionalFormatting sqref="E142">
    <cfRule type="expression" dxfId="2661" priority="239" stopIfTrue="1">
      <formula>$F142=$H$3</formula>
    </cfRule>
    <cfRule type="expression" dxfId="2660" priority="240" stopIfTrue="1">
      <formula>$F142=$H$3</formula>
    </cfRule>
    <cfRule type="expression" dxfId="2659" priority="241" stopIfTrue="1">
      <formula>D142&lt;$H$3</formula>
    </cfRule>
  </conditionalFormatting>
  <conditionalFormatting sqref="G142">
    <cfRule type="expression" dxfId="2658" priority="238" stopIfTrue="1">
      <formula>$F142=$H$3</formula>
    </cfRule>
  </conditionalFormatting>
  <conditionalFormatting sqref="G142">
    <cfRule type="expression" dxfId="2657" priority="235" stopIfTrue="1">
      <formula>$B142=$H$3</formula>
    </cfRule>
    <cfRule type="expression" dxfId="2656" priority="236" stopIfTrue="1">
      <formula>$F142=$H$3</formula>
    </cfRule>
    <cfRule type="expression" dxfId="2655" priority="237" stopIfTrue="1">
      <formula>F142&lt;$H$3</formula>
    </cfRule>
  </conditionalFormatting>
  <conditionalFormatting sqref="G142">
    <cfRule type="expression" dxfId="2654" priority="227" stopIfTrue="1">
      <formula>F142&lt;$H$3</formula>
    </cfRule>
    <cfRule type="expression" dxfId="2653" priority="228" stopIfTrue="1">
      <formula>$B142=$H$3</formula>
    </cfRule>
    <cfRule type="expression" dxfId="2652" priority="229" stopIfTrue="1">
      <formula>$F142=$H$3</formula>
    </cfRule>
    <cfRule type="expression" dxfId="2651" priority="230" stopIfTrue="1">
      <formula>F142&lt;$H$3</formula>
    </cfRule>
    <cfRule type="expression" dxfId="2650" priority="231" stopIfTrue="1">
      <formula>$F142=$H$3</formula>
    </cfRule>
    <cfRule type="expression" dxfId="2649" priority="232" stopIfTrue="1">
      <formula>F142&lt;$H$3</formula>
    </cfRule>
    <cfRule type="expression" dxfId="2648" priority="233" stopIfTrue="1">
      <formula>$B142=$H$3</formula>
    </cfRule>
    <cfRule type="expression" dxfId="2647" priority="234" stopIfTrue="1">
      <formula>F142&lt;$H$3</formula>
    </cfRule>
  </conditionalFormatting>
  <conditionalFormatting sqref="G142">
    <cfRule type="expression" dxfId="2646" priority="226" stopIfTrue="1">
      <formula>F142&lt;$H$3</formula>
    </cfRule>
  </conditionalFormatting>
  <conditionalFormatting sqref="G142">
    <cfRule type="expression" dxfId="2645" priority="225" stopIfTrue="1">
      <formula>F142&lt;$H$3</formula>
    </cfRule>
  </conditionalFormatting>
  <conditionalFormatting sqref="G142">
    <cfRule type="expression" dxfId="2644" priority="222" stopIfTrue="1">
      <formula>$F142=$H$3</formula>
    </cfRule>
    <cfRule type="expression" dxfId="2643" priority="223" stopIfTrue="1">
      <formula>$F142=$H$3</formula>
    </cfRule>
    <cfRule type="expression" dxfId="2642" priority="224" stopIfTrue="1">
      <formula>F142&lt;$H$3</formula>
    </cfRule>
  </conditionalFormatting>
  <conditionalFormatting sqref="E143">
    <cfRule type="expression" dxfId="2641" priority="221" stopIfTrue="1">
      <formula>D143&lt;$H$3</formula>
    </cfRule>
  </conditionalFormatting>
  <conditionalFormatting sqref="G143">
    <cfRule type="expression" dxfId="2640" priority="220" stopIfTrue="1">
      <formula>$F143=$H$3</formula>
    </cfRule>
  </conditionalFormatting>
  <conditionalFormatting sqref="G143">
    <cfRule type="expression" dxfId="2639" priority="217" stopIfTrue="1">
      <formula>$B143=$H$3</formula>
    </cfRule>
    <cfRule type="expression" dxfId="2638" priority="218" stopIfTrue="1">
      <formula>$F143=$H$3</formula>
    </cfRule>
    <cfRule type="expression" dxfId="2637" priority="219" stopIfTrue="1">
      <formula>F143&lt;$H$3</formula>
    </cfRule>
  </conditionalFormatting>
  <conditionalFormatting sqref="G143">
    <cfRule type="expression" dxfId="2636" priority="209" stopIfTrue="1">
      <formula>F143&lt;$H$3</formula>
    </cfRule>
    <cfRule type="expression" dxfId="2635" priority="210" stopIfTrue="1">
      <formula>$B143=$H$3</formula>
    </cfRule>
    <cfRule type="expression" dxfId="2634" priority="211" stopIfTrue="1">
      <formula>$F143=$H$3</formula>
    </cfRule>
    <cfRule type="expression" dxfId="2633" priority="212" stopIfTrue="1">
      <formula>F143&lt;$H$3</formula>
    </cfRule>
    <cfRule type="expression" dxfId="2632" priority="213" stopIfTrue="1">
      <formula>$F143=$H$3</formula>
    </cfRule>
    <cfRule type="expression" dxfId="2631" priority="214" stopIfTrue="1">
      <formula>F143&lt;$H$3</formula>
    </cfRule>
    <cfRule type="expression" dxfId="2630" priority="215" stopIfTrue="1">
      <formula>$B143=$H$3</formula>
    </cfRule>
    <cfRule type="expression" dxfId="2629" priority="216" stopIfTrue="1">
      <formula>F143&lt;$H$3</formula>
    </cfRule>
  </conditionalFormatting>
  <conditionalFormatting sqref="G143">
    <cfRule type="expression" dxfId="2628" priority="208" stopIfTrue="1">
      <formula>F143&lt;$H$3</formula>
    </cfRule>
  </conditionalFormatting>
  <conditionalFormatting sqref="G143">
    <cfRule type="expression" dxfId="2627" priority="207" stopIfTrue="1">
      <formula>F143&lt;$H$3</formula>
    </cfRule>
  </conditionalFormatting>
  <conditionalFormatting sqref="G139">
    <cfRule type="expression" dxfId="2626" priority="206" stopIfTrue="1">
      <formula>F139&lt;$H$3</formula>
    </cfRule>
  </conditionalFormatting>
  <conditionalFormatting sqref="G139">
    <cfRule type="expression" dxfId="2625" priority="205" stopIfTrue="1">
      <formula>$B139=$H$3</formula>
    </cfRule>
  </conditionalFormatting>
  <conditionalFormatting sqref="G139">
    <cfRule type="expression" dxfId="2624" priority="199" stopIfTrue="1">
      <formula>F139&lt;$H$3</formula>
    </cfRule>
    <cfRule type="expression" dxfId="2623" priority="200" stopIfTrue="1">
      <formula>$B139=$H$3</formula>
    </cfRule>
  </conditionalFormatting>
  <conditionalFormatting sqref="G139">
    <cfRule type="expression" dxfId="2622" priority="204" stopIfTrue="1">
      <formula>$F139=$H$3</formula>
    </cfRule>
  </conditionalFormatting>
  <conditionalFormatting sqref="G139">
    <cfRule type="expression" dxfId="2621" priority="201" stopIfTrue="1">
      <formula>$B139=$H$3</formula>
    </cfRule>
    <cfRule type="expression" dxfId="2620" priority="202" stopIfTrue="1">
      <formula>$F139=$H$3</formula>
    </cfRule>
    <cfRule type="expression" dxfId="2619" priority="203" stopIfTrue="1">
      <formula>F139&lt;$H$3</formula>
    </cfRule>
  </conditionalFormatting>
  <conditionalFormatting sqref="G139">
    <cfRule type="expression" dxfId="2618" priority="191" stopIfTrue="1">
      <formula>F139&lt;$H$3</formula>
    </cfRule>
    <cfRule type="expression" dxfId="2617" priority="192" stopIfTrue="1">
      <formula>$B139=$H$3</formula>
    </cfRule>
    <cfRule type="expression" dxfId="2616" priority="193" stopIfTrue="1">
      <formula>$F139=$H$3</formula>
    </cfRule>
    <cfRule type="expression" dxfId="2615" priority="194" stopIfTrue="1">
      <formula>F139&lt;$H$3</formula>
    </cfRule>
    <cfRule type="expression" dxfId="2614" priority="195" stopIfTrue="1">
      <formula>$F139=$H$3</formula>
    </cfRule>
    <cfRule type="expression" dxfId="2613" priority="196" stopIfTrue="1">
      <formula>F139&lt;$H$3</formula>
    </cfRule>
    <cfRule type="expression" dxfId="2612" priority="197" stopIfTrue="1">
      <formula>$B139=$H$3</formula>
    </cfRule>
    <cfRule type="expression" dxfId="2611" priority="198" stopIfTrue="1">
      <formula>F139&lt;$H$3</formula>
    </cfRule>
  </conditionalFormatting>
  <conditionalFormatting sqref="D215">
    <cfRule type="cellIs" dxfId="2610" priority="190" stopIfTrue="1" operator="lessThan">
      <formula>$H$3</formula>
    </cfRule>
  </conditionalFormatting>
  <conditionalFormatting sqref="D215">
    <cfRule type="cellIs" dxfId="2609" priority="189" stopIfTrue="1" operator="equal">
      <formula>$H$3</formula>
    </cfRule>
  </conditionalFormatting>
  <conditionalFormatting sqref="D215">
    <cfRule type="cellIs" dxfId="2608" priority="184" stopIfTrue="1" operator="lessThan">
      <formula>$H$3</formula>
    </cfRule>
  </conditionalFormatting>
  <conditionalFormatting sqref="D215">
    <cfRule type="cellIs" dxfId="2607" priority="187" stopIfTrue="1" operator="equal">
      <formula>$H$3</formula>
    </cfRule>
  </conditionalFormatting>
  <conditionalFormatting sqref="D215">
    <cfRule type="cellIs" dxfId="2606" priority="186" stopIfTrue="1" operator="lessThan">
      <formula>$H$3</formula>
    </cfRule>
  </conditionalFormatting>
  <conditionalFormatting sqref="D215">
    <cfRule type="cellIs" dxfId="2605" priority="188" stopIfTrue="1" operator="lessThan">
      <formula>$H$3</formula>
    </cfRule>
  </conditionalFormatting>
  <conditionalFormatting sqref="D215">
    <cfRule type="cellIs" dxfId="2604" priority="185" stopIfTrue="1" operator="equal">
      <formula>$H$3</formula>
    </cfRule>
  </conditionalFormatting>
  <conditionalFormatting sqref="D215">
    <cfRule type="cellIs" dxfId="2603" priority="183" stopIfTrue="1" operator="lessThan">
      <formula>$H$3</formula>
    </cfRule>
  </conditionalFormatting>
  <conditionalFormatting sqref="D215">
    <cfRule type="cellIs" dxfId="2602" priority="181" stopIfTrue="1" operator="lessThan">
      <formula>$H$3</formula>
    </cfRule>
  </conditionalFormatting>
  <conditionalFormatting sqref="D215">
    <cfRule type="cellIs" dxfId="2601" priority="180" stopIfTrue="1" operator="lessThan">
      <formula>$H$3</formula>
    </cfRule>
  </conditionalFormatting>
  <conditionalFormatting sqref="D215">
    <cfRule type="cellIs" dxfId="2600" priority="179" stopIfTrue="1" operator="equal">
      <formula>$H$3</formula>
    </cfRule>
  </conditionalFormatting>
  <conditionalFormatting sqref="D215">
    <cfRule type="cellIs" dxfId="2599" priority="178" stopIfTrue="1" operator="lessThan">
      <formula>$H$3</formula>
    </cfRule>
  </conditionalFormatting>
  <conditionalFormatting sqref="D215">
    <cfRule type="cellIs" dxfId="2598" priority="177" stopIfTrue="1" operator="equal">
      <formula>$H$3</formula>
    </cfRule>
  </conditionalFormatting>
  <conditionalFormatting sqref="D215">
    <cfRule type="cellIs" dxfId="2597" priority="175" stopIfTrue="1" operator="equal">
      <formula>$H$3</formula>
    </cfRule>
    <cfRule type="cellIs" dxfId="2596" priority="176" stopIfTrue="1" operator="lessThan">
      <formula>$H$3</formula>
    </cfRule>
  </conditionalFormatting>
  <conditionalFormatting sqref="D215">
    <cfRule type="cellIs" dxfId="2595" priority="157" stopIfTrue="1" operator="equal">
      <formula>$H$3</formula>
    </cfRule>
    <cfRule type="cellIs" dxfId="2594" priority="158" stopIfTrue="1" operator="lessThan">
      <formula>$H$3</formula>
    </cfRule>
    <cfRule type="cellIs" dxfId="2593" priority="159" stopIfTrue="1" operator="equal">
      <formula>$H$3</formula>
    </cfRule>
    <cfRule type="cellIs" dxfId="2592" priority="160" stopIfTrue="1" operator="lessThan">
      <formula>$H$3</formula>
    </cfRule>
    <cfRule type="cellIs" dxfId="2591" priority="161" stopIfTrue="1" operator="equal">
      <formula>$H$3</formula>
    </cfRule>
    <cfRule type="cellIs" dxfId="2590" priority="162" stopIfTrue="1" operator="lessThan">
      <formula>$H$3</formula>
    </cfRule>
    <cfRule type="cellIs" dxfId="2589" priority="163" stopIfTrue="1" operator="equal">
      <formula>$H$3</formula>
    </cfRule>
    <cfRule type="cellIs" dxfId="2588" priority="164" stopIfTrue="1" operator="lessThan">
      <formula>$H$3</formula>
    </cfRule>
    <cfRule type="cellIs" dxfId="2587" priority="165" stopIfTrue="1" operator="equal">
      <formula>$H$3</formula>
    </cfRule>
    <cfRule type="cellIs" dxfId="2586" priority="166" stopIfTrue="1" operator="lessThan">
      <formula>$H$3</formula>
    </cfRule>
    <cfRule type="cellIs" dxfId="2585" priority="167" stopIfTrue="1" operator="equal">
      <formula>$H$3</formula>
    </cfRule>
    <cfRule type="cellIs" dxfId="2584" priority="168" stopIfTrue="1" operator="lessThan">
      <formula>$H$3</formula>
    </cfRule>
    <cfRule type="cellIs" dxfId="2583" priority="169" stopIfTrue="1" operator="equal">
      <formula>$H$3</formula>
    </cfRule>
    <cfRule type="cellIs" dxfId="2582" priority="170" stopIfTrue="1" operator="lessThan">
      <formula>$H$3</formula>
    </cfRule>
    <cfRule type="cellIs" dxfId="2581" priority="171" stopIfTrue="1" operator="equal">
      <formula>$H$3</formula>
    </cfRule>
    <cfRule type="cellIs" dxfId="2580" priority="172" stopIfTrue="1" operator="lessThan">
      <formula>$H$3</formula>
    </cfRule>
    <cfRule type="cellIs" dxfId="2579" priority="173" stopIfTrue="1" operator="equal">
      <formula>$H$3</formula>
    </cfRule>
    <cfRule type="cellIs" dxfId="2578" priority="174" stopIfTrue="1" operator="lessThan">
      <formula>$H$3</formula>
    </cfRule>
  </conditionalFormatting>
  <conditionalFormatting sqref="D215">
    <cfRule type="cellIs" dxfId="2577" priority="182" stopIfTrue="1" operator="equal">
      <formula>$H$3</formula>
    </cfRule>
  </conditionalFormatting>
  <conditionalFormatting sqref="D215">
    <cfRule type="cellIs" dxfId="2576" priority="152" stopIfTrue="1" operator="lessThan">
      <formula>$H$3</formula>
    </cfRule>
  </conditionalFormatting>
  <conditionalFormatting sqref="D215">
    <cfRule type="cellIs" dxfId="2575" priority="155" stopIfTrue="1" operator="equal">
      <formula>$H$3</formula>
    </cfRule>
  </conditionalFormatting>
  <conditionalFormatting sqref="D215">
    <cfRule type="cellIs" dxfId="2574" priority="154" stopIfTrue="1" operator="lessThan">
      <formula>$H$3</formula>
    </cfRule>
  </conditionalFormatting>
  <conditionalFormatting sqref="D215">
    <cfRule type="cellIs" dxfId="2573" priority="156" stopIfTrue="1" operator="lessThan">
      <formula>$H$3</formula>
    </cfRule>
  </conditionalFormatting>
  <conditionalFormatting sqref="D215">
    <cfRule type="cellIs" dxfId="2572" priority="153" stopIfTrue="1" operator="equal">
      <formula>$H$3</formula>
    </cfRule>
  </conditionalFormatting>
  <conditionalFormatting sqref="D215">
    <cfRule type="cellIs" dxfId="2571" priority="151" stopIfTrue="1" operator="lessThan">
      <formula>$H$3</formula>
    </cfRule>
  </conditionalFormatting>
  <conditionalFormatting sqref="D215">
    <cfRule type="cellIs" dxfId="2570" priority="149" stopIfTrue="1" operator="lessThan">
      <formula>$H$3</formula>
    </cfRule>
  </conditionalFormatting>
  <conditionalFormatting sqref="D215">
    <cfRule type="cellIs" dxfId="2569" priority="148" stopIfTrue="1" operator="lessThan">
      <formula>$H$3</formula>
    </cfRule>
  </conditionalFormatting>
  <conditionalFormatting sqref="D215">
    <cfRule type="cellIs" dxfId="2568" priority="147" stopIfTrue="1" operator="equal">
      <formula>$H$3</formula>
    </cfRule>
  </conditionalFormatting>
  <conditionalFormatting sqref="D215">
    <cfRule type="cellIs" dxfId="2567" priority="146" stopIfTrue="1" operator="lessThan">
      <formula>$H$3</formula>
    </cfRule>
  </conditionalFormatting>
  <conditionalFormatting sqref="D215">
    <cfRule type="cellIs" dxfId="2566" priority="145" stopIfTrue="1" operator="equal">
      <formula>$H$3</formula>
    </cfRule>
  </conditionalFormatting>
  <conditionalFormatting sqref="D215">
    <cfRule type="cellIs" dxfId="2565" priority="143" stopIfTrue="1" operator="equal">
      <formula>$H$3</formula>
    </cfRule>
    <cfRule type="cellIs" dxfId="2564" priority="144" stopIfTrue="1" operator="lessThan">
      <formula>$H$3</formula>
    </cfRule>
  </conditionalFormatting>
  <conditionalFormatting sqref="D215">
    <cfRule type="cellIs" dxfId="2563" priority="125" stopIfTrue="1" operator="equal">
      <formula>$H$3</formula>
    </cfRule>
    <cfRule type="cellIs" dxfId="2562" priority="126" stopIfTrue="1" operator="lessThan">
      <formula>$H$3</formula>
    </cfRule>
    <cfRule type="cellIs" dxfId="2561" priority="127" stopIfTrue="1" operator="equal">
      <formula>$H$3</formula>
    </cfRule>
    <cfRule type="cellIs" dxfId="2560" priority="128" stopIfTrue="1" operator="lessThan">
      <formula>$H$3</formula>
    </cfRule>
    <cfRule type="cellIs" dxfId="2559" priority="129" stopIfTrue="1" operator="equal">
      <formula>$H$3</formula>
    </cfRule>
    <cfRule type="cellIs" dxfId="2558" priority="130" stopIfTrue="1" operator="lessThan">
      <formula>$H$3</formula>
    </cfRule>
    <cfRule type="cellIs" dxfId="2557" priority="131" stopIfTrue="1" operator="equal">
      <formula>$H$3</formula>
    </cfRule>
    <cfRule type="cellIs" dxfId="2556" priority="132" stopIfTrue="1" operator="lessThan">
      <formula>$H$3</formula>
    </cfRule>
    <cfRule type="cellIs" dxfId="2555" priority="133" stopIfTrue="1" operator="equal">
      <formula>$H$3</formula>
    </cfRule>
    <cfRule type="cellIs" dxfId="2554" priority="134" stopIfTrue="1" operator="lessThan">
      <formula>$H$3</formula>
    </cfRule>
    <cfRule type="cellIs" dxfId="2553" priority="135" stopIfTrue="1" operator="equal">
      <formula>$H$3</formula>
    </cfRule>
    <cfRule type="cellIs" dxfId="2552" priority="136" stopIfTrue="1" operator="lessThan">
      <formula>$H$3</formula>
    </cfRule>
    <cfRule type="cellIs" dxfId="2551" priority="137" stopIfTrue="1" operator="equal">
      <formula>$H$3</formula>
    </cfRule>
    <cfRule type="cellIs" dxfId="2550" priority="138" stopIfTrue="1" operator="lessThan">
      <formula>$H$3</formula>
    </cfRule>
    <cfRule type="cellIs" dxfId="2549" priority="139" stopIfTrue="1" operator="equal">
      <formula>$H$3</formula>
    </cfRule>
    <cfRule type="cellIs" dxfId="2548" priority="140" stopIfTrue="1" operator="lessThan">
      <formula>$H$3</formula>
    </cfRule>
    <cfRule type="cellIs" dxfId="2547" priority="141" stopIfTrue="1" operator="equal">
      <formula>$H$3</formula>
    </cfRule>
    <cfRule type="cellIs" dxfId="2546" priority="142" stopIfTrue="1" operator="lessThan">
      <formula>$H$3</formula>
    </cfRule>
  </conditionalFormatting>
  <conditionalFormatting sqref="D215">
    <cfRule type="cellIs" dxfId="2545" priority="150" stopIfTrue="1" operator="equal">
      <formula>$H$3</formula>
    </cfRule>
  </conditionalFormatting>
  <conditionalFormatting sqref="E218">
    <cfRule type="expression" dxfId="2544" priority="124" stopIfTrue="1">
      <formula>D218&lt;$H$3</formula>
    </cfRule>
  </conditionalFormatting>
  <conditionalFormatting sqref="E218">
    <cfRule type="expression" dxfId="2543" priority="123" stopIfTrue="1">
      <formula>D218&lt;$H$3</formula>
    </cfRule>
  </conditionalFormatting>
  <conditionalFormatting sqref="E218">
    <cfRule type="expression" dxfId="2542" priority="122" stopIfTrue="1">
      <formula>D218&lt;$H$3</formula>
    </cfRule>
  </conditionalFormatting>
  <conditionalFormatting sqref="E218">
    <cfRule type="expression" dxfId="2541" priority="121" stopIfTrue="1">
      <formula>D218&lt;$H$3</formula>
    </cfRule>
  </conditionalFormatting>
  <conditionalFormatting sqref="E218">
    <cfRule type="expression" dxfId="2540" priority="120" stopIfTrue="1">
      <formula>D218&lt;$H$3</formula>
    </cfRule>
  </conditionalFormatting>
  <conditionalFormatting sqref="E218">
    <cfRule type="expression" dxfId="2539" priority="119" stopIfTrue="1">
      <formula>D218&lt;$H$3</formula>
    </cfRule>
  </conditionalFormatting>
  <conditionalFormatting sqref="E218">
    <cfRule type="expression" dxfId="2538" priority="118" stopIfTrue="1">
      <formula>D218&lt;$H$3</formula>
    </cfRule>
  </conditionalFormatting>
  <conditionalFormatting sqref="E218">
    <cfRule type="expression" dxfId="2537" priority="117" stopIfTrue="1">
      <formula>D218&lt;$H$3</formula>
    </cfRule>
  </conditionalFormatting>
  <conditionalFormatting sqref="E218">
    <cfRule type="expression" dxfId="2536" priority="116" stopIfTrue="1">
      <formula>D218&lt;$H$3</formula>
    </cfRule>
  </conditionalFormatting>
  <conditionalFormatting sqref="E218">
    <cfRule type="expression" dxfId="2535" priority="115" stopIfTrue="1">
      <formula>D218&lt;$H$3</formula>
    </cfRule>
  </conditionalFormatting>
  <conditionalFormatting sqref="E218">
    <cfRule type="expression" dxfId="2534" priority="114" stopIfTrue="1">
      <formula>D218&lt;$H$3</formula>
    </cfRule>
  </conditionalFormatting>
  <conditionalFormatting sqref="E218">
    <cfRule type="expression" dxfId="2533" priority="113" stopIfTrue="1">
      <formula>D218&lt;$H$3</formula>
    </cfRule>
  </conditionalFormatting>
  <conditionalFormatting sqref="E218">
    <cfRule type="expression" dxfId="2532" priority="112" stopIfTrue="1">
      <formula>D218&lt;$H$3</formula>
    </cfRule>
  </conditionalFormatting>
  <conditionalFormatting sqref="E218">
    <cfRule type="expression" dxfId="2531" priority="111" stopIfTrue="1">
      <formula>D218&lt;$H$3</formula>
    </cfRule>
  </conditionalFormatting>
  <conditionalFormatting sqref="E263">
    <cfRule type="expression" dxfId="2530" priority="110" stopIfTrue="1">
      <formula>D263&lt;$H$3</formula>
    </cfRule>
  </conditionalFormatting>
  <conditionalFormatting sqref="E263">
    <cfRule type="expression" dxfId="2529" priority="109" stopIfTrue="1">
      <formula>D263&lt;$H$3</formula>
    </cfRule>
  </conditionalFormatting>
  <conditionalFormatting sqref="E263">
    <cfRule type="expression" dxfId="2528" priority="108" stopIfTrue="1">
      <formula>D263&lt;$H$3</formula>
    </cfRule>
  </conditionalFormatting>
  <conditionalFormatting sqref="E263">
    <cfRule type="expression" dxfId="2527" priority="107" stopIfTrue="1">
      <formula>D263&lt;$H$3</formula>
    </cfRule>
  </conditionalFormatting>
  <conditionalFormatting sqref="G263">
    <cfRule type="expression" dxfId="2526" priority="106" stopIfTrue="1">
      <formula>F263&lt;$H$3</formula>
    </cfRule>
  </conditionalFormatting>
  <conditionalFormatting sqref="G263">
    <cfRule type="expression" dxfId="2525" priority="105" stopIfTrue="1">
      <formula>F263&lt;$H$3</formula>
    </cfRule>
  </conditionalFormatting>
  <conditionalFormatting sqref="C151">
    <cfRule type="expression" dxfId="2524" priority="104" stopIfTrue="1">
      <formula>B151&lt;$H$3</formula>
    </cfRule>
  </conditionalFormatting>
  <conditionalFormatting sqref="E151">
    <cfRule type="expression" dxfId="2523" priority="103" stopIfTrue="1">
      <formula>D151&lt;$H$3</formula>
    </cfRule>
  </conditionalFormatting>
  <conditionalFormatting sqref="G151">
    <cfRule type="expression" dxfId="2522" priority="102" stopIfTrue="1">
      <formula>F151&lt;$H$3</formula>
    </cfRule>
  </conditionalFormatting>
  <conditionalFormatting sqref="G151">
    <cfRule type="expression" dxfId="2521" priority="101" stopIfTrue="1">
      <formula>F151&lt;$H$3</formula>
    </cfRule>
  </conditionalFormatting>
  <conditionalFormatting sqref="G151">
    <cfRule type="expression" dxfId="2520" priority="100" stopIfTrue="1">
      <formula>F151&lt;$H$3</formula>
    </cfRule>
  </conditionalFormatting>
  <conditionalFormatting sqref="C152">
    <cfRule type="expression" dxfId="2519" priority="99" stopIfTrue="1">
      <formula>B152&lt;$H$3</formula>
    </cfRule>
  </conditionalFormatting>
  <conditionalFormatting sqref="E152">
    <cfRule type="expression" dxfId="2518" priority="98" stopIfTrue="1">
      <formula>D152&lt;$H$3</formula>
    </cfRule>
  </conditionalFormatting>
  <conditionalFormatting sqref="G152:G153">
    <cfRule type="expression" dxfId="2517" priority="97" stopIfTrue="1">
      <formula>F152&lt;$H$3</formula>
    </cfRule>
  </conditionalFormatting>
  <conditionalFormatting sqref="G152:G153">
    <cfRule type="expression" dxfId="2516" priority="96" stopIfTrue="1">
      <formula>F152&lt;$H$3</formula>
    </cfRule>
  </conditionalFormatting>
  <conditionalFormatting sqref="C153:C154">
    <cfRule type="expression" dxfId="2515" priority="95" stopIfTrue="1">
      <formula>B153&lt;$H$3</formula>
    </cfRule>
  </conditionalFormatting>
  <conditionalFormatting sqref="C153:C154">
    <cfRule type="expression" dxfId="2514" priority="94" stopIfTrue="1">
      <formula>B153&lt;$H$3</formula>
    </cfRule>
  </conditionalFormatting>
  <conditionalFormatting sqref="C153:C154">
    <cfRule type="expression" dxfId="2513" priority="93" stopIfTrue="1">
      <formula>B153&lt;$H$3</formula>
    </cfRule>
  </conditionalFormatting>
  <conditionalFormatting sqref="C153:C154">
    <cfRule type="expression" dxfId="2512" priority="92" stopIfTrue="1">
      <formula>B153&lt;$H$3</formula>
    </cfRule>
  </conditionalFormatting>
  <conditionalFormatting sqref="C153:C154">
    <cfRule type="expression" dxfId="2511" priority="91" stopIfTrue="1">
      <formula>B153&lt;$H$3</formula>
    </cfRule>
  </conditionalFormatting>
  <conditionalFormatting sqref="E153">
    <cfRule type="expression" dxfId="2510" priority="88" stopIfTrue="1">
      <formula>$F153=$H$3</formula>
    </cfRule>
    <cfRule type="expression" dxfId="2509" priority="89" stopIfTrue="1">
      <formula>$F153=$H$3</formula>
    </cfRule>
    <cfRule type="expression" dxfId="2508" priority="90" stopIfTrue="1">
      <formula>D153&lt;$H$3</formula>
    </cfRule>
  </conditionalFormatting>
  <conditionalFormatting sqref="E153">
    <cfRule type="expression" dxfId="2507" priority="87" stopIfTrue="1">
      <formula>D153&lt;$H$3</formula>
    </cfRule>
  </conditionalFormatting>
  <conditionalFormatting sqref="E153">
    <cfRule type="expression" dxfId="2506" priority="86" stopIfTrue="1">
      <formula>D153&lt;$H$3</formula>
    </cfRule>
  </conditionalFormatting>
  <conditionalFormatting sqref="E153">
    <cfRule type="expression" dxfId="2505" priority="85" stopIfTrue="1">
      <formula>D153&lt;$H$3</formula>
    </cfRule>
  </conditionalFormatting>
  <conditionalFormatting sqref="E153">
    <cfRule type="expression" dxfId="2504" priority="84" stopIfTrue="1">
      <formula>D153&lt;$H$3</formula>
    </cfRule>
  </conditionalFormatting>
  <conditionalFormatting sqref="E153">
    <cfRule type="expression" dxfId="2503" priority="83" stopIfTrue="1">
      <formula>D153&lt;$H$3</formula>
    </cfRule>
  </conditionalFormatting>
  <conditionalFormatting sqref="E153">
    <cfRule type="expression" dxfId="2502" priority="82" stopIfTrue="1">
      <formula>D153&lt;$H$3</formula>
    </cfRule>
  </conditionalFormatting>
  <conditionalFormatting sqref="E153">
    <cfRule type="expression" dxfId="2501" priority="81" stopIfTrue="1">
      <formula>D153&lt;$H$3</formula>
    </cfRule>
  </conditionalFormatting>
  <conditionalFormatting sqref="E154">
    <cfRule type="expression" dxfId="2500" priority="78" stopIfTrue="1">
      <formula>$F154=$H$3</formula>
    </cfRule>
    <cfRule type="expression" dxfId="2499" priority="79" stopIfTrue="1">
      <formula>$F154=$H$3</formula>
    </cfRule>
    <cfRule type="expression" dxfId="2498" priority="80" stopIfTrue="1">
      <formula>D154&lt;$H$3</formula>
    </cfRule>
  </conditionalFormatting>
  <conditionalFormatting sqref="E154">
    <cfRule type="expression" dxfId="2497" priority="77" stopIfTrue="1">
      <formula>D154&lt;$H$3</formula>
    </cfRule>
  </conditionalFormatting>
  <conditionalFormatting sqref="E154">
    <cfRule type="expression" dxfId="2496" priority="76" stopIfTrue="1">
      <formula>D154&lt;$H$3</formula>
    </cfRule>
  </conditionalFormatting>
  <conditionalFormatting sqref="E154">
    <cfRule type="expression" dxfId="2495" priority="75" stopIfTrue="1">
      <formula>D154&lt;$H$3</formula>
    </cfRule>
  </conditionalFormatting>
  <conditionalFormatting sqref="E154">
    <cfRule type="expression" dxfId="2494" priority="74" stopIfTrue="1">
      <formula>D154&lt;$H$3</formula>
    </cfRule>
  </conditionalFormatting>
  <conditionalFormatting sqref="E154">
    <cfRule type="expression" dxfId="2493" priority="73" stopIfTrue="1">
      <formula>D154&lt;$H$3</formula>
    </cfRule>
  </conditionalFormatting>
  <conditionalFormatting sqref="E154">
    <cfRule type="expression" dxfId="2492" priority="72" stopIfTrue="1">
      <formula>D154&lt;$H$3</formula>
    </cfRule>
  </conditionalFormatting>
  <conditionalFormatting sqref="E154">
    <cfRule type="expression" dxfId="2491" priority="71" stopIfTrue="1">
      <formula>D154&lt;$H$3</formula>
    </cfRule>
  </conditionalFormatting>
  <conditionalFormatting sqref="G154">
    <cfRule type="expression" dxfId="2490" priority="70" stopIfTrue="1">
      <formula>F154&lt;$H$3</formula>
    </cfRule>
  </conditionalFormatting>
  <conditionalFormatting sqref="G154">
    <cfRule type="expression" dxfId="2489" priority="69" stopIfTrue="1">
      <formula>F154&lt;$H$3</formula>
    </cfRule>
  </conditionalFormatting>
  <conditionalFormatting sqref="D151">
    <cfRule type="cellIs" dxfId="2488" priority="68" stopIfTrue="1" operator="lessThan">
      <formula>$H$3</formula>
    </cfRule>
  </conditionalFormatting>
  <conditionalFormatting sqref="D151">
    <cfRule type="cellIs" dxfId="2487" priority="67" stopIfTrue="1" operator="equal">
      <formula>$H$3</formula>
    </cfRule>
  </conditionalFormatting>
  <conditionalFormatting sqref="D151">
    <cfRule type="cellIs" dxfId="2486" priority="62" stopIfTrue="1" operator="lessThan">
      <formula>$H$3</formula>
    </cfRule>
  </conditionalFormatting>
  <conditionalFormatting sqref="D151">
    <cfRule type="cellIs" dxfId="2485" priority="65" stopIfTrue="1" operator="equal">
      <formula>$H$3</formula>
    </cfRule>
  </conditionalFormatting>
  <conditionalFormatting sqref="D151">
    <cfRule type="cellIs" dxfId="2484" priority="64" stopIfTrue="1" operator="lessThan">
      <formula>$H$3</formula>
    </cfRule>
  </conditionalFormatting>
  <conditionalFormatting sqref="D151">
    <cfRule type="cellIs" dxfId="2483" priority="66" stopIfTrue="1" operator="lessThan">
      <formula>$H$3</formula>
    </cfRule>
  </conditionalFormatting>
  <conditionalFormatting sqref="D151">
    <cfRule type="cellIs" dxfId="2482" priority="63" stopIfTrue="1" operator="equal">
      <formula>$H$3</formula>
    </cfRule>
  </conditionalFormatting>
  <conditionalFormatting sqref="D151">
    <cfRule type="cellIs" dxfId="2481" priority="61" stopIfTrue="1" operator="lessThan">
      <formula>$H$3</formula>
    </cfRule>
  </conditionalFormatting>
  <conditionalFormatting sqref="D151">
    <cfRule type="cellIs" dxfId="2480" priority="59" stopIfTrue="1" operator="lessThan">
      <formula>$H$3</formula>
    </cfRule>
  </conditionalFormatting>
  <conditionalFormatting sqref="D151">
    <cfRule type="cellIs" dxfId="2479" priority="58" stopIfTrue="1" operator="lessThan">
      <formula>$H$3</formula>
    </cfRule>
  </conditionalFormatting>
  <conditionalFormatting sqref="D151">
    <cfRule type="cellIs" dxfId="2478" priority="57" stopIfTrue="1" operator="equal">
      <formula>$H$3</formula>
    </cfRule>
  </conditionalFormatting>
  <conditionalFormatting sqref="D151">
    <cfRule type="cellIs" dxfId="2477" priority="56" stopIfTrue="1" operator="lessThan">
      <formula>$H$3</formula>
    </cfRule>
  </conditionalFormatting>
  <conditionalFormatting sqref="D151">
    <cfRule type="cellIs" dxfId="2476" priority="55" stopIfTrue="1" operator="equal">
      <formula>$H$3</formula>
    </cfRule>
  </conditionalFormatting>
  <conditionalFormatting sqref="D151">
    <cfRule type="cellIs" dxfId="2475" priority="53" stopIfTrue="1" operator="equal">
      <formula>$H$3</formula>
    </cfRule>
    <cfRule type="cellIs" dxfId="2474" priority="54" stopIfTrue="1" operator="lessThan">
      <formula>$H$3</formula>
    </cfRule>
  </conditionalFormatting>
  <conditionalFormatting sqref="D151">
    <cfRule type="cellIs" dxfId="2473" priority="35" stopIfTrue="1" operator="equal">
      <formula>$H$3</formula>
    </cfRule>
    <cfRule type="cellIs" dxfId="2472" priority="36" stopIfTrue="1" operator="lessThan">
      <formula>$H$3</formula>
    </cfRule>
    <cfRule type="cellIs" dxfId="2471" priority="37" stopIfTrue="1" operator="equal">
      <formula>$H$3</formula>
    </cfRule>
    <cfRule type="cellIs" dxfId="2470" priority="38" stopIfTrue="1" operator="lessThan">
      <formula>$H$3</formula>
    </cfRule>
    <cfRule type="cellIs" dxfId="2469" priority="39" stopIfTrue="1" operator="equal">
      <formula>$H$3</formula>
    </cfRule>
    <cfRule type="cellIs" dxfId="2468" priority="40" stopIfTrue="1" operator="lessThan">
      <formula>$H$3</formula>
    </cfRule>
    <cfRule type="cellIs" dxfId="2467" priority="41" stopIfTrue="1" operator="equal">
      <formula>$H$3</formula>
    </cfRule>
    <cfRule type="cellIs" dxfId="2466" priority="42" stopIfTrue="1" operator="lessThan">
      <formula>$H$3</formula>
    </cfRule>
    <cfRule type="cellIs" dxfId="2465" priority="43" stopIfTrue="1" operator="equal">
      <formula>$H$3</formula>
    </cfRule>
    <cfRule type="cellIs" dxfId="2464" priority="44" stopIfTrue="1" operator="lessThan">
      <formula>$H$3</formula>
    </cfRule>
    <cfRule type="cellIs" dxfId="2463" priority="45" stopIfTrue="1" operator="equal">
      <formula>$H$3</formula>
    </cfRule>
    <cfRule type="cellIs" dxfId="2462" priority="46" stopIfTrue="1" operator="lessThan">
      <formula>$H$3</formula>
    </cfRule>
    <cfRule type="cellIs" dxfId="2461" priority="47" stopIfTrue="1" operator="equal">
      <formula>$H$3</formula>
    </cfRule>
    <cfRule type="cellIs" dxfId="2460" priority="48" stopIfTrue="1" operator="lessThan">
      <formula>$H$3</formula>
    </cfRule>
    <cfRule type="cellIs" dxfId="2459" priority="49" stopIfTrue="1" operator="equal">
      <formula>$H$3</formula>
    </cfRule>
    <cfRule type="cellIs" dxfId="2458" priority="50" stopIfTrue="1" operator="lessThan">
      <formula>$H$3</formula>
    </cfRule>
    <cfRule type="cellIs" dxfId="2457" priority="51" stopIfTrue="1" operator="equal">
      <formula>$H$3</formula>
    </cfRule>
    <cfRule type="cellIs" dxfId="2456" priority="52" stopIfTrue="1" operator="lessThan">
      <formula>$H$3</formula>
    </cfRule>
  </conditionalFormatting>
  <conditionalFormatting sqref="D151">
    <cfRule type="cellIs" dxfId="2455" priority="60" stopIfTrue="1" operator="equal">
      <formula>$H$3</formula>
    </cfRule>
  </conditionalFormatting>
  <conditionalFormatting sqref="D151">
    <cfRule type="cellIs" dxfId="2454" priority="30" stopIfTrue="1" operator="lessThan">
      <formula>$H$3</formula>
    </cfRule>
  </conditionalFormatting>
  <conditionalFormatting sqref="D151">
    <cfRule type="cellIs" dxfId="2453" priority="33" stopIfTrue="1" operator="equal">
      <formula>$H$3</formula>
    </cfRule>
  </conditionalFormatting>
  <conditionalFormatting sqref="D151">
    <cfRule type="cellIs" dxfId="2452" priority="32" stopIfTrue="1" operator="lessThan">
      <formula>$H$3</formula>
    </cfRule>
  </conditionalFormatting>
  <conditionalFormatting sqref="D151">
    <cfRule type="cellIs" dxfId="2451" priority="34" stopIfTrue="1" operator="lessThan">
      <formula>$H$3</formula>
    </cfRule>
  </conditionalFormatting>
  <conditionalFormatting sqref="D151">
    <cfRule type="cellIs" dxfId="2450" priority="31" stopIfTrue="1" operator="equal">
      <formula>$H$3</formula>
    </cfRule>
  </conditionalFormatting>
  <conditionalFormatting sqref="D151">
    <cfRule type="cellIs" dxfId="2449" priority="29" stopIfTrue="1" operator="lessThan">
      <formula>$H$3</formula>
    </cfRule>
  </conditionalFormatting>
  <conditionalFormatting sqref="D151">
    <cfRule type="cellIs" dxfId="2448" priority="27" stopIfTrue="1" operator="lessThan">
      <formula>$H$3</formula>
    </cfRule>
  </conditionalFormatting>
  <conditionalFormatting sqref="D151">
    <cfRule type="cellIs" dxfId="2447" priority="26" stopIfTrue="1" operator="lessThan">
      <formula>$H$3</formula>
    </cfRule>
  </conditionalFormatting>
  <conditionalFormatting sqref="D151">
    <cfRule type="cellIs" dxfId="2446" priority="25" stopIfTrue="1" operator="equal">
      <formula>$H$3</formula>
    </cfRule>
  </conditionalFormatting>
  <conditionalFormatting sqref="D151">
    <cfRule type="cellIs" dxfId="2445" priority="24" stopIfTrue="1" operator="lessThan">
      <formula>$H$3</formula>
    </cfRule>
  </conditionalFormatting>
  <conditionalFormatting sqref="D151">
    <cfRule type="cellIs" dxfId="2444" priority="23" stopIfTrue="1" operator="equal">
      <formula>$H$3</formula>
    </cfRule>
  </conditionalFormatting>
  <conditionalFormatting sqref="D151">
    <cfRule type="cellIs" dxfId="2443" priority="21" stopIfTrue="1" operator="equal">
      <formula>$H$3</formula>
    </cfRule>
    <cfRule type="cellIs" dxfId="2442" priority="22" stopIfTrue="1" operator="lessThan">
      <formula>$H$3</formula>
    </cfRule>
  </conditionalFormatting>
  <conditionalFormatting sqref="D151">
    <cfRule type="cellIs" dxfId="2441" priority="3" stopIfTrue="1" operator="equal">
      <formula>$H$3</formula>
    </cfRule>
    <cfRule type="cellIs" dxfId="2440" priority="4" stopIfTrue="1" operator="lessThan">
      <formula>$H$3</formula>
    </cfRule>
    <cfRule type="cellIs" dxfId="2439" priority="5" stopIfTrue="1" operator="equal">
      <formula>$H$3</formula>
    </cfRule>
    <cfRule type="cellIs" dxfId="2438" priority="6" stopIfTrue="1" operator="lessThan">
      <formula>$H$3</formula>
    </cfRule>
    <cfRule type="cellIs" dxfId="2437" priority="7" stopIfTrue="1" operator="equal">
      <formula>$H$3</formula>
    </cfRule>
    <cfRule type="cellIs" dxfId="2436" priority="8" stopIfTrue="1" operator="lessThan">
      <formula>$H$3</formula>
    </cfRule>
    <cfRule type="cellIs" dxfId="2435" priority="9" stopIfTrue="1" operator="equal">
      <formula>$H$3</formula>
    </cfRule>
    <cfRule type="cellIs" dxfId="2434" priority="10" stopIfTrue="1" operator="lessThan">
      <formula>$H$3</formula>
    </cfRule>
    <cfRule type="cellIs" dxfId="2433" priority="11" stopIfTrue="1" operator="equal">
      <formula>$H$3</formula>
    </cfRule>
    <cfRule type="cellIs" dxfId="2432" priority="12" stopIfTrue="1" operator="lessThan">
      <formula>$H$3</formula>
    </cfRule>
    <cfRule type="cellIs" dxfId="2431" priority="13" stopIfTrue="1" operator="equal">
      <formula>$H$3</formula>
    </cfRule>
    <cfRule type="cellIs" dxfId="2430" priority="14" stopIfTrue="1" operator="lessThan">
      <formula>$H$3</formula>
    </cfRule>
    <cfRule type="cellIs" dxfId="2429" priority="15" stopIfTrue="1" operator="equal">
      <formula>$H$3</formula>
    </cfRule>
    <cfRule type="cellIs" dxfId="2428" priority="16" stopIfTrue="1" operator="lessThan">
      <formula>$H$3</formula>
    </cfRule>
    <cfRule type="cellIs" dxfId="2427" priority="17" stopIfTrue="1" operator="equal">
      <formula>$H$3</formula>
    </cfRule>
    <cfRule type="cellIs" dxfId="2426" priority="18" stopIfTrue="1" operator="lessThan">
      <formula>$H$3</formula>
    </cfRule>
    <cfRule type="cellIs" dxfId="2425" priority="19" stopIfTrue="1" operator="equal">
      <formula>$H$3</formula>
    </cfRule>
    <cfRule type="cellIs" dxfId="2424" priority="20" stopIfTrue="1" operator="lessThan">
      <formula>$H$3</formula>
    </cfRule>
  </conditionalFormatting>
  <conditionalFormatting sqref="D151">
    <cfRule type="cellIs" dxfId="2423" priority="28" stopIfTrue="1" operator="equal">
      <formula>$H$3</formula>
    </cfRule>
  </conditionalFormatting>
  <conditionalFormatting sqref="E160">
    <cfRule type="expression" dxfId="2422" priority="2" stopIfTrue="1">
      <formula>D160&lt;$H$3</formula>
    </cfRule>
  </conditionalFormatting>
  <conditionalFormatting sqref="G160">
    <cfRule type="expression" dxfId="2421" priority="1" stopIfTrue="1">
      <formula>F160&lt;$H$3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B03DF-C289-443E-A469-6EE3C2AAA3F3}">
  <dimension ref="A1:K67"/>
  <sheetViews>
    <sheetView tabSelected="1" topLeftCell="A21" zoomScale="85" zoomScaleNormal="85" workbookViewId="0">
      <selection activeCell="L41" sqref="L41"/>
    </sheetView>
  </sheetViews>
  <sheetFormatPr defaultRowHeight="14.25"/>
  <cols>
    <col min="1" max="1" width="17.25" customWidth="1"/>
    <col min="2" max="2" width="10.75" customWidth="1"/>
    <col min="4" max="4" width="10.875" customWidth="1"/>
    <col min="6" max="6" width="11.375" customWidth="1"/>
    <col min="8" max="8" width="46.625" customWidth="1"/>
    <col min="9" max="9" width="14.5" customWidth="1"/>
  </cols>
  <sheetData>
    <row r="1" spans="1:9" ht="77.45" customHeight="1">
      <c r="A1" s="89"/>
      <c r="B1" s="89"/>
      <c r="C1" s="90" t="s">
        <v>1</v>
      </c>
      <c r="D1" s="91"/>
      <c r="E1" s="91"/>
      <c r="F1" s="91"/>
      <c r="G1" s="91"/>
      <c r="H1" s="91"/>
      <c r="I1" s="91"/>
    </row>
    <row r="2" spans="1:9" ht="22.9" customHeight="1">
      <c r="A2" s="92" t="s">
        <v>2</v>
      </c>
      <c r="B2" s="92"/>
      <c r="C2" s="93" t="s">
        <v>3</v>
      </c>
      <c r="D2" s="93"/>
      <c r="E2" s="93"/>
      <c r="F2" s="93"/>
      <c r="G2" s="93"/>
      <c r="H2" s="93"/>
      <c r="I2" s="93"/>
    </row>
    <row r="3" spans="1:9" ht="24.95" customHeight="1">
      <c r="A3" s="94"/>
      <c r="B3" s="94"/>
      <c r="C3" s="94"/>
      <c r="D3" s="94"/>
      <c r="E3" s="94"/>
      <c r="F3" s="94"/>
      <c r="G3" s="94"/>
      <c r="H3" s="6">
        <v>45112</v>
      </c>
      <c r="I3" s="4"/>
    </row>
    <row r="4" spans="1:9" ht="24" customHeight="1">
      <c r="A4" s="95" t="s">
        <v>706</v>
      </c>
      <c r="B4" s="96"/>
      <c r="C4" s="96"/>
      <c r="D4" s="96"/>
      <c r="E4" s="96"/>
      <c r="F4" s="96"/>
      <c r="G4" s="96"/>
      <c r="H4" s="96"/>
      <c r="I4" s="97"/>
    </row>
    <row r="5" spans="1:9" ht="24" customHeight="1">
      <c r="A5" s="14" t="s">
        <v>4</v>
      </c>
      <c r="B5" s="86" t="s">
        <v>5</v>
      </c>
      <c r="C5" s="87"/>
      <c r="D5" s="86" t="s">
        <v>6</v>
      </c>
      <c r="E5" s="87"/>
      <c r="F5" s="86" t="s">
        <v>7</v>
      </c>
      <c r="G5" s="87"/>
      <c r="H5" s="3" t="s">
        <v>8</v>
      </c>
      <c r="I5" s="3" t="s">
        <v>9</v>
      </c>
    </row>
    <row r="6" spans="1:9" ht="24" hidden="1" customHeight="1">
      <c r="A6" s="24" t="s">
        <v>607</v>
      </c>
      <c r="B6" s="2">
        <v>45079</v>
      </c>
      <c r="C6" s="5">
        <v>8.3333333333333329E-2</v>
      </c>
      <c r="D6" s="45">
        <f>B6+1</f>
        <v>45080</v>
      </c>
      <c r="E6" s="19">
        <v>0.33333333333333331</v>
      </c>
      <c r="F6" s="45">
        <f>D6</f>
        <v>45080</v>
      </c>
      <c r="G6" s="19">
        <v>0.79166666666666663</v>
      </c>
      <c r="H6" s="10"/>
      <c r="I6" s="34"/>
    </row>
    <row r="7" spans="1:9" ht="24" hidden="1" customHeight="1">
      <c r="A7" s="24" t="s">
        <v>608</v>
      </c>
      <c r="B7" s="29">
        <f>F6+2</f>
        <v>45082</v>
      </c>
      <c r="C7" s="5">
        <v>4.1666666666666664E-2</v>
      </c>
      <c r="D7" s="45">
        <f t="shared" ref="D7:D10" si="0">B7</f>
        <v>45082</v>
      </c>
      <c r="E7" s="5">
        <v>0.125</v>
      </c>
      <c r="F7" s="45">
        <f>D7</f>
        <v>45082</v>
      </c>
      <c r="G7" s="19">
        <v>0.375</v>
      </c>
      <c r="H7" s="10"/>
      <c r="I7" s="34"/>
    </row>
    <row r="8" spans="1:9" ht="24" hidden="1" customHeight="1">
      <c r="A8" s="24" t="s">
        <v>609</v>
      </c>
      <c r="B8" s="2">
        <f>F7</f>
        <v>45082</v>
      </c>
      <c r="C8" s="5">
        <v>0.5625</v>
      </c>
      <c r="D8" s="26">
        <f t="shared" si="0"/>
        <v>45082</v>
      </c>
      <c r="E8" s="5">
        <v>0.94166666666666676</v>
      </c>
      <c r="F8" s="26">
        <f>D8+1</f>
        <v>45083</v>
      </c>
      <c r="G8" s="19">
        <v>0.35000000000000003</v>
      </c>
      <c r="H8" s="10"/>
      <c r="I8" s="34"/>
    </row>
    <row r="9" spans="1:9" ht="24" hidden="1" customHeight="1">
      <c r="A9" s="37" t="s">
        <v>610</v>
      </c>
      <c r="B9" s="2">
        <f>F8+2</f>
        <v>45085</v>
      </c>
      <c r="C9" s="5">
        <v>0.41666666666666669</v>
      </c>
      <c r="D9" s="26">
        <f>B9+1</f>
        <v>45086</v>
      </c>
      <c r="E9" s="5">
        <v>0.41666666666666669</v>
      </c>
      <c r="F9" s="26">
        <f>D9+1</f>
        <v>45087</v>
      </c>
      <c r="G9" s="5">
        <v>0.25</v>
      </c>
      <c r="H9" s="10"/>
      <c r="I9" s="34"/>
    </row>
    <row r="10" spans="1:9" ht="24" hidden="1" customHeight="1">
      <c r="A10" s="37" t="s">
        <v>611</v>
      </c>
      <c r="B10" s="2">
        <f>F9</f>
        <v>45087</v>
      </c>
      <c r="C10" s="5">
        <v>0.54166666666666663</v>
      </c>
      <c r="D10" s="26">
        <f t="shared" si="0"/>
        <v>45087</v>
      </c>
      <c r="E10" s="5">
        <v>0.625</v>
      </c>
      <c r="F10" s="26">
        <f>D10</f>
        <v>45087</v>
      </c>
      <c r="G10" s="5">
        <v>0.83333333333333337</v>
      </c>
      <c r="H10" s="10"/>
      <c r="I10" s="34"/>
    </row>
    <row r="11" spans="1:9" ht="24" hidden="1" customHeight="1">
      <c r="A11" s="24" t="s">
        <v>612</v>
      </c>
      <c r="B11" s="2">
        <f>F10+2</f>
        <v>45089</v>
      </c>
      <c r="C11" s="5">
        <v>0.5</v>
      </c>
      <c r="D11" s="26">
        <f t="shared" ref="D11:D17" si="1">B11</f>
        <v>45089</v>
      </c>
      <c r="E11" s="5">
        <v>0.77916666666666667</v>
      </c>
      <c r="F11" s="26">
        <f t="shared" ref="F11:F13" si="2">D11+1</f>
        <v>45090</v>
      </c>
      <c r="G11" s="5">
        <v>0.25833333333333336</v>
      </c>
      <c r="H11" s="10"/>
      <c r="I11" s="34"/>
    </row>
    <row r="12" spans="1:9" ht="24" hidden="1" customHeight="1">
      <c r="A12" s="24" t="s">
        <v>613</v>
      </c>
      <c r="B12" s="2">
        <v>45091</v>
      </c>
      <c r="C12" s="15">
        <v>6.25E-2</v>
      </c>
      <c r="D12" s="26">
        <f t="shared" si="1"/>
        <v>45091</v>
      </c>
      <c r="E12" s="15">
        <v>0.95833333333333337</v>
      </c>
      <c r="F12" s="26">
        <f t="shared" si="2"/>
        <v>45092</v>
      </c>
      <c r="G12" s="15">
        <v>0.4513888888888889</v>
      </c>
      <c r="H12" s="18"/>
      <c r="I12" s="34"/>
    </row>
    <row r="13" spans="1:9" ht="24" hidden="1" customHeight="1">
      <c r="A13" s="24" t="s">
        <v>642</v>
      </c>
      <c r="B13" s="2">
        <v>45092</v>
      </c>
      <c r="C13" s="15">
        <v>0.58333333333333337</v>
      </c>
      <c r="D13" s="26">
        <f t="shared" si="1"/>
        <v>45092</v>
      </c>
      <c r="E13" s="15">
        <v>0.83333333333333337</v>
      </c>
      <c r="F13" s="26">
        <f t="shared" si="2"/>
        <v>45093</v>
      </c>
      <c r="G13" s="15">
        <v>0.45833333333333331</v>
      </c>
      <c r="H13" s="18"/>
      <c r="I13" s="34"/>
    </row>
    <row r="14" spans="1:9" ht="24" hidden="1" customHeight="1">
      <c r="A14" s="37" t="s">
        <v>643</v>
      </c>
      <c r="B14" s="2">
        <v>45096</v>
      </c>
      <c r="C14" s="15">
        <v>0.79166666666666663</v>
      </c>
      <c r="D14" s="26">
        <f>B14+1</f>
        <v>45097</v>
      </c>
      <c r="E14" s="19">
        <v>0.5</v>
      </c>
      <c r="F14" s="26">
        <f>D14+1</f>
        <v>45098</v>
      </c>
      <c r="G14" s="5">
        <v>0.10416666666666667</v>
      </c>
      <c r="H14" s="18"/>
      <c r="I14" s="34"/>
    </row>
    <row r="15" spans="1:9" ht="24" hidden="1" customHeight="1">
      <c r="A15" s="24" t="s">
        <v>644</v>
      </c>
      <c r="B15" s="2">
        <v>45101</v>
      </c>
      <c r="C15" s="19">
        <v>0.16319444444444445</v>
      </c>
      <c r="D15" s="59">
        <f t="shared" si="1"/>
        <v>45101</v>
      </c>
      <c r="E15" s="19">
        <v>0.19583333333333333</v>
      </c>
      <c r="F15" s="59">
        <f>D15</f>
        <v>45101</v>
      </c>
      <c r="G15" s="19">
        <v>0.875</v>
      </c>
      <c r="H15" s="18"/>
      <c r="I15" s="34"/>
    </row>
    <row r="16" spans="1:9" ht="24" hidden="1" customHeight="1">
      <c r="A16" s="24" t="s">
        <v>675</v>
      </c>
      <c r="B16" s="2">
        <v>45102</v>
      </c>
      <c r="C16" s="19">
        <v>0.24374999999999999</v>
      </c>
      <c r="D16" s="26">
        <f>B16</f>
        <v>45102</v>
      </c>
      <c r="E16" s="19">
        <v>0.35416666666666669</v>
      </c>
      <c r="F16" s="26">
        <f>D16</f>
        <v>45102</v>
      </c>
      <c r="G16" s="19">
        <v>0.62083333333333335</v>
      </c>
      <c r="H16" s="18"/>
      <c r="I16" s="34"/>
    </row>
    <row r="17" spans="1:9" ht="24" hidden="1" customHeight="1">
      <c r="A17" s="24" t="s">
        <v>676</v>
      </c>
      <c r="B17" s="2">
        <v>45103</v>
      </c>
      <c r="C17" s="19">
        <v>0.65416666666666667</v>
      </c>
      <c r="D17" s="26">
        <f t="shared" si="1"/>
        <v>45103</v>
      </c>
      <c r="E17" s="15">
        <v>0.70416666666666661</v>
      </c>
      <c r="F17" s="26">
        <f>D17+1</f>
        <v>45104</v>
      </c>
      <c r="G17" s="19">
        <v>0.16666666666666666</v>
      </c>
      <c r="H17" s="18"/>
      <c r="I17" s="34"/>
    </row>
    <row r="18" spans="1:9" ht="24" customHeight="1">
      <c r="A18" s="24" t="s">
        <v>677</v>
      </c>
      <c r="B18" s="2">
        <v>45106</v>
      </c>
      <c r="C18" s="15">
        <v>0.16666666666666666</v>
      </c>
      <c r="D18" s="26">
        <f t="shared" ref="D18:D23" si="3">B18</f>
        <v>45106</v>
      </c>
      <c r="E18" s="15">
        <v>0.83333333333333337</v>
      </c>
      <c r="F18" s="26">
        <f>D18+1</f>
        <v>45107</v>
      </c>
      <c r="G18" s="15">
        <v>0.83333333333333337</v>
      </c>
      <c r="H18" s="18"/>
      <c r="I18" s="34"/>
    </row>
    <row r="19" spans="1:9" ht="24" customHeight="1">
      <c r="A19" s="37" t="s">
        <v>691</v>
      </c>
      <c r="B19" s="2">
        <v>45108</v>
      </c>
      <c r="C19" s="15">
        <v>0</v>
      </c>
      <c r="D19" s="26">
        <f t="shared" si="3"/>
        <v>45108</v>
      </c>
      <c r="E19" s="15">
        <v>0.5</v>
      </c>
      <c r="F19" s="26">
        <f>D19</f>
        <v>45108</v>
      </c>
      <c r="G19" s="15">
        <v>0.70833333333333337</v>
      </c>
      <c r="H19" s="18"/>
      <c r="I19" s="34"/>
    </row>
    <row r="20" spans="1:9" ht="24" customHeight="1">
      <c r="A20" s="24" t="s">
        <v>692</v>
      </c>
      <c r="B20" s="2">
        <v>45111</v>
      </c>
      <c r="C20" s="15">
        <v>0.43055555555555558</v>
      </c>
      <c r="D20" s="26">
        <f t="shared" si="3"/>
        <v>45111</v>
      </c>
      <c r="E20" s="15">
        <v>0.48333333333333334</v>
      </c>
      <c r="F20" s="26">
        <f t="shared" ref="F20:F25" si="4">D20+1</f>
        <v>45112</v>
      </c>
      <c r="G20" s="19">
        <v>0.10833333333333334</v>
      </c>
      <c r="H20" s="18"/>
      <c r="I20" s="34"/>
    </row>
    <row r="21" spans="1:9" ht="24" customHeight="1">
      <c r="A21" s="24" t="s">
        <v>713</v>
      </c>
      <c r="B21" s="26">
        <v>45113</v>
      </c>
      <c r="C21" s="15">
        <v>4.1666666666666664E-2</v>
      </c>
      <c r="D21" s="26">
        <f t="shared" si="3"/>
        <v>45113</v>
      </c>
      <c r="E21" s="15">
        <v>0.95833333333333337</v>
      </c>
      <c r="F21" s="26">
        <f t="shared" si="4"/>
        <v>45114</v>
      </c>
      <c r="G21" s="15">
        <v>0.375</v>
      </c>
      <c r="H21" s="18"/>
      <c r="I21" s="34"/>
    </row>
    <row r="22" spans="1:9" ht="24" customHeight="1">
      <c r="A22" s="24" t="s">
        <v>714</v>
      </c>
      <c r="B22" s="2">
        <f>F21</f>
        <v>45114</v>
      </c>
      <c r="C22" s="15">
        <v>0.75</v>
      </c>
      <c r="D22" s="26">
        <f t="shared" si="3"/>
        <v>45114</v>
      </c>
      <c r="E22" s="15">
        <v>0.875</v>
      </c>
      <c r="F22" s="26">
        <f t="shared" si="4"/>
        <v>45115</v>
      </c>
      <c r="G22" s="15">
        <v>0.375</v>
      </c>
      <c r="H22" s="18"/>
      <c r="I22" s="34"/>
    </row>
    <row r="23" spans="1:9" ht="24" customHeight="1">
      <c r="A23" s="24" t="s">
        <v>715</v>
      </c>
      <c r="B23" s="2">
        <v>45117</v>
      </c>
      <c r="C23" s="15">
        <v>0.79166666666666663</v>
      </c>
      <c r="D23" s="26">
        <f t="shared" si="3"/>
        <v>45117</v>
      </c>
      <c r="E23" s="15">
        <v>0.95833333333333337</v>
      </c>
      <c r="F23" s="26">
        <f t="shared" si="4"/>
        <v>45118</v>
      </c>
      <c r="G23" s="15">
        <v>0.79166666666666663</v>
      </c>
      <c r="H23" s="18"/>
      <c r="I23" s="34"/>
    </row>
    <row r="24" spans="1:9" ht="24" customHeight="1">
      <c r="A24" s="24" t="s">
        <v>745</v>
      </c>
      <c r="B24" s="2">
        <v>45121</v>
      </c>
      <c r="C24" s="15">
        <v>0.83333333333333337</v>
      </c>
      <c r="D24" s="26">
        <f>B24</f>
        <v>45121</v>
      </c>
      <c r="E24" s="15">
        <v>0.95833333333333337</v>
      </c>
      <c r="F24" s="26">
        <f t="shared" si="4"/>
        <v>45122</v>
      </c>
      <c r="G24" s="15">
        <v>0.45833333333333331</v>
      </c>
      <c r="H24" s="18"/>
      <c r="I24" s="34"/>
    </row>
    <row r="25" spans="1:9" ht="24" customHeight="1">
      <c r="A25" s="24" t="s">
        <v>746</v>
      </c>
      <c r="B25" s="2">
        <v>45122</v>
      </c>
      <c r="C25" s="15">
        <v>0.70833333333333337</v>
      </c>
      <c r="D25" s="26">
        <f>B25</f>
        <v>45122</v>
      </c>
      <c r="E25" s="15">
        <v>0.83333333333333337</v>
      </c>
      <c r="F25" s="26">
        <f t="shared" si="4"/>
        <v>45123</v>
      </c>
      <c r="G25" s="15">
        <v>0.29166666666666669</v>
      </c>
      <c r="H25" s="18"/>
      <c r="I25" s="34"/>
    </row>
    <row r="26" spans="1:9" ht="24" customHeight="1">
      <c r="A26" s="24" t="s">
        <v>747</v>
      </c>
      <c r="B26" s="2">
        <v>45124</v>
      </c>
      <c r="C26" s="15">
        <v>0.33333333333333331</v>
      </c>
      <c r="D26" s="26">
        <f>B26</f>
        <v>45124</v>
      </c>
      <c r="E26" s="15">
        <v>0.39583333333333331</v>
      </c>
      <c r="F26" s="26">
        <f>D26</f>
        <v>45124</v>
      </c>
      <c r="G26" s="15">
        <v>0.83333333333333337</v>
      </c>
      <c r="H26" s="18"/>
      <c r="I26" s="34"/>
    </row>
    <row r="27" spans="1:9" ht="24" customHeight="1">
      <c r="A27" s="95" t="s">
        <v>606</v>
      </c>
      <c r="B27" s="96"/>
      <c r="C27" s="96"/>
      <c r="D27" s="96"/>
      <c r="E27" s="96"/>
      <c r="F27" s="96"/>
      <c r="G27" s="96"/>
      <c r="H27" s="96"/>
      <c r="I27" s="97"/>
    </row>
    <row r="28" spans="1:9" ht="24" customHeight="1">
      <c r="A28" s="14" t="s">
        <v>4</v>
      </c>
      <c r="B28" s="86" t="s">
        <v>5</v>
      </c>
      <c r="C28" s="87"/>
      <c r="D28" s="86" t="s">
        <v>6</v>
      </c>
      <c r="E28" s="87"/>
      <c r="F28" s="86" t="s">
        <v>7</v>
      </c>
      <c r="G28" s="87"/>
      <c r="H28" s="3" t="s">
        <v>8</v>
      </c>
      <c r="I28" s="3" t="s">
        <v>9</v>
      </c>
    </row>
    <row r="29" spans="1:9" ht="24.95" hidden="1" customHeight="1">
      <c r="A29" s="24" t="s">
        <v>614</v>
      </c>
      <c r="B29" s="2">
        <v>45086</v>
      </c>
      <c r="C29" s="19">
        <v>0.5</v>
      </c>
      <c r="D29" s="2">
        <v>45086</v>
      </c>
      <c r="E29" s="19">
        <v>0.64583333333333337</v>
      </c>
      <c r="F29" s="2">
        <v>45087</v>
      </c>
      <c r="G29" s="19">
        <v>7.4999999999999997E-2</v>
      </c>
      <c r="H29" s="10"/>
      <c r="I29" s="7"/>
    </row>
    <row r="30" spans="1:9" ht="24.95" hidden="1" customHeight="1">
      <c r="A30" s="24" t="s">
        <v>615</v>
      </c>
      <c r="B30" s="2">
        <v>45087</v>
      </c>
      <c r="C30" s="19">
        <v>0.26250000000000001</v>
      </c>
      <c r="D30" s="2">
        <v>45087</v>
      </c>
      <c r="E30" s="19">
        <v>0.6875</v>
      </c>
      <c r="F30" s="2">
        <v>45088</v>
      </c>
      <c r="G30" s="19">
        <v>1.2499999999999999E-2</v>
      </c>
      <c r="H30" s="10"/>
      <c r="I30" s="7"/>
    </row>
    <row r="31" spans="1:9" ht="24.95" hidden="1" customHeight="1">
      <c r="A31" s="24" t="s">
        <v>616</v>
      </c>
      <c r="B31" s="2">
        <v>45089</v>
      </c>
      <c r="C31" s="19">
        <v>0.33333333333333331</v>
      </c>
      <c r="D31" s="2">
        <v>45089</v>
      </c>
      <c r="E31" s="19">
        <v>0.40833333333333338</v>
      </c>
      <c r="F31" s="2">
        <v>45089</v>
      </c>
      <c r="G31" s="19">
        <v>0.92499999999999993</v>
      </c>
      <c r="H31" s="10"/>
      <c r="I31" s="47"/>
    </row>
    <row r="32" spans="1:9" ht="24.95" hidden="1" customHeight="1">
      <c r="A32" s="37" t="s">
        <v>617</v>
      </c>
      <c r="B32" s="2">
        <f>F31+3</f>
        <v>45092</v>
      </c>
      <c r="C32" s="19">
        <v>0.29583333333333334</v>
      </c>
      <c r="D32" s="2">
        <v>45093</v>
      </c>
      <c r="E32" s="19">
        <v>0.37916666666666665</v>
      </c>
      <c r="F32" s="26">
        <f>D32+1</f>
        <v>45094</v>
      </c>
      <c r="G32" s="19">
        <v>0.35000000000000003</v>
      </c>
      <c r="H32" s="10" t="s">
        <v>11</v>
      </c>
      <c r="I32" s="47"/>
    </row>
    <row r="33" spans="1:9" ht="24.95" hidden="1" customHeight="1">
      <c r="A33" s="37" t="s">
        <v>618</v>
      </c>
      <c r="B33" s="2">
        <f>F32</f>
        <v>45094</v>
      </c>
      <c r="C33" s="19">
        <v>0.5</v>
      </c>
      <c r="D33" s="26">
        <f>B33</f>
        <v>45094</v>
      </c>
      <c r="E33" s="19">
        <v>0.5708333333333333</v>
      </c>
      <c r="F33" s="26">
        <f>D33</f>
        <v>45094</v>
      </c>
      <c r="G33" s="19">
        <v>0.6958333333333333</v>
      </c>
      <c r="H33" s="10"/>
      <c r="I33" s="47"/>
    </row>
    <row r="34" spans="1:9" ht="24.95" customHeight="1">
      <c r="A34" s="24" t="s">
        <v>598</v>
      </c>
      <c r="B34" s="2">
        <f>F33+2</f>
        <v>45096</v>
      </c>
      <c r="C34" s="19">
        <v>0.83333333333333337</v>
      </c>
      <c r="D34" s="26">
        <f>B34</f>
        <v>45096</v>
      </c>
      <c r="E34" s="19">
        <v>0.89166666666666661</v>
      </c>
      <c r="F34" s="26">
        <f>D34+1</f>
        <v>45097</v>
      </c>
      <c r="G34" s="19">
        <v>0.6333333333333333</v>
      </c>
      <c r="H34" s="18"/>
      <c r="I34" s="47"/>
    </row>
    <row r="35" spans="1:9" ht="24.95" customHeight="1">
      <c r="A35" s="24" t="s">
        <v>484</v>
      </c>
      <c r="B35" s="2">
        <v>45098</v>
      </c>
      <c r="C35" s="19">
        <v>0.70833333333333337</v>
      </c>
      <c r="D35" s="26">
        <f>B35</f>
        <v>45098</v>
      </c>
      <c r="E35" s="19">
        <v>0.8208333333333333</v>
      </c>
      <c r="F35" s="26">
        <f>D35+1</f>
        <v>45099</v>
      </c>
      <c r="G35" s="19">
        <v>0.45416666666666666</v>
      </c>
      <c r="H35" s="10"/>
      <c r="I35" s="47"/>
    </row>
    <row r="36" spans="1:9" ht="24.95" customHeight="1">
      <c r="A36" s="24" t="s">
        <v>355</v>
      </c>
      <c r="B36" s="2">
        <v>45099</v>
      </c>
      <c r="C36" s="19">
        <v>0.49583333333333335</v>
      </c>
      <c r="D36" s="26">
        <f>B36+1</f>
        <v>45100</v>
      </c>
      <c r="E36" s="19">
        <v>3.7499999999999999E-2</v>
      </c>
      <c r="F36" s="26">
        <f>D36</f>
        <v>45100</v>
      </c>
      <c r="G36" s="19">
        <v>0.45833333333333331</v>
      </c>
      <c r="H36" s="17"/>
      <c r="I36" s="17"/>
    </row>
    <row r="37" spans="1:9" ht="24.95" customHeight="1">
      <c r="A37" s="24" t="s">
        <v>621</v>
      </c>
      <c r="B37" s="2">
        <v>45103</v>
      </c>
      <c r="C37" s="19">
        <v>0.62916666666666665</v>
      </c>
      <c r="D37" s="2">
        <v>45105</v>
      </c>
      <c r="E37" s="19">
        <v>0.19166666666666665</v>
      </c>
      <c r="F37" s="26">
        <f>D37</f>
        <v>45105</v>
      </c>
      <c r="G37" s="19">
        <v>0.79999999999999993</v>
      </c>
      <c r="H37" s="10" t="s">
        <v>11</v>
      </c>
      <c r="I37" s="17"/>
    </row>
    <row r="38" spans="1:9" ht="24.95" customHeight="1">
      <c r="A38" s="24" t="s">
        <v>619</v>
      </c>
      <c r="B38" s="2">
        <v>45108</v>
      </c>
      <c r="C38" s="19">
        <v>0.33333333333333331</v>
      </c>
      <c r="D38" s="2">
        <v>45109</v>
      </c>
      <c r="E38" s="19">
        <v>8.3333333333333332E-3</v>
      </c>
      <c r="F38" s="26">
        <f>D38</f>
        <v>45109</v>
      </c>
      <c r="G38" s="19">
        <v>0.4916666666666667</v>
      </c>
      <c r="H38" s="10" t="s">
        <v>721</v>
      </c>
      <c r="I38" s="17"/>
    </row>
    <row r="39" spans="1:9" ht="24.95" customHeight="1">
      <c r="A39" s="24" t="s">
        <v>693</v>
      </c>
      <c r="B39" s="2">
        <v>45109</v>
      </c>
      <c r="C39" s="19">
        <v>0.70833333333333337</v>
      </c>
      <c r="D39" s="2">
        <v>45109</v>
      </c>
      <c r="E39" s="19">
        <v>0.875</v>
      </c>
      <c r="F39" s="2">
        <v>45110</v>
      </c>
      <c r="G39" s="19">
        <v>0.26250000000000001</v>
      </c>
      <c r="H39" s="17"/>
      <c r="I39" s="30"/>
    </row>
    <row r="40" spans="1:9" ht="24.95" customHeight="1">
      <c r="A40" s="24" t="s">
        <v>708</v>
      </c>
      <c r="B40" s="2">
        <v>45111</v>
      </c>
      <c r="C40" s="19">
        <v>0.22916666666666666</v>
      </c>
      <c r="D40" s="2">
        <v>45111</v>
      </c>
      <c r="E40" s="19">
        <v>0.29583333333333334</v>
      </c>
      <c r="F40" s="2">
        <v>45111</v>
      </c>
      <c r="G40" s="19">
        <v>0.6166666666666667</v>
      </c>
      <c r="H40" s="10"/>
      <c r="I40" s="30"/>
    </row>
    <row r="41" spans="1:9" ht="24.95" customHeight="1">
      <c r="A41" s="37" t="s">
        <v>709</v>
      </c>
      <c r="B41" s="80">
        <v>45113</v>
      </c>
      <c r="C41" s="40">
        <v>0.54166666666666663</v>
      </c>
      <c r="D41" s="29">
        <f>B41+1</f>
        <v>45114</v>
      </c>
      <c r="E41" s="40">
        <v>0.875</v>
      </c>
      <c r="F41" s="29">
        <f>D41+1</f>
        <v>45115</v>
      </c>
      <c r="G41" s="40">
        <v>0.41666666666666669</v>
      </c>
      <c r="H41" s="10" t="s">
        <v>731</v>
      </c>
      <c r="I41" s="30"/>
    </row>
    <row r="42" spans="1:9" ht="24" customHeight="1">
      <c r="A42" s="95" t="s">
        <v>727</v>
      </c>
      <c r="B42" s="96"/>
      <c r="C42" s="96"/>
      <c r="D42" s="96"/>
      <c r="E42" s="96"/>
      <c r="F42" s="96"/>
      <c r="G42" s="96"/>
      <c r="H42" s="96"/>
      <c r="I42" s="97"/>
    </row>
    <row r="43" spans="1:9" ht="24" customHeight="1">
      <c r="A43" s="14" t="s">
        <v>4</v>
      </c>
      <c r="B43" s="86" t="s">
        <v>5</v>
      </c>
      <c r="C43" s="87"/>
      <c r="D43" s="86" t="s">
        <v>6</v>
      </c>
      <c r="E43" s="87"/>
      <c r="F43" s="86" t="s">
        <v>7</v>
      </c>
      <c r="G43" s="87"/>
      <c r="H43" s="3" t="s">
        <v>8</v>
      </c>
      <c r="I43" s="3" t="s">
        <v>9</v>
      </c>
    </row>
    <row r="44" spans="1:9" ht="24.95" hidden="1" customHeight="1">
      <c r="A44" s="24" t="s">
        <v>647</v>
      </c>
      <c r="B44" s="2">
        <v>45093</v>
      </c>
      <c r="C44" s="15">
        <v>0.33333333333333331</v>
      </c>
      <c r="D44" s="2">
        <f t="shared" ref="D44:D50" si="5">B44</f>
        <v>45093</v>
      </c>
      <c r="E44" s="15">
        <v>0.43958333333333338</v>
      </c>
      <c r="F44" s="2">
        <v>45093</v>
      </c>
      <c r="G44" s="15">
        <v>0.7416666666666667</v>
      </c>
      <c r="H44" s="10"/>
      <c r="I44" s="7"/>
    </row>
    <row r="45" spans="1:9" ht="24.95" hidden="1" customHeight="1">
      <c r="A45" s="24" t="s">
        <v>648</v>
      </c>
      <c r="B45" s="2">
        <f>F44</f>
        <v>45093</v>
      </c>
      <c r="C45" s="15">
        <v>0.92499999999999993</v>
      </c>
      <c r="D45" s="2">
        <f>B45+1</f>
        <v>45094</v>
      </c>
      <c r="E45" s="15">
        <v>0.39999999999999997</v>
      </c>
      <c r="F45" s="2">
        <v>45094</v>
      </c>
      <c r="G45" s="15">
        <v>0.68402777777777779</v>
      </c>
      <c r="H45" s="10"/>
      <c r="I45" s="7"/>
    </row>
    <row r="46" spans="1:9" ht="24.95" hidden="1" customHeight="1">
      <c r="A46" s="24" t="s">
        <v>649</v>
      </c>
      <c r="B46" s="2">
        <v>45095</v>
      </c>
      <c r="C46" s="15">
        <v>0.70833333333333337</v>
      </c>
      <c r="D46" s="2">
        <v>45095</v>
      </c>
      <c r="E46" s="15">
        <v>0.77916666666666667</v>
      </c>
      <c r="F46" s="2">
        <v>45096</v>
      </c>
      <c r="G46" s="15">
        <v>0.16666666666666666</v>
      </c>
      <c r="H46" s="10"/>
      <c r="I46" s="47"/>
    </row>
    <row r="47" spans="1:9" ht="24.95" hidden="1" customHeight="1">
      <c r="A47" s="37" t="s">
        <v>655</v>
      </c>
      <c r="B47" s="2">
        <f>F46+2</f>
        <v>45098</v>
      </c>
      <c r="C47" s="15">
        <v>0.87916666666666676</v>
      </c>
      <c r="D47" s="26">
        <f>B47+2</f>
        <v>45100</v>
      </c>
      <c r="E47" s="15">
        <v>0.6875</v>
      </c>
      <c r="F47" s="26">
        <f>D47+1</f>
        <v>45101</v>
      </c>
      <c r="G47" s="15">
        <v>0.68055555555555547</v>
      </c>
      <c r="H47" s="10"/>
      <c r="I47" s="47"/>
    </row>
    <row r="48" spans="1:9" ht="24.95" hidden="1" customHeight="1">
      <c r="A48" s="37" t="s">
        <v>656</v>
      </c>
      <c r="B48" s="2">
        <f>F47+1</f>
        <v>45102</v>
      </c>
      <c r="C48" s="15">
        <v>0</v>
      </c>
      <c r="D48" s="26">
        <f t="shared" si="5"/>
        <v>45102</v>
      </c>
      <c r="E48" s="15">
        <v>6.1805555555555558E-2</v>
      </c>
      <c r="F48" s="26">
        <f>D48</f>
        <v>45102</v>
      </c>
      <c r="G48" s="15">
        <v>0.1423611111111111</v>
      </c>
      <c r="H48" s="10"/>
      <c r="I48" s="47"/>
    </row>
    <row r="49" spans="1:11" ht="24.95" customHeight="1">
      <c r="A49" s="24" t="s">
        <v>650</v>
      </c>
      <c r="B49" s="2">
        <f>F48+1</f>
        <v>45103</v>
      </c>
      <c r="C49" s="15">
        <v>0.66666666666666663</v>
      </c>
      <c r="D49" s="26">
        <f>B49</f>
        <v>45103</v>
      </c>
      <c r="E49" s="15">
        <v>0.85833333333333339</v>
      </c>
      <c r="F49" s="26">
        <f>D49+1</f>
        <v>45104</v>
      </c>
      <c r="G49" s="15">
        <v>0.61388888888888882</v>
      </c>
      <c r="H49" s="18"/>
      <c r="I49" s="47"/>
    </row>
    <row r="50" spans="1:11" ht="24.95" customHeight="1">
      <c r="A50" s="24" t="s">
        <v>651</v>
      </c>
      <c r="B50" s="2">
        <v>45105</v>
      </c>
      <c r="C50" s="15">
        <v>0.58333333333333337</v>
      </c>
      <c r="D50" s="26">
        <f t="shared" si="5"/>
        <v>45105</v>
      </c>
      <c r="E50" s="15">
        <v>0.60833333333333328</v>
      </c>
      <c r="F50" s="26">
        <f>D50+1</f>
        <v>45106</v>
      </c>
      <c r="G50" s="15">
        <v>7.2222222222222229E-2</v>
      </c>
      <c r="H50" s="10"/>
      <c r="I50" s="47"/>
    </row>
    <row r="51" spans="1:11" ht="24.95" customHeight="1">
      <c r="A51" s="24" t="s">
        <v>652</v>
      </c>
      <c r="B51" s="2">
        <v>45106</v>
      </c>
      <c r="C51" s="15">
        <v>0.24305555555555555</v>
      </c>
      <c r="D51" s="26">
        <f t="shared" ref="D51:D53" si="6">B51</f>
        <v>45106</v>
      </c>
      <c r="E51" s="15">
        <v>0.9458333333333333</v>
      </c>
      <c r="F51" s="26">
        <f t="shared" ref="F51:F54" si="7">D51+1</f>
        <v>45107</v>
      </c>
      <c r="G51" s="15">
        <v>0.4152777777777778</v>
      </c>
      <c r="H51" s="17"/>
      <c r="I51" s="17"/>
    </row>
    <row r="52" spans="1:11" ht="24.95" customHeight="1">
      <c r="A52" s="24" t="s">
        <v>653</v>
      </c>
      <c r="B52" s="2">
        <v>45110</v>
      </c>
      <c r="C52" s="15">
        <v>0.5</v>
      </c>
      <c r="D52" s="59">
        <f t="shared" si="6"/>
        <v>45110</v>
      </c>
      <c r="E52" s="15">
        <v>0.72916666666666663</v>
      </c>
      <c r="F52" s="26">
        <f t="shared" si="7"/>
        <v>45111</v>
      </c>
      <c r="G52" s="15">
        <v>0.3125</v>
      </c>
      <c r="H52" s="17"/>
      <c r="I52" s="17"/>
    </row>
    <row r="53" spans="1:11" ht="24.95" customHeight="1">
      <c r="A53" s="24" t="s">
        <v>654</v>
      </c>
      <c r="B53" s="26">
        <f>F52+3</f>
        <v>45114</v>
      </c>
      <c r="C53" s="40">
        <v>0.83333333333333337</v>
      </c>
      <c r="D53" s="26">
        <f t="shared" si="6"/>
        <v>45114</v>
      </c>
      <c r="E53" s="40">
        <v>0.95833333333333337</v>
      </c>
      <c r="F53" s="26">
        <f t="shared" si="7"/>
        <v>45115</v>
      </c>
      <c r="G53" s="40">
        <v>0.45833333333333331</v>
      </c>
      <c r="H53" s="17"/>
      <c r="I53" s="17"/>
    </row>
    <row r="54" spans="1:11" ht="24.95" customHeight="1">
      <c r="A54" s="24" t="s">
        <v>717</v>
      </c>
      <c r="B54" s="2">
        <v>45115</v>
      </c>
      <c r="C54" s="40">
        <v>0.70833333333333337</v>
      </c>
      <c r="D54" s="45">
        <f>B54</f>
        <v>45115</v>
      </c>
      <c r="E54" s="40">
        <v>0.83333333333333337</v>
      </c>
      <c r="F54" s="45">
        <f t="shared" si="7"/>
        <v>45116</v>
      </c>
      <c r="G54" s="79">
        <v>0.29166666666666669</v>
      </c>
      <c r="H54" s="17"/>
      <c r="I54" s="30"/>
    </row>
    <row r="55" spans="1:11" ht="24.95" customHeight="1">
      <c r="A55" s="24" t="s">
        <v>728</v>
      </c>
      <c r="B55" s="2">
        <v>45117</v>
      </c>
      <c r="C55" s="40">
        <v>0.33333333333333331</v>
      </c>
      <c r="D55" s="45">
        <f>B55</f>
        <v>45117</v>
      </c>
      <c r="E55" s="40">
        <v>0.39583333333333331</v>
      </c>
      <c r="F55" s="45">
        <f>D55</f>
        <v>45117</v>
      </c>
      <c r="G55" s="40">
        <v>0.8125</v>
      </c>
      <c r="H55" s="17"/>
      <c r="I55" s="30"/>
    </row>
    <row r="56" spans="1:11" ht="24.95" customHeight="1">
      <c r="A56" s="37" t="s">
        <v>729</v>
      </c>
      <c r="B56" s="2">
        <v>45119</v>
      </c>
      <c r="C56" s="40">
        <v>0.875</v>
      </c>
      <c r="D56" s="45">
        <f>B56</f>
        <v>45119</v>
      </c>
      <c r="E56" s="40">
        <v>0.95833333333333337</v>
      </c>
      <c r="F56" s="45">
        <f>D56+1</f>
        <v>45120</v>
      </c>
      <c r="G56" s="40">
        <v>0.79166666666666663</v>
      </c>
      <c r="H56" s="17"/>
      <c r="I56" s="30"/>
    </row>
    <row r="57" spans="1:11" ht="24.95" customHeight="1">
      <c r="A57" s="37" t="s">
        <v>730</v>
      </c>
      <c r="B57" s="2">
        <v>45121</v>
      </c>
      <c r="C57" s="40">
        <v>8.3333333333333329E-2</v>
      </c>
      <c r="D57" s="45">
        <f>B57</f>
        <v>45121</v>
      </c>
      <c r="E57" s="40">
        <v>0.16666666666666666</v>
      </c>
      <c r="F57" s="45">
        <f>D57</f>
        <v>45121</v>
      </c>
      <c r="G57" s="40">
        <v>0.70833333333333337</v>
      </c>
      <c r="H57" s="17"/>
      <c r="I57" s="30"/>
    </row>
    <row r="58" spans="1:11" ht="24" customHeight="1">
      <c r="A58" s="95" t="s">
        <v>681</v>
      </c>
      <c r="B58" s="96"/>
      <c r="C58" s="96"/>
      <c r="D58" s="96"/>
      <c r="E58" s="96"/>
      <c r="F58" s="96"/>
      <c r="G58" s="96"/>
      <c r="H58" s="96"/>
      <c r="I58" s="97"/>
    </row>
    <row r="59" spans="1:11" ht="24" customHeight="1">
      <c r="A59" s="14" t="s">
        <v>4</v>
      </c>
      <c r="B59" s="86" t="s">
        <v>5</v>
      </c>
      <c r="C59" s="87"/>
      <c r="D59" s="86" t="s">
        <v>6</v>
      </c>
      <c r="E59" s="87"/>
      <c r="F59" s="86" t="s">
        <v>7</v>
      </c>
      <c r="G59" s="87"/>
      <c r="H59" s="3" t="s">
        <v>8</v>
      </c>
      <c r="I59" s="3" t="s">
        <v>9</v>
      </c>
    </row>
    <row r="60" spans="1:11" ht="24" customHeight="1">
      <c r="A60" s="65" t="s">
        <v>716</v>
      </c>
      <c r="B60" s="2">
        <v>45111</v>
      </c>
      <c r="C60" s="19">
        <v>0.54166666666666663</v>
      </c>
      <c r="D60" s="2">
        <f>B60+1</f>
        <v>45112</v>
      </c>
      <c r="E60" s="19">
        <v>0.33333333333333331</v>
      </c>
      <c r="F60" s="2">
        <v>45112</v>
      </c>
      <c r="G60" s="5">
        <v>0.54166666666666663</v>
      </c>
      <c r="H60" s="10" t="s">
        <v>11</v>
      </c>
      <c r="I60" s="78"/>
    </row>
    <row r="61" spans="1:11" ht="24" customHeight="1">
      <c r="A61" s="37" t="s">
        <v>682</v>
      </c>
      <c r="B61" s="2">
        <v>45114</v>
      </c>
      <c r="C61" s="5">
        <v>0.375</v>
      </c>
      <c r="D61" s="2">
        <f>B61+1</f>
        <v>45115</v>
      </c>
      <c r="E61" s="5">
        <v>0.66666666666666663</v>
      </c>
      <c r="F61" s="54">
        <f>D61+1</f>
        <v>45116</v>
      </c>
      <c r="G61" s="5">
        <v>0.33333333333333331</v>
      </c>
      <c r="H61" s="10" t="s">
        <v>11</v>
      </c>
      <c r="I61" s="34"/>
    </row>
    <row r="62" spans="1:11" ht="24" customHeight="1">
      <c r="A62" s="37" t="s">
        <v>683</v>
      </c>
      <c r="B62" s="2">
        <f>F61</f>
        <v>45116</v>
      </c>
      <c r="C62" s="5">
        <v>0.54166666666666663</v>
      </c>
      <c r="D62" s="54">
        <f t="shared" ref="D62:D67" si="8">B62</f>
        <v>45116</v>
      </c>
      <c r="E62" s="5">
        <v>0.58333333333333337</v>
      </c>
      <c r="F62" s="54">
        <f>D62</f>
        <v>45116</v>
      </c>
      <c r="G62" s="5">
        <v>0.83333333333333337</v>
      </c>
      <c r="H62" s="10"/>
      <c r="I62" s="34"/>
    </row>
    <row r="63" spans="1:11" ht="24" customHeight="1">
      <c r="A63" s="24" t="s">
        <v>345</v>
      </c>
      <c r="B63" s="2">
        <f>F62+2</f>
        <v>45118</v>
      </c>
      <c r="C63" s="5">
        <v>0.41666666666666669</v>
      </c>
      <c r="D63" s="54">
        <f t="shared" si="8"/>
        <v>45118</v>
      </c>
      <c r="E63" s="5">
        <v>0.45833333333333331</v>
      </c>
      <c r="F63" s="54">
        <f>D63</f>
        <v>45118</v>
      </c>
      <c r="G63" s="5">
        <v>0.79166666666666663</v>
      </c>
      <c r="H63" s="72"/>
      <c r="I63" s="34"/>
    </row>
    <row r="64" spans="1:11" ht="24" customHeight="1">
      <c r="A64" s="24" t="s">
        <v>382</v>
      </c>
      <c r="B64" s="2">
        <v>45119</v>
      </c>
      <c r="C64" s="5">
        <v>0.66666666666666663</v>
      </c>
      <c r="D64" s="2">
        <f t="shared" si="8"/>
        <v>45119</v>
      </c>
      <c r="E64" s="5">
        <v>0.83333333333333337</v>
      </c>
      <c r="F64" s="54">
        <f>D64+1</f>
        <v>45120</v>
      </c>
      <c r="G64" s="5">
        <v>0.41666666666666669</v>
      </c>
      <c r="H64" s="10"/>
      <c r="I64" s="34"/>
      <c r="K64" s="20" t="s">
        <v>16</v>
      </c>
    </row>
    <row r="65" spans="1:9" ht="24" customHeight="1">
      <c r="A65" s="24" t="s">
        <v>240</v>
      </c>
      <c r="B65" s="2">
        <v>45120</v>
      </c>
      <c r="C65" s="5">
        <v>0.79166666666666663</v>
      </c>
      <c r="D65" s="2">
        <f t="shared" si="8"/>
        <v>45120</v>
      </c>
      <c r="E65" s="5">
        <v>0.91666666666666663</v>
      </c>
      <c r="F65" s="54">
        <f>D65+1</f>
        <v>45121</v>
      </c>
      <c r="G65" s="5">
        <v>0.41666666666666669</v>
      </c>
      <c r="H65" s="10"/>
      <c r="I65" s="34"/>
    </row>
    <row r="66" spans="1:9" ht="24" customHeight="1">
      <c r="A66" s="24" t="s">
        <v>684</v>
      </c>
      <c r="B66" s="2">
        <f>F65+3</f>
        <v>45124</v>
      </c>
      <c r="C66" s="5">
        <v>0.79166666666666663</v>
      </c>
      <c r="D66" s="2">
        <f t="shared" si="8"/>
        <v>45124</v>
      </c>
      <c r="E66" s="5">
        <v>0.95833333333333337</v>
      </c>
      <c r="F66" s="54">
        <f>D66+1</f>
        <v>45125</v>
      </c>
      <c r="G66" s="5">
        <v>0.79166666666666663</v>
      </c>
      <c r="H66" s="10"/>
      <c r="I66" s="34"/>
    </row>
    <row r="67" spans="1:9" ht="24" customHeight="1">
      <c r="A67" s="25" t="s">
        <v>685</v>
      </c>
      <c r="B67" s="2">
        <f>F66+3</f>
        <v>45128</v>
      </c>
      <c r="C67" s="5">
        <v>0.83333333333333337</v>
      </c>
      <c r="D67" s="2">
        <f t="shared" si="8"/>
        <v>45128</v>
      </c>
      <c r="E67" s="5">
        <v>0.95833333333333337</v>
      </c>
      <c r="F67" s="54">
        <f>D67+1</f>
        <v>45129</v>
      </c>
      <c r="G67" s="5">
        <v>0.45833333333333331</v>
      </c>
      <c r="H67" s="10"/>
      <c r="I67" s="34"/>
    </row>
  </sheetData>
  <mergeCells count="21">
    <mergeCell ref="A58:I58"/>
    <mergeCell ref="B59:C59"/>
    <mergeCell ref="D59:E59"/>
    <mergeCell ref="F59:G59"/>
    <mergeCell ref="A4:I4"/>
    <mergeCell ref="A42:I42"/>
    <mergeCell ref="B43:C43"/>
    <mergeCell ref="D43:E43"/>
    <mergeCell ref="F43:G43"/>
    <mergeCell ref="B5:C5"/>
    <mergeCell ref="D5:E5"/>
    <mergeCell ref="F5:G5"/>
    <mergeCell ref="A27:I27"/>
    <mergeCell ref="B28:C28"/>
    <mergeCell ref="D28:E28"/>
    <mergeCell ref="F28:G28"/>
    <mergeCell ref="A1:B1"/>
    <mergeCell ref="C1:I1"/>
    <mergeCell ref="A2:B2"/>
    <mergeCell ref="C2:I2"/>
    <mergeCell ref="A3:G3"/>
  </mergeCells>
  <phoneticPr fontId="28" type="noConversion"/>
  <conditionalFormatting sqref="B5 D5:D28 F5:F28 D33:D36 F32:F38 D42:D43 D47:D59 F47:F59 F42:F43">
    <cfRule type="cellIs" dxfId="2420" priority="3902" stopIfTrue="1" operator="lessThan">
      <formula>$H$3</formula>
    </cfRule>
  </conditionalFormatting>
  <conditionalFormatting sqref="B5 D5:D11 F5:F11 B7:B11 D27:D28 F32:F34 B32:B34 D33:D34">
    <cfRule type="cellIs" dxfId="2419" priority="3903" stopIfTrue="1" operator="equal">
      <formula>$H$3</formula>
    </cfRule>
    <cfRule type="cellIs" dxfId="2418" priority="3904" stopIfTrue="1" operator="lessThan">
      <formula>$H$3</formula>
    </cfRule>
  </conditionalFormatting>
  <conditionalFormatting sqref="B28 D28 F28">
    <cfRule type="cellIs" dxfId="2417" priority="3883" stopIfTrue="1" operator="lessThan">
      <formula>$H$3</formula>
    </cfRule>
  </conditionalFormatting>
  <conditionalFormatting sqref="B28">
    <cfRule type="cellIs" dxfId="2416" priority="3872" stopIfTrue="1" operator="equal">
      <formula>$H$3</formula>
    </cfRule>
    <cfRule type="cellIs" dxfId="2415" priority="3873" stopIfTrue="1" operator="lessThan">
      <formula>$H$3</formula>
    </cfRule>
  </conditionalFormatting>
  <conditionalFormatting sqref="D5:D28 F5:F28 D33:D36 F32:F38 D42:D43 D47:D59 F47:F59 F42:F43">
    <cfRule type="cellIs" dxfId="2414" priority="3849" stopIfTrue="1" operator="equal">
      <formula>$H$3</formula>
    </cfRule>
  </conditionalFormatting>
  <conditionalFormatting sqref="C5:C6 E6 C10:C11 E10:E11 C28:C40">
    <cfRule type="expression" dxfId="2413" priority="3946" stopIfTrue="1">
      <formula>B5&lt;$H$3</formula>
    </cfRule>
  </conditionalFormatting>
  <conditionalFormatting sqref="C28">
    <cfRule type="expression" dxfId="2412" priority="3829" stopIfTrue="1">
      <formula>$B28=$H$3</formula>
    </cfRule>
  </conditionalFormatting>
  <conditionalFormatting sqref="C5:C6 E6 C10:C11 E10:E11">
    <cfRule type="expression" dxfId="2411" priority="3945" stopIfTrue="1">
      <formula>$B5=$H$3</formula>
    </cfRule>
  </conditionalFormatting>
  <conditionalFormatting sqref="D28">
    <cfRule type="cellIs" dxfId="2410" priority="3850" stopIfTrue="1" operator="lessThan">
      <formula>$H$3</formula>
    </cfRule>
  </conditionalFormatting>
  <conditionalFormatting sqref="B5">
    <cfRule type="cellIs" dxfId="2409" priority="3901" stopIfTrue="1" operator="equal">
      <formula>$H$3</formula>
    </cfRule>
  </conditionalFormatting>
  <conditionalFormatting sqref="E5 E28">
    <cfRule type="expression" dxfId="2408" priority="3948" stopIfTrue="1">
      <formula>D5&lt;$H$3</formula>
    </cfRule>
  </conditionalFormatting>
  <conditionalFormatting sqref="E5 E28">
    <cfRule type="expression" dxfId="2407" priority="3947" stopIfTrue="1">
      <formula>$D5=$H$3</formula>
    </cfRule>
  </conditionalFormatting>
  <conditionalFormatting sqref="F28 B28 D28">
    <cfRule type="cellIs" dxfId="2406" priority="3882" stopIfTrue="1" operator="equal">
      <formula>$H$3</formula>
    </cfRule>
  </conditionalFormatting>
  <conditionalFormatting sqref="F28">
    <cfRule type="cellIs" dxfId="2405" priority="3879" stopIfTrue="1" operator="lessThan">
      <formula>$H$3</formula>
    </cfRule>
  </conditionalFormatting>
  <conditionalFormatting sqref="F28">
    <cfRule type="cellIs" dxfId="2404" priority="3836" stopIfTrue="1" operator="equal">
      <formula>$H$3</formula>
    </cfRule>
  </conditionalFormatting>
  <conditionalFormatting sqref="G5 G28">
    <cfRule type="expression" dxfId="2403" priority="3950" stopIfTrue="1">
      <formula>F5&lt;$H$3</formula>
    </cfRule>
  </conditionalFormatting>
  <conditionalFormatting sqref="G5 G28">
    <cfRule type="expression" dxfId="2402" priority="3949" stopIfTrue="1">
      <formula>$F5=$H$3</formula>
    </cfRule>
  </conditionalFormatting>
  <conditionalFormatting sqref="B6">
    <cfRule type="cellIs" dxfId="2401" priority="924" stopIfTrue="1" operator="equal">
      <formula>$H$3</formula>
    </cfRule>
    <cfRule type="cellIs" dxfId="2400" priority="925" stopIfTrue="1" operator="lessThan">
      <formula>$H$3</formula>
    </cfRule>
  </conditionalFormatting>
  <conditionalFormatting sqref="C6">
    <cfRule type="expression" dxfId="2399" priority="923" stopIfTrue="1">
      <formula>$B6=$H$3</formula>
    </cfRule>
  </conditionalFormatting>
  <conditionalFormatting sqref="E6">
    <cfRule type="expression" dxfId="2398" priority="922" stopIfTrue="1">
      <formula>$B6=$H$3</formula>
    </cfRule>
  </conditionalFormatting>
  <conditionalFormatting sqref="G6">
    <cfRule type="expression" dxfId="2397" priority="921" stopIfTrue="1">
      <formula>F6&lt;$H$3</formula>
    </cfRule>
  </conditionalFormatting>
  <conditionalFormatting sqref="G6">
    <cfRule type="expression" dxfId="2396" priority="920" stopIfTrue="1">
      <formula>$B6=$H$3</formula>
    </cfRule>
  </conditionalFormatting>
  <conditionalFormatting sqref="G6">
    <cfRule type="expression" dxfId="2395" priority="919" stopIfTrue="1">
      <formula>$B6=$H$3</formula>
    </cfRule>
  </conditionalFormatting>
  <conditionalFormatting sqref="C7">
    <cfRule type="expression" dxfId="2394" priority="918" stopIfTrue="1">
      <formula>B7&lt;$H$3</formula>
    </cfRule>
  </conditionalFormatting>
  <conditionalFormatting sqref="C7">
    <cfRule type="expression" dxfId="2393" priority="917" stopIfTrue="1">
      <formula>$B7=$H$3</formula>
    </cfRule>
  </conditionalFormatting>
  <conditionalFormatting sqref="C7">
    <cfRule type="expression" dxfId="2392" priority="916" stopIfTrue="1">
      <formula>$B7=$H$3</formula>
    </cfRule>
  </conditionalFormatting>
  <conditionalFormatting sqref="E7">
    <cfRule type="expression" dxfId="2391" priority="915" stopIfTrue="1">
      <formula>D7&lt;$H$3</formula>
    </cfRule>
  </conditionalFormatting>
  <conditionalFormatting sqref="E7">
    <cfRule type="expression" dxfId="2390" priority="914" stopIfTrue="1">
      <formula>$B7=$H$3</formula>
    </cfRule>
  </conditionalFormatting>
  <conditionalFormatting sqref="E7">
    <cfRule type="expression" dxfId="2389" priority="913" stopIfTrue="1">
      <formula>$B7=$H$3</formula>
    </cfRule>
  </conditionalFormatting>
  <conditionalFormatting sqref="C8">
    <cfRule type="expression" dxfId="2388" priority="909" stopIfTrue="1">
      <formula>B8&lt;$H$3</formula>
    </cfRule>
  </conditionalFormatting>
  <conditionalFormatting sqref="C8">
    <cfRule type="expression" dxfId="2387" priority="908" stopIfTrue="1">
      <formula>$B8=$H$3</formula>
    </cfRule>
  </conditionalFormatting>
  <conditionalFormatting sqref="C8">
    <cfRule type="expression" dxfId="2386" priority="907" stopIfTrue="1">
      <formula>$B8=$H$3</formula>
    </cfRule>
  </conditionalFormatting>
  <conditionalFormatting sqref="E8">
    <cfRule type="expression" dxfId="2385" priority="906" stopIfTrue="1">
      <formula>D8&lt;$H$3</formula>
    </cfRule>
  </conditionalFormatting>
  <conditionalFormatting sqref="E8">
    <cfRule type="expression" dxfId="2384" priority="905" stopIfTrue="1">
      <formula>$B8=$H$3</formula>
    </cfRule>
  </conditionalFormatting>
  <conditionalFormatting sqref="E8">
    <cfRule type="expression" dxfId="2383" priority="904" stopIfTrue="1">
      <formula>$B8=$H$3</formula>
    </cfRule>
  </conditionalFormatting>
  <conditionalFormatting sqref="C9">
    <cfRule type="expression" dxfId="2382" priority="900" stopIfTrue="1">
      <formula>B9&lt;$H$3</formula>
    </cfRule>
  </conditionalFormatting>
  <conditionalFormatting sqref="C9">
    <cfRule type="expression" dxfId="2381" priority="899" stopIfTrue="1">
      <formula>$B9=$H$3</formula>
    </cfRule>
  </conditionalFormatting>
  <conditionalFormatting sqref="C9">
    <cfRule type="expression" dxfId="2380" priority="898" stopIfTrue="1">
      <formula>$B9=$H$3</formula>
    </cfRule>
  </conditionalFormatting>
  <conditionalFormatting sqref="C10">
    <cfRule type="expression" dxfId="2379" priority="891" stopIfTrue="1">
      <formula>$B10=$H$3</formula>
    </cfRule>
  </conditionalFormatting>
  <conditionalFormatting sqref="E10">
    <cfRule type="expression" dxfId="2378" priority="890" stopIfTrue="1">
      <formula>$B10=$H$3</formula>
    </cfRule>
  </conditionalFormatting>
  <conditionalFormatting sqref="G10">
    <cfRule type="expression" dxfId="2377" priority="889" stopIfTrue="1">
      <formula>F10&lt;$H$3</formula>
    </cfRule>
  </conditionalFormatting>
  <conditionalFormatting sqref="G10">
    <cfRule type="expression" dxfId="2376" priority="888" stopIfTrue="1">
      <formula>$B10=$H$3</formula>
    </cfRule>
  </conditionalFormatting>
  <conditionalFormatting sqref="G10">
    <cfRule type="expression" dxfId="2375" priority="887" stopIfTrue="1">
      <formula>$B10=$H$3</formula>
    </cfRule>
  </conditionalFormatting>
  <conditionalFormatting sqref="C11">
    <cfRule type="expression" dxfId="2374" priority="886" stopIfTrue="1">
      <formula>$B11=$H$3</formula>
    </cfRule>
  </conditionalFormatting>
  <conditionalFormatting sqref="E11">
    <cfRule type="expression" dxfId="2373" priority="885" stopIfTrue="1">
      <formula>$B11=$H$3</formula>
    </cfRule>
  </conditionalFormatting>
  <conditionalFormatting sqref="C12:C16 C18">
    <cfRule type="expression" dxfId="2372" priority="881" stopIfTrue="1">
      <formula>B12&lt;$H$3</formula>
    </cfRule>
  </conditionalFormatting>
  <conditionalFormatting sqref="C12:C16 C18">
    <cfRule type="expression" dxfId="2371" priority="880" stopIfTrue="1">
      <formula>$B12=$H$3</formula>
    </cfRule>
  </conditionalFormatting>
  <conditionalFormatting sqref="C12:C16 C18">
    <cfRule type="expression" dxfId="2370" priority="879" stopIfTrue="1">
      <formula>$B12=$H$3</formula>
    </cfRule>
  </conditionalFormatting>
  <conditionalFormatting sqref="E12 E15 E18">
    <cfRule type="expression" dxfId="2369" priority="878" stopIfTrue="1">
      <formula>D12&lt;$H$3</formula>
    </cfRule>
  </conditionalFormatting>
  <conditionalFormatting sqref="E12 E15 E18">
    <cfRule type="expression" dxfId="2368" priority="877" stopIfTrue="1">
      <formula>$B12=$H$3</formula>
    </cfRule>
  </conditionalFormatting>
  <conditionalFormatting sqref="E12 E15 E18">
    <cfRule type="expression" dxfId="2367" priority="876" stopIfTrue="1">
      <formula>$B12=$H$3</formula>
    </cfRule>
  </conditionalFormatting>
  <conditionalFormatting sqref="G7">
    <cfRule type="expression" dxfId="2366" priority="818" stopIfTrue="1">
      <formula>F7&lt;$H$3</formula>
    </cfRule>
  </conditionalFormatting>
  <conditionalFormatting sqref="G7">
    <cfRule type="expression" dxfId="2365" priority="817" stopIfTrue="1">
      <formula>$B7=$H$3</formula>
    </cfRule>
  </conditionalFormatting>
  <conditionalFormatting sqref="G7">
    <cfRule type="expression" dxfId="2364" priority="816" stopIfTrue="1">
      <formula>$B7=$H$3</formula>
    </cfRule>
  </conditionalFormatting>
  <conditionalFormatting sqref="G8">
    <cfRule type="expression" dxfId="2363" priority="815" stopIfTrue="1">
      <formula>F8&lt;$H$3</formula>
    </cfRule>
  </conditionalFormatting>
  <conditionalFormatting sqref="G8">
    <cfRule type="expression" dxfId="2362" priority="814" stopIfTrue="1">
      <formula>$B8=$H$3</formula>
    </cfRule>
  </conditionalFormatting>
  <conditionalFormatting sqref="G8">
    <cfRule type="expression" dxfId="2361" priority="813" stopIfTrue="1">
      <formula>$B8=$H$3</formula>
    </cfRule>
  </conditionalFormatting>
  <conditionalFormatting sqref="E13:E14">
    <cfRule type="expression" dxfId="2360" priority="812" stopIfTrue="1">
      <formula>D13&lt;$H$3</formula>
    </cfRule>
  </conditionalFormatting>
  <conditionalFormatting sqref="E13:E14">
    <cfRule type="expression" dxfId="2359" priority="811" stopIfTrue="1">
      <formula>$B13=$H$3</formula>
    </cfRule>
  </conditionalFormatting>
  <conditionalFormatting sqref="E13:E14">
    <cfRule type="expression" dxfId="2358" priority="810" stopIfTrue="1">
      <formula>$B13=$H$3</formula>
    </cfRule>
  </conditionalFormatting>
  <conditionalFormatting sqref="E9">
    <cfRule type="expression" dxfId="2357" priority="806" stopIfTrue="1">
      <formula>D9&lt;$H$3</formula>
    </cfRule>
  </conditionalFormatting>
  <conditionalFormatting sqref="E9">
    <cfRule type="expression" dxfId="2356" priority="805" stopIfTrue="1">
      <formula>$B9=$H$3</formula>
    </cfRule>
  </conditionalFormatting>
  <conditionalFormatting sqref="E9">
    <cfRule type="expression" dxfId="2355" priority="804" stopIfTrue="1">
      <formula>$B9=$H$3</formula>
    </cfRule>
  </conditionalFormatting>
  <conditionalFormatting sqref="B29">
    <cfRule type="cellIs" dxfId="2354" priority="802" stopIfTrue="1" operator="equal">
      <formula>$H$3</formula>
    </cfRule>
    <cfRule type="cellIs" dxfId="2353" priority="803" stopIfTrue="1" operator="lessThan">
      <formula>$H$3</formula>
    </cfRule>
  </conditionalFormatting>
  <conditionalFormatting sqref="D29">
    <cfRule type="cellIs" dxfId="2352" priority="800" stopIfTrue="1" operator="equal">
      <formula>$H$3</formula>
    </cfRule>
    <cfRule type="cellIs" dxfId="2351" priority="801" stopIfTrue="1" operator="lessThan">
      <formula>$H$3</formula>
    </cfRule>
  </conditionalFormatting>
  <conditionalFormatting sqref="C29:C40">
    <cfRule type="expression" dxfId="2350" priority="799" stopIfTrue="1">
      <formula>$B29=$H$3</formula>
    </cfRule>
  </conditionalFormatting>
  <conditionalFormatting sqref="C29:C40">
    <cfRule type="expression" dxfId="2349" priority="798" stopIfTrue="1">
      <formula>$B29=$H$3</formula>
    </cfRule>
  </conditionalFormatting>
  <conditionalFormatting sqref="E29">
    <cfRule type="expression" dxfId="2348" priority="797" stopIfTrue="1">
      <formula>D29&lt;$H$3</formula>
    </cfRule>
  </conditionalFormatting>
  <conditionalFormatting sqref="E29">
    <cfRule type="expression" dxfId="2347" priority="796" stopIfTrue="1">
      <formula>$B29=$H$3</formula>
    </cfRule>
  </conditionalFormatting>
  <conditionalFormatting sqref="E29">
    <cfRule type="expression" dxfId="2346" priority="795" stopIfTrue="1">
      <formula>$B29=$H$3</formula>
    </cfRule>
  </conditionalFormatting>
  <conditionalFormatting sqref="F29">
    <cfRule type="cellIs" dxfId="2345" priority="793" stopIfTrue="1" operator="equal">
      <formula>$H$3</formula>
    </cfRule>
    <cfRule type="cellIs" dxfId="2344" priority="794" stopIfTrue="1" operator="lessThan">
      <formula>$H$3</formula>
    </cfRule>
  </conditionalFormatting>
  <conditionalFormatting sqref="G29">
    <cfRule type="expression" dxfId="2343" priority="792" stopIfTrue="1">
      <formula>F29&lt;$H$3</formula>
    </cfRule>
  </conditionalFormatting>
  <conditionalFormatting sqref="G29">
    <cfRule type="expression" dxfId="2342" priority="791" stopIfTrue="1">
      <formula>$B29=$H$3</formula>
    </cfRule>
  </conditionalFormatting>
  <conditionalFormatting sqref="G29">
    <cfRule type="expression" dxfId="2341" priority="790" stopIfTrue="1">
      <formula>$B29=$H$3</formula>
    </cfRule>
  </conditionalFormatting>
  <conditionalFormatting sqref="B30">
    <cfRule type="cellIs" dxfId="2340" priority="788" stopIfTrue="1" operator="equal">
      <formula>$H$3</formula>
    </cfRule>
    <cfRule type="cellIs" dxfId="2339" priority="789" stopIfTrue="1" operator="lessThan">
      <formula>$H$3</formula>
    </cfRule>
  </conditionalFormatting>
  <conditionalFormatting sqref="D30">
    <cfRule type="cellIs" dxfId="2338" priority="786" stopIfTrue="1" operator="equal">
      <formula>$H$3</formula>
    </cfRule>
    <cfRule type="cellIs" dxfId="2337" priority="787" stopIfTrue="1" operator="lessThan">
      <formula>$H$3</formula>
    </cfRule>
  </conditionalFormatting>
  <conditionalFormatting sqref="E30">
    <cfRule type="expression" dxfId="2336" priority="785" stopIfTrue="1">
      <formula>D30&lt;$H$3</formula>
    </cfRule>
  </conditionalFormatting>
  <conditionalFormatting sqref="E30">
    <cfRule type="expression" dxfId="2335" priority="784" stopIfTrue="1">
      <formula>$B30=$H$3</formula>
    </cfRule>
  </conditionalFormatting>
  <conditionalFormatting sqref="E30">
    <cfRule type="expression" dxfId="2334" priority="783" stopIfTrue="1">
      <formula>$B30=$H$3</formula>
    </cfRule>
  </conditionalFormatting>
  <conditionalFormatting sqref="G9">
    <cfRule type="expression" dxfId="2333" priority="782" stopIfTrue="1">
      <formula>F9&lt;$H$3</formula>
    </cfRule>
  </conditionalFormatting>
  <conditionalFormatting sqref="G9">
    <cfRule type="expression" dxfId="2332" priority="781" stopIfTrue="1">
      <formula>$B9=$H$3</formula>
    </cfRule>
  </conditionalFormatting>
  <conditionalFormatting sqref="G9">
    <cfRule type="expression" dxfId="2331" priority="780" stopIfTrue="1">
      <formula>$B9=$H$3</formula>
    </cfRule>
  </conditionalFormatting>
  <conditionalFormatting sqref="D42:D43 F47:F49 B47:B49 D47:D49">
    <cfRule type="cellIs" dxfId="2330" priority="773" stopIfTrue="1" operator="equal">
      <formula>$H$3</formula>
    </cfRule>
    <cfRule type="cellIs" dxfId="2329" priority="774" stopIfTrue="1" operator="lessThan">
      <formula>$H$3</formula>
    </cfRule>
  </conditionalFormatting>
  <conditionalFormatting sqref="B43 D43 F43">
    <cfRule type="cellIs" dxfId="2328" priority="772" stopIfTrue="1" operator="lessThan">
      <formula>$H$3</formula>
    </cfRule>
  </conditionalFormatting>
  <conditionalFormatting sqref="B43">
    <cfRule type="cellIs" dxfId="2327" priority="768" stopIfTrue="1" operator="equal">
      <formula>$H$3</formula>
    </cfRule>
    <cfRule type="cellIs" dxfId="2326" priority="769" stopIfTrue="1" operator="lessThan">
      <formula>$H$3</formula>
    </cfRule>
  </conditionalFormatting>
  <conditionalFormatting sqref="C43:C48">
    <cfRule type="expression" dxfId="2325" priority="775" stopIfTrue="1">
      <formula>B43&lt;$H$3</formula>
    </cfRule>
  </conditionalFormatting>
  <conditionalFormatting sqref="C43">
    <cfRule type="expression" dxfId="2324" priority="765" stopIfTrue="1">
      <formula>$B43=$H$3</formula>
    </cfRule>
  </conditionalFormatting>
  <conditionalFormatting sqref="D43">
    <cfRule type="cellIs" dxfId="2323" priority="767" stopIfTrue="1" operator="lessThan">
      <formula>$H$3</formula>
    </cfRule>
  </conditionalFormatting>
  <conditionalFormatting sqref="E43">
    <cfRule type="expression" dxfId="2322" priority="777" stopIfTrue="1">
      <formula>D43&lt;$H$3</formula>
    </cfRule>
  </conditionalFormatting>
  <conditionalFormatting sqref="E43">
    <cfRule type="expression" dxfId="2321" priority="776" stopIfTrue="1">
      <formula>$D43=$H$3</formula>
    </cfRule>
  </conditionalFormatting>
  <conditionalFormatting sqref="F43 B43 D43">
    <cfRule type="cellIs" dxfId="2320" priority="771" stopIfTrue="1" operator="equal">
      <formula>$H$3</formula>
    </cfRule>
  </conditionalFormatting>
  <conditionalFormatting sqref="F43">
    <cfRule type="cellIs" dxfId="2319" priority="770" stopIfTrue="1" operator="lessThan">
      <formula>$H$3</formula>
    </cfRule>
  </conditionalFormatting>
  <conditionalFormatting sqref="F43">
    <cfRule type="cellIs" dxfId="2318" priority="766" stopIfTrue="1" operator="equal">
      <formula>$H$3</formula>
    </cfRule>
  </conditionalFormatting>
  <conditionalFormatting sqref="G43">
    <cfRule type="expression" dxfId="2317" priority="779" stopIfTrue="1">
      <formula>F43&lt;$H$3</formula>
    </cfRule>
  </conditionalFormatting>
  <conditionalFormatting sqref="G43">
    <cfRule type="expression" dxfId="2316" priority="778" stopIfTrue="1">
      <formula>$F43=$H$3</formula>
    </cfRule>
  </conditionalFormatting>
  <conditionalFormatting sqref="B44">
    <cfRule type="cellIs" dxfId="2315" priority="763" stopIfTrue="1" operator="equal">
      <formula>$H$3</formula>
    </cfRule>
    <cfRule type="cellIs" dxfId="2314" priority="764" stopIfTrue="1" operator="lessThan">
      <formula>$H$3</formula>
    </cfRule>
  </conditionalFormatting>
  <conditionalFormatting sqref="D44">
    <cfRule type="cellIs" dxfId="2313" priority="761" stopIfTrue="1" operator="equal">
      <formula>$H$3</formula>
    </cfRule>
    <cfRule type="cellIs" dxfId="2312" priority="762" stopIfTrue="1" operator="lessThan">
      <formula>$H$3</formula>
    </cfRule>
  </conditionalFormatting>
  <conditionalFormatting sqref="C44:C48">
    <cfRule type="expression" dxfId="2311" priority="760" stopIfTrue="1">
      <formula>$B44=$H$3</formula>
    </cfRule>
  </conditionalFormatting>
  <conditionalFormatting sqref="C44:C48">
    <cfRule type="expression" dxfId="2310" priority="759" stopIfTrue="1">
      <formula>$B44=$H$3</formula>
    </cfRule>
  </conditionalFormatting>
  <conditionalFormatting sqref="F44">
    <cfRule type="cellIs" dxfId="2309" priority="754" stopIfTrue="1" operator="equal">
      <formula>$H$3</formula>
    </cfRule>
    <cfRule type="cellIs" dxfId="2308" priority="755" stopIfTrue="1" operator="lessThan">
      <formula>$H$3</formula>
    </cfRule>
  </conditionalFormatting>
  <conditionalFormatting sqref="B45">
    <cfRule type="cellIs" dxfId="2307" priority="749" stopIfTrue="1" operator="equal">
      <formula>$H$3</formula>
    </cfRule>
    <cfRule type="cellIs" dxfId="2306" priority="750" stopIfTrue="1" operator="lessThan">
      <formula>$H$3</formula>
    </cfRule>
  </conditionalFormatting>
  <conditionalFormatting sqref="D45">
    <cfRule type="cellIs" dxfId="2305" priority="747" stopIfTrue="1" operator="equal">
      <formula>$H$3</formula>
    </cfRule>
    <cfRule type="cellIs" dxfId="2304" priority="748" stopIfTrue="1" operator="lessThan">
      <formula>$H$3</formula>
    </cfRule>
  </conditionalFormatting>
  <conditionalFormatting sqref="E44">
    <cfRule type="expression" dxfId="2303" priority="743" stopIfTrue="1">
      <formula>D44&lt;$H$3</formula>
    </cfRule>
  </conditionalFormatting>
  <conditionalFormatting sqref="E44">
    <cfRule type="expression" dxfId="2302" priority="742" stopIfTrue="1">
      <formula>$B44=$H$3</formula>
    </cfRule>
  </conditionalFormatting>
  <conditionalFormatting sqref="E44">
    <cfRule type="expression" dxfId="2301" priority="741" stopIfTrue="1">
      <formula>$B44=$H$3</formula>
    </cfRule>
  </conditionalFormatting>
  <conditionalFormatting sqref="E45">
    <cfRule type="expression" dxfId="2300" priority="737" stopIfTrue="1">
      <formula>D45&lt;$H$3</formula>
    </cfRule>
  </conditionalFormatting>
  <conditionalFormatting sqref="E45">
    <cfRule type="expression" dxfId="2299" priority="736" stopIfTrue="1">
      <formula>$B45=$H$3</formula>
    </cfRule>
  </conditionalFormatting>
  <conditionalFormatting sqref="E45">
    <cfRule type="expression" dxfId="2298" priority="735" stopIfTrue="1">
      <formula>$B45=$H$3</formula>
    </cfRule>
  </conditionalFormatting>
  <conditionalFormatting sqref="G45">
    <cfRule type="expression" dxfId="2297" priority="734" stopIfTrue="1">
      <formula>F45&lt;$H$3</formula>
    </cfRule>
  </conditionalFormatting>
  <conditionalFormatting sqref="G45">
    <cfRule type="expression" dxfId="2296" priority="733" stopIfTrue="1">
      <formula>$B45=$H$3</formula>
    </cfRule>
  </conditionalFormatting>
  <conditionalFormatting sqref="G45">
    <cfRule type="expression" dxfId="2295" priority="732" stopIfTrue="1">
      <formula>$B45=$H$3</formula>
    </cfRule>
  </conditionalFormatting>
  <conditionalFormatting sqref="F30">
    <cfRule type="cellIs" dxfId="2294" priority="730" stopIfTrue="1" operator="equal">
      <formula>$H$3</formula>
    </cfRule>
    <cfRule type="cellIs" dxfId="2293" priority="731" stopIfTrue="1" operator="lessThan">
      <formula>$H$3</formula>
    </cfRule>
  </conditionalFormatting>
  <conditionalFormatting sqref="G30">
    <cfRule type="expression" dxfId="2292" priority="729" stopIfTrue="1">
      <formula>F30&lt;$H$3</formula>
    </cfRule>
  </conditionalFormatting>
  <conditionalFormatting sqref="G30">
    <cfRule type="expression" dxfId="2291" priority="728" stopIfTrue="1">
      <formula>$B30=$H$3</formula>
    </cfRule>
  </conditionalFormatting>
  <conditionalFormatting sqref="G30">
    <cfRule type="expression" dxfId="2290" priority="727" stopIfTrue="1">
      <formula>$B30=$H$3</formula>
    </cfRule>
  </conditionalFormatting>
  <conditionalFormatting sqref="B31">
    <cfRule type="cellIs" dxfId="2289" priority="725" stopIfTrue="1" operator="equal">
      <formula>$H$3</formula>
    </cfRule>
    <cfRule type="cellIs" dxfId="2288" priority="726" stopIfTrue="1" operator="lessThan">
      <formula>$H$3</formula>
    </cfRule>
  </conditionalFormatting>
  <conditionalFormatting sqref="D31">
    <cfRule type="cellIs" dxfId="2287" priority="723" stopIfTrue="1" operator="equal">
      <formula>$H$3</formula>
    </cfRule>
    <cfRule type="cellIs" dxfId="2286" priority="724" stopIfTrue="1" operator="lessThan">
      <formula>$H$3</formula>
    </cfRule>
  </conditionalFormatting>
  <conditionalFormatting sqref="F31">
    <cfRule type="cellIs" dxfId="2285" priority="721" stopIfTrue="1" operator="equal">
      <formula>$H$3</formula>
    </cfRule>
    <cfRule type="cellIs" dxfId="2284" priority="722" stopIfTrue="1" operator="lessThan">
      <formula>$H$3</formula>
    </cfRule>
  </conditionalFormatting>
  <conditionalFormatting sqref="E31">
    <cfRule type="expression" dxfId="2283" priority="720" stopIfTrue="1">
      <formula>D31&lt;$H$3</formula>
    </cfRule>
  </conditionalFormatting>
  <conditionalFormatting sqref="E31">
    <cfRule type="expression" dxfId="2282" priority="719" stopIfTrue="1">
      <formula>$B31=$H$3</formula>
    </cfRule>
  </conditionalFormatting>
  <conditionalFormatting sqref="E31">
    <cfRule type="expression" dxfId="2281" priority="718" stopIfTrue="1">
      <formula>$B31=$H$3</formula>
    </cfRule>
  </conditionalFormatting>
  <conditionalFormatting sqref="G31">
    <cfRule type="expression" dxfId="2280" priority="717" stopIfTrue="1">
      <formula>F31&lt;$H$3</formula>
    </cfRule>
  </conditionalFormatting>
  <conditionalFormatting sqref="G31">
    <cfRule type="expression" dxfId="2279" priority="716" stopIfTrue="1">
      <formula>$B31=$H$3</formula>
    </cfRule>
  </conditionalFormatting>
  <conditionalFormatting sqref="G31">
    <cfRule type="expression" dxfId="2278" priority="715" stopIfTrue="1">
      <formula>$B31=$H$3</formula>
    </cfRule>
  </conditionalFormatting>
  <conditionalFormatting sqref="G11">
    <cfRule type="expression" dxfId="2277" priority="714" stopIfTrue="1">
      <formula>F11&lt;$H$3</formula>
    </cfRule>
  </conditionalFormatting>
  <conditionalFormatting sqref="G11">
    <cfRule type="expression" dxfId="2276" priority="713" stopIfTrue="1">
      <formula>$B11=$H$3</formula>
    </cfRule>
  </conditionalFormatting>
  <conditionalFormatting sqref="G11">
    <cfRule type="expression" dxfId="2275" priority="712" stopIfTrue="1">
      <formula>$B11=$H$3</formula>
    </cfRule>
  </conditionalFormatting>
  <conditionalFormatting sqref="B12:B13">
    <cfRule type="cellIs" dxfId="2274" priority="710" stopIfTrue="1" operator="equal">
      <formula>$H$3</formula>
    </cfRule>
    <cfRule type="cellIs" dxfId="2273" priority="711" stopIfTrue="1" operator="lessThan">
      <formula>$H$3</formula>
    </cfRule>
  </conditionalFormatting>
  <conditionalFormatting sqref="E17">
    <cfRule type="expression" dxfId="2272" priority="703" stopIfTrue="1">
      <formula>D17&lt;$H$3</formula>
    </cfRule>
  </conditionalFormatting>
  <conditionalFormatting sqref="E17">
    <cfRule type="expression" dxfId="2271" priority="702" stopIfTrue="1">
      <formula>$B17=$H$3</formula>
    </cfRule>
  </conditionalFormatting>
  <conditionalFormatting sqref="E17">
    <cfRule type="expression" dxfId="2270" priority="701" stopIfTrue="1">
      <formula>$B17=$H$3</formula>
    </cfRule>
  </conditionalFormatting>
  <conditionalFormatting sqref="D32">
    <cfRule type="cellIs" dxfId="2269" priority="693" stopIfTrue="1" operator="equal">
      <formula>$H$3</formula>
    </cfRule>
    <cfRule type="cellIs" dxfId="2268" priority="694" stopIfTrue="1" operator="lessThan">
      <formula>$H$3</formula>
    </cfRule>
  </conditionalFormatting>
  <conditionalFormatting sqref="G12">
    <cfRule type="expression" dxfId="2267" priority="692" stopIfTrue="1">
      <formula>F12&lt;$H$3</formula>
    </cfRule>
  </conditionalFormatting>
  <conditionalFormatting sqref="G12">
    <cfRule type="expression" dxfId="2266" priority="691" stopIfTrue="1">
      <formula>$B12=$H$3</formula>
    </cfRule>
  </conditionalFormatting>
  <conditionalFormatting sqref="G12">
    <cfRule type="expression" dxfId="2265" priority="690" stopIfTrue="1">
      <formula>$B12=$H$3</formula>
    </cfRule>
  </conditionalFormatting>
  <conditionalFormatting sqref="G13">
    <cfRule type="expression" dxfId="2264" priority="689" stopIfTrue="1">
      <formula>F13&lt;$H$3</formula>
    </cfRule>
  </conditionalFormatting>
  <conditionalFormatting sqref="G13">
    <cfRule type="expression" dxfId="2263" priority="688" stopIfTrue="1">
      <formula>$B13=$H$3</formula>
    </cfRule>
  </conditionalFormatting>
  <conditionalFormatting sqref="G13">
    <cfRule type="expression" dxfId="2262" priority="687" stopIfTrue="1">
      <formula>$B13=$H$3</formula>
    </cfRule>
  </conditionalFormatting>
  <conditionalFormatting sqref="E32">
    <cfRule type="expression" dxfId="2261" priority="686" stopIfTrue="1">
      <formula>D32&lt;$H$3</formula>
    </cfRule>
  </conditionalFormatting>
  <conditionalFormatting sqref="E32">
    <cfRule type="expression" dxfId="2260" priority="685" stopIfTrue="1">
      <formula>$B32=$H$3</formula>
    </cfRule>
  </conditionalFormatting>
  <conditionalFormatting sqref="E32">
    <cfRule type="expression" dxfId="2259" priority="684" stopIfTrue="1">
      <formula>$B32=$H$3</formula>
    </cfRule>
  </conditionalFormatting>
  <conditionalFormatting sqref="G44">
    <cfRule type="expression" dxfId="2258" priority="683" stopIfTrue="1">
      <formula>F44&lt;$H$3</formula>
    </cfRule>
  </conditionalFormatting>
  <conditionalFormatting sqref="G44">
    <cfRule type="expression" dxfId="2257" priority="682" stopIfTrue="1">
      <formula>$B44=$H$3</formula>
    </cfRule>
  </conditionalFormatting>
  <conditionalFormatting sqref="G44">
    <cfRule type="expression" dxfId="2256" priority="681" stopIfTrue="1">
      <formula>$B44=$H$3</formula>
    </cfRule>
  </conditionalFormatting>
  <conditionalFormatting sqref="D58:D59">
    <cfRule type="cellIs" dxfId="2255" priority="674" stopIfTrue="1" operator="equal">
      <formula>$H$3</formula>
    </cfRule>
    <cfRule type="cellIs" dxfId="2254" priority="675" stopIfTrue="1" operator="lessThan">
      <formula>$H$3</formula>
    </cfRule>
  </conditionalFormatting>
  <conditionalFormatting sqref="B59 D59 F59">
    <cfRule type="cellIs" dxfId="2253" priority="673" stopIfTrue="1" operator="lessThan">
      <formula>$H$3</formula>
    </cfRule>
  </conditionalFormatting>
  <conditionalFormatting sqref="B59">
    <cfRule type="cellIs" dxfId="2252" priority="669" stopIfTrue="1" operator="equal">
      <formula>$H$3</formula>
    </cfRule>
    <cfRule type="cellIs" dxfId="2251" priority="670" stopIfTrue="1" operator="lessThan">
      <formula>$H$3</formula>
    </cfRule>
  </conditionalFormatting>
  <conditionalFormatting sqref="C59">
    <cfRule type="expression" dxfId="2250" priority="676" stopIfTrue="1">
      <formula>B59&lt;$H$3</formula>
    </cfRule>
  </conditionalFormatting>
  <conditionalFormatting sqref="C59">
    <cfRule type="expression" dxfId="2249" priority="666" stopIfTrue="1">
      <formula>$B59=$H$3</formula>
    </cfRule>
  </conditionalFormatting>
  <conditionalFormatting sqref="D59">
    <cfRule type="cellIs" dxfId="2248" priority="668" stopIfTrue="1" operator="lessThan">
      <formula>$H$3</formula>
    </cfRule>
  </conditionalFormatting>
  <conditionalFormatting sqref="E59">
    <cfRule type="expression" dxfId="2247" priority="678" stopIfTrue="1">
      <formula>D59&lt;$H$3</formula>
    </cfRule>
  </conditionalFormatting>
  <conditionalFormatting sqref="E59">
    <cfRule type="expression" dxfId="2246" priority="677" stopIfTrue="1">
      <formula>$D59=$H$3</formula>
    </cfRule>
  </conditionalFormatting>
  <conditionalFormatting sqref="F59 B59 D59">
    <cfRule type="cellIs" dxfId="2245" priority="672" stopIfTrue="1" operator="equal">
      <formula>$H$3</formula>
    </cfRule>
  </conditionalFormatting>
  <conditionalFormatting sqref="F59">
    <cfRule type="cellIs" dxfId="2244" priority="671" stopIfTrue="1" operator="lessThan">
      <formula>$H$3</formula>
    </cfRule>
  </conditionalFormatting>
  <conditionalFormatting sqref="F59">
    <cfRule type="cellIs" dxfId="2243" priority="667" stopIfTrue="1" operator="equal">
      <formula>$H$3</formula>
    </cfRule>
  </conditionalFormatting>
  <conditionalFormatting sqref="G59">
    <cfRule type="expression" dxfId="2242" priority="680" stopIfTrue="1">
      <formula>F59&lt;$H$3</formula>
    </cfRule>
  </conditionalFormatting>
  <conditionalFormatting sqref="G59">
    <cfRule type="expression" dxfId="2241" priority="679" stopIfTrue="1">
      <formula>$F59=$H$3</formula>
    </cfRule>
  </conditionalFormatting>
  <conditionalFormatting sqref="D62:D63 F61:F67">
    <cfRule type="cellIs" dxfId="2240" priority="617" stopIfTrue="1" operator="lessThan">
      <formula>$H$3</formula>
    </cfRule>
  </conditionalFormatting>
  <conditionalFormatting sqref="D62:D63">
    <cfRule type="cellIs" dxfId="2239" priority="616" stopIfTrue="1" operator="equal">
      <formula>$H$3</formula>
    </cfRule>
  </conditionalFormatting>
  <conditionalFormatting sqref="F61:F67">
    <cfRule type="cellIs" dxfId="2238" priority="615" stopIfTrue="1" operator="equal">
      <formula>$H$3</formula>
    </cfRule>
  </conditionalFormatting>
  <conditionalFormatting sqref="B60:B67">
    <cfRule type="cellIs" dxfId="2237" priority="614" stopIfTrue="1" operator="lessThan">
      <formula>$H$3</formula>
    </cfRule>
  </conditionalFormatting>
  <conditionalFormatting sqref="B60:B67">
    <cfRule type="cellIs" dxfId="2236" priority="613" stopIfTrue="1" operator="equal">
      <formula>$H$3</formula>
    </cfRule>
  </conditionalFormatting>
  <conditionalFormatting sqref="B60:B67">
    <cfRule type="cellIs" dxfId="2235" priority="608" stopIfTrue="1" operator="lessThan">
      <formula>$H$3</formula>
    </cfRule>
  </conditionalFormatting>
  <conditionalFormatting sqref="B60:B67">
    <cfRule type="cellIs" dxfId="2234" priority="611" stopIfTrue="1" operator="equal">
      <formula>$H$3</formula>
    </cfRule>
  </conditionalFormatting>
  <conditionalFormatting sqref="B60:B67">
    <cfRule type="cellIs" dxfId="2233" priority="610" stopIfTrue="1" operator="lessThan">
      <formula>$H$3</formula>
    </cfRule>
  </conditionalFormatting>
  <conditionalFormatting sqref="B60:B67">
    <cfRule type="cellIs" dxfId="2232" priority="612" stopIfTrue="1" operator="lessThan">
      <formula>$H$3</formula>
    </cfRule>
  </conditionalFormatting>
  <conditionalFormatting sqref="B60:B67">
    <cfRule type="cellIs" dxfId="2231" priority="609" stopIfTrue="1" operator="equal">
      <formula>$H$3</formula>
    </cfRule>
  </conditionalFormatting>
  <conditionalFormatting sqref="B60:B67">
    <cfRule type="cellIs" dxfId="2230" priority="607" stopIfTrue="1" operator="lessThan">
      <formula>$H$3</formula>
    </cfRule>
  </conditionalFormatting>
  <conditionalFormatting sqref="B60:B67">
    <cfRule type="cellIs" dxfId="2229" priority="605" stopIfTrue="1" operator="lessThan">
      <formula>$H$3</formula>
    </cfRule>
  </conditionalFormatting>
  <conditionalFormatting sqref="B60:B67">
    <cfRule type="cellIs" dxfId="2228" priority="604" stopIfTrue="1" operator="lessThan">
      <formula>$H$3</formula>
    </cfRule>
  </conditionalFormatting>
  <conditionalFormatting sqref="B60:B67">
    <cfRule type="cellIs" dxfId="2227" priority="603" stopIfTrue="1" operator="equal">
      <formula>$H$3</formula>
    </cfRule>
  </conditionalFormatting>
  <conditionalFormatting sqref="B60:B67">
    <cfRule type="cellIs" dxfId="2226" priority="602" stopIfTrue="1" operator="lessThan">
      <formula>$H$3</formula>
    </cfRule>
  </conditionalFormatting>
  <conditionalFormatting sqref="B60:B67">
    <cfRule type="cellIs" dxfId="2225" priority="601" stopIfTrue="1" operator="equal">
      <formula>$H$3</formula>
    </cfRule>
  </conditionalFormatting>
  <conditionalFormatting sqref="B60:B67">
    <cfRule type="cellIs" dxfId="2224" priority="599" stopIfTrue="1" operator="equal">
      <formula>$H$3</formula>
    </cfRule>
    <cfRule type="cellIs" dxfId="2223" priority="600" stopIfTrue="1" operator="lessThan">
      <formula>$H$3</formula>
    </cfRule>
  </conditionalFormatting>
  <conditionalFormatting sqref="B60:B67">
    <cfRule type="cellIs" dxfId="2222" priority="581" stopIfTrue="1" operator="equal">
      <formula>$H$3</formula>
    </cfRule>
    <cfRule type="cellIs" dxfId="2221" priority="582" stopIfTrue="1" operator="lessThan">
      <formula>$H$3</formula>
    </cfRule>
    <cfRule type="cellIs" dxfId="2220" priority="583" stopIfTrue="1" operator="equal">
      <formula>$H$3</formula>
    </cfRule>
    <cfRule type="cellIs" dxfId="2219" priority="584" stopIfTrue="1" operator="lessThan">
      <formula>$H$3</formula>
    </cfRule>
    <cfRule type="cellIs" dxfId="2218" priority="585" stopIfTrue="1" operator="equal">
      <formula>$H$3</formula>
    </cfRule>
    <cfRule type="cellIs" dxfId="2217" priority="586" stopIfTrue="1" operator="lessThan">
      <formula>$H$3</formula>
    </cfRule>
    <cfRule type="cellIs" dxfId="2216" priority="587" stopIfTrue="1" operator="equal">
      <formula>$H$3</formula>
    </cfRule>
    <cfRule type="cellIs" dxfId="2215" priority="588" stopIfTrue="1" operator="lessThan">
      <formula>$H$3</formula>
    </cfRule>
    <cfRule type="cellIs" dxfId="2214" priority="589" stopIfTrue="1" operator="equal">
      <formula>$H$3</formula>
    </cfRule>
    <cfRule type="cellIs" dxfId="2213" priority="590" stopIfTrue="1" operator="lessThan">
      <formula>$H$3</formula>
    </cfRule>
    <cfRule type="cellIs" dxfId="2212" priority="591" stopIfTrue="1" operator="equal">
      <formula>$H$3</formula>
    </cfRule>
    <cfRule type="cellIs" dxfId="2211" priority="592" stopIfTrue="1" operator="lessThan">
      <formula>$H$3</formula>
    </cfRule>
    <cfRule type="cellIs" dxfId="2210" priority="593" stopIfTrue="1" operator="equal">
      <formula>$H$3</formula>
    </cfRule>
    <cfRule type="cellIs" dxfId="2209" priority="594" stopIfTrue="1" operator="lessThan">
      <formula>$H$3</formula>
    </cfRule>
    <cfRule type="cellIs" dxfId="2208" priority="595" stopIfTrue="1" operator="equal">
      <formula>$H$3</formula>
    </cfRule>
    <cfRule type="cellIs" dxfId="2207" priority="596" stopIfTrue="1" operator="lessThan">
      <formula>$H$3</formula>
    </cfRule>
    <cfRule type="cellIs" dxfId="2206" priority="597" stopIfTrue="1" operator="equal">
      <formula>$H$3</formula>
    </cfRule>
    <cfRule type="cellIs" dxfId="2205" priority="598" stopIfTrue="1" operator="lessThan">
      <formula>$H$3</formula>
    </cfRule>
  </conditionalFormatting>
  <conditionalFormatting sqref="B60:B67">
    <cfRule type="cellIs" dxfId="2204" priority="606" stopIfTrue="1" operator="equal">
      <formula>$H$3</formula>
    </cfRule>
  </conditionalFormatting>
  <conditionalFormatting sqref="B60:B67">
    <cfRule type="cellIs" dxfId="2203" priority="576" stopIfTrue="1" operator="lessThan">
      <formula>$H$3</formula>
    </cfRule>
  </conditionalFormatting>
  <conditionalFormatting sqref="B60:B67">
    <cfRule type="cellIs" dxfId="2202" priority="579" stopIfTrue="1" operator="equal">
      <formula>$H$3</formula>
    </cfRule>
  </conditionalFormatting>
  <conditionalFormatting sqref="B60:B67">
    <cfRule type="cellIs" dxfId="2201" priority="578" stopIfTrue="1" operator="lessThan">
      <formula>$H$3</formula>
    </cfRule>
  </conditionalFormatting>
  <conditionalFormatting sqref="B60:B67">
    <cfRule type="cellIs" dxfId="2200" priority="580" stopIfTrue="1" operator="lessThan">
      <formula>$H$3</formula>
    </cfRule>
  </conditionalFormatting>
  <conditionalFormatting sqref="B60:B67">
    <cfRule type="cellIs" dxfId="2199" priority="577" stopIfTrue="1" operator="equal">
      <formula>$H$3</formula>
    </cfRule>
  </conditionalFormatting>
  <conditionalFormatting sqref="B60:B67">
    <cfRule type="cellIs" dxfId="2198" priority="575" stopIfTrue="1" operator="lessThan">
      <formula>$H$3</formula>
    </cfRule>
  </conditionalFormatting>
  <conditionalFormatting sqref="B60:B67">
    <cfRule type="cellIs" dxfId="2197" priority="573" stopIfTrue="1" operator="lessThan">
      <formula>$H$3</formula>
    </cfRule>
  </conditionalFormatting>
  <conditionalFormatting sqref="B60:B67">
    <cfRule type="cellIs" dxfId="2196" priority="572" stopIfTrue="1" operator="lessThan">
      <formula>$H$3</formula>
    </cfRule>
  </conditionalFormatting>
  <conditionalFormatting sqref="B60:B67">
    <cfRule type="cellIs" dxfId="2195" priority="571" stopIfTrue="1" operator="equal">
      <formula>$H$3</formula>
    </cfRule>
  </conditionalFormatting>
  <conditionalFormatting sqref="B60:B67">
    <cfRule type="cellIs" dxfId="2194" priority="570" stopIfTrue="1" operator="lessThan">
      <formula>$H$3</formula>
    </cfRule>
  </conditionalFormatting>
  <conditionalFormatting sqref="B60:B67">
    <cfRule type="cellIs" dxfId="2193" priority="569" stopIfTrue="1" operator="equal">
      <formula>$H$3</formula>
    </cfRule>
  </conditionalFormatting>
  <conditionalFormatting sqref="B60:B67">
    <cfRule type="cellIs" dxfId="2192" priority="567" stopIfTrue="1" operator="equal">
      <formula>$H$3</formula>
    </cfRule>
    <cfRule type="cellIs" dxfId="2191" priority="568" stopIfTrue="1" operator="lessThan">
      <formula>$H$3</formula>
    </cfRule>
  </conditionalFormatting>
  <conditionalFormatting sqref="B60:B67">
    <cfRule type="cellIs" dxfId="2190" priority="549" stopIfTrue="1" operator="equal">
      <formula>$H$3</formula>
    </cfRule>
    <cfRule type="cellIs" dxfId="2189" priority="550" stopIfTrue="1" operator="lessThan">
      <formula>$H$3</formula>
    </cfRule>
    <cfRule type="cellIs" dxfId="2188" priority="551" stopIfTrue="1" operator="equal">
      <formula>$H$3</formula>
    </cfRule>
    <cfRule type="cellIs" dxfId="2187" priority="552" stopIfTrue="1" operator="lessThan">
      <formula>$H$3</formula>
    </cfRule>
    <cfRule type="cellIs" dxfId="2186" priority="553" stopIfTrue="1" operator="equal">
      <formula>$H$3</formula>
    </cfRule>
    <cfRule type="cellIs" dxfId="2185" priority="554" stopIfTrue="1" operator="lessThan">
      <formula>$H$3</formula>
    </cfRule>
    <cfRule type="cellIs" dxfId="2184" priority="555" stopIfTrue="1" operator="equal">
      <formula>$H$3</formula>
    </cfRule>
    <cfRule type="cellIs" dxfId="2183" priority="556" stopIfTrue="1" operator="lessThan">
      <formula>$H$3</formula>
    </cfRule>
    <cfRule type="cellIs" dxfId="2182" priority="557" stopIfTrue="1" operator="equal">
      <formula>$H$3</formula>
    </cfRule>
    <cfRule type="cellIs" dxfId="2181" priority="558" stopIfTrue="1" operator="lessThan">
      <formula>$H$3</formula>
    </cfRule>
    <cfRule type="cellIs" dxfId="2180" priority="559" stopIfTrue="1" operator="equal">
      <formula>$H$3</formula>
    </cfRule>
    <cfRule type="cellIs" dxfId="2179" priority="560" stopIfTrue="1" operator="lessThan">
      <formula>$H$3</formula>
    </cfRule>
    <cfRule type="cellIs" dxfId="2178" priority="561" stopIfTrue="1" operator="equal">
      <formula>$H$3</formula>
    </cfRule>
    <cfRule type="cellIs" dxfId="2177" priority="562" stopIfTrue="1" operator="lessThan">
      <formula>$H$3</formula>
    </cfRule>
    <cfRule type="cellIs" dxfId="2176" priority="563" stopIfTrue="1" operator="equal">
      <formula>$H$3</formula>
    </cfRule>
    <cfRule type="cellIs" dxfId="2175" priority="564" stopIfTrue="1" operator="lessThan">
      <formula>$H$3</formula>
    </cfRule>
    <cfRule type="cellIs" dxfId="2174" priority="565" stopIfTrue="1" operator="equal">
      <formula>$H$3</formula>
    </cfRule>
    <cfRule type="cellIs" dxfId="2173" priority="566" stopIfTrue="1" operator="lessThan">
      <formula>$H$3</formula>
    </cfRule>
  </conditionalFormatting>
  <conditionalFormatting sqref="B60:B67">
    <cfRule type="cellIs" dxfId="2172" priority="574" stopIfTrue="1" operator="equal">
      <formula>$H$3</formula>
    </cfRule>
  </conditionalFormatting>
  <conditionalFormatting sqref="G61">
    <cfRule type="expression" dxfId="2171" priority="544" stopIfTrue="1">
      <formula>$F61=$H$3</formula>
    </cfRule>
  </conditionalFormatting>
  <conditionalFormatting sqref="G61">
    <cfRule type="expression" dxfId="2170" priority="543" stopIfTrue="1">
      <formula>F61&lt;$H$3</formula>
    </cfRule>
  </conditionalFormatting>
  <conditionalFormatting sqref="G62:G63">
    <cfRule type="expression" dxfId="2169" priority="538" stopIfTrue="1">
      <formula>$F62=$H$3</formula>
    </cfRule>
  </conditionalFormatting>
  <conditionalFormatting sqref="G62:G63">
    <cfRule type="expression" dxfId="2168" priority="537" stopIfTrue="1">
      <formula>F62&lt;$H$3</formula>
    </cfRule>
  </conditionalFormatting>
  <conditionalFormatting sqref="C64">
    <cfRule type="expression" dxfId="2167" priority="536" stopIfTrue="1">
      <formula>$F64=$H$3</formula>
    </cfRule>
  </conditionalFormatting>
  <conditionalFormatting sqref="C64">
    <cfRule type="expression" dxfId="2166" priority="535" stopIfTrue="1">
      <formula>B64&lt;$H$3</formula>
    </cfRule>
  </conditionalFormatting>
  <conditionalFormatting sqref="D64 D67">
    <cfRule type="cellIs" dxfId="2165" priority="534" stopIfTrue="1" operator="lessThan">
      <formula>$H$3</formula>
    </cfRule>
  </conditionalFormatting>
  <conditionalFormatting sqref="D64 D67">
    <cfRule type="cellIs" dxfId="2164" priority="533" stopIfTrue="1" operator="equal">
      <formula>$H$3</formula>
    </cfRule>
  </conditionalFormatting>
  <conditionalFormatting sqref="E64">
    <cfRule type="expression" dxfId="2163" priority="532" stopIfTrue="1">
      <formula>$F64=$H$3</formula>
    </cfRule>
  </conditionalFormatting>
  <conditionalFormatting sqref="E64">
    <cfRule type="expression" dxfId="2162" priority="531" stopIfTrue="1">
      <formula>D64&lt;$H$3</formula>
    </cfRule>
  </conditionalFormatting>
  <conditionalFormatting sqref="G64">
    <cfRule type="expression" dxfId="2161" priority="530" stopIfTrue="1">
      <formula>$F64=$H$3</formula>
    </cfRule>
  </conditionalFormatting>
  <conditionalFormatting sqref="G64">
    <cfRule type="expression" dxfId="2160" priority="529" stopIfTrue="1">
      <formula>F64&lt;$H$3</formula>
    </cfRule>
  </conditionalFormatting>
  <conditionalFormatting sqref="C63">
    <cfRule type="expression" dxfId="2159" priority="528" stopIfTrue="1">
      <formula>$F63=$H$3</formula>
    </cfRule>
  </conditionalFormatting>
  <conditionalFormatting sqref="C63">
    <cfRule type="expression" dxfId="2158" priority="527" stopIfTrue="1">
      <formula>B63&lt;$H$3</formula>
    </cfRule>
  </conditionalFormatting>
  <conditionalFormatting sqref="E63">
    <cfRule type="expression" dxfId="2157" priority="526" stopIfTrue="1">
      <formula>$F63=$H$3</formula>
    </cfRule>
  </conditionalFormatting>
  <conditionalFormatting sqref="E63">
    <cfRule type="expression" dxfId="2156" priority="525" stopIfTrue="1">
      <formula>D63&lt;$H$3</formula>
    </cfRule>
  </conditionalFormatting>
  <conditionalFormatting sqref="D61">
    <cfRule type="cellIs" dxfId="2155" priority="524" stopIfTrue="1" operator="lessThan">
      <formula>$H$3</formula>
    </cfRule>
  </conditionalFormatting>
  <conditionalFormatting sqref="D61">
    <cfRule type="cellIs" dxfId="2154" priority="523" stopIfTrue="1" operator="equal">
      <formula>$H$3</formula>
    </cfRule>
  </conditionalFormatting>
  <conditionalFormatting sqref="C65">
    <cfRule type="expression" dxfId="2153" priority="522" stopIfTrue="1">
      <formula>$F65=$H$3</formula>
    </cfRule>
  </conditionalFormatting>
  <conditionalFormatting sqref="C65">
    <cfRule type="expression" dxfId="2152" priority="521" stopIfTrue="1">
      <formula>B65&lt;$H$3</formula>
    </cfRule>
  </conditionalFormatting>
  <conditionalFormatting sqref="E65">
    <cfRule type="expression" dxfId="2151" priority="520" stopIfTrue="1">
      <formula>$F65=$H$3</formula>
    </cfRule>
  </conditionalFormatting>
  <conditionalFormatting sqref="E65">
    <cfRule type="expression" dxfId="2150" priority="519" stopIfTrue="1">
      <formula>D65&lt;$H$3</formula>
    </cfRule>
  </conditionalFormatting>
  <conditionalFormatting sqref="G65">
    <cfRule type="expression" dxfId="2149" priority="518" stopIfTrue="1">
      <formula>$F65=$H$3</formula>
    </cfRule>
  </conditionalFormatting>
  <conditionalFormatting sqref="G65">
    <cfRule type="expression" dxfId="2148" priority="517" stopIfTrue="1">
      <formula>F65&lt;$H$3</formula>
    </cfRule>
  </conditionalFormatting>
  <conditionalFormatting sqref="D65">
    <cfRule type="cellIs" dxfId="2147" priority="516" stopIfTrue="1" operator="lessThan">
      <formula>$H$3</formula>
    </cfRule>
  </conditionalFormatting>
  <conditionalFormatting sqref="D65">
    <cfRule type="cellIs" dxfId="2146" priority="515" stopIfTrue="1" operator="equal">
      <formula>$H$3</formula>
    </cfRule>
  </conditionalFormatting>
  <conditionalFormatting sqref="C66">
    <cfRule type="expression" dxfId="2145" priority="514" stopIfTrue="1">
      <formula>$F66=$H$3</formula>
    </cfRule>
  </conditionalFormatting>
  <conditionalFormatting sqref="C66">
    <cfRule type="expression" dxfId="2144" priority="513" stopIfTrue="1">
      <formula>B66&lt;$H$3</formula>
    </cfRule>
  </conditionalFormatting>
  <conditionalFormatting sqref="E66">
    <cfRule type="expression" dxfId="2143" priority="512" stopIfTrue="1">
      <formula>$F66=$H$3</formula>
    </cfRule>
  </conditionalFormatting>
  <conditionalFormatting sqref="E66">
    <cfRule type="expression" dxfId="2142" priority="511" stopIfTrue="1">
      <formula>D66&lt;$H$3</formula>
    </cfRule>
  </conditionalFormatting>
  <conditionalFormatting sqref="G66">
    <cfRule type="expression" dxfId="2141" priority="510" stopIfTrue="1">
      <formula>$F66=$H$3</formula>
    </cfRule>
  </conditionalFormatting>
  <conditionalFormatting sqref="G66">
    <cfRule type="expression" dxfId="2140" priority="509" stopIfTrue="1">
      <formula>F66&lt;$H$3</formula>
    </cfRule>
  </conditionalFormatting>
  <conditionalFormatting sqref="C67">
    <cfRule type="expression" dxfId="2139" priority="508" stopIfTrue="1">
      <formula>$F67=$H$3</formula>
    </cfRule>
  </conditionalFormatting>
  <conditionalFormatting sqref="C67">
    <cfRule type="expression" dxfId="2138" priority="507" stopIfTrue="1">
      <formula>B67&lt;$H$3</formula>
    </cfRule>
  </conditionalFormatting>
  <conditionalFormatting sqref="E67">
    <cfRule type="expression" dxfId="2137" priority="506" stopIfTrue="1">
      <formula>$F67=$H$3</formula>
    </cfRule>
  </conditionalFormatting>
  <conditionalFormatting sqref="E67">
    <cfRule type="expression" dxfId="2136" priority="505" stopIfTrue="1">
      <formula>D67&lt;$H$3</formula>
    </cfRule>
  </conditionalFormatting>
  <conditionalFormatting sqref="G67">
    <cfRule type="expression" dxfId="2135" priority="504" stopIfTrue="1">
      <formula>$F67=$H$3</formula>
    </cfRule>
  </conditionalFormatting>
  <conditionalFormatting sqref="G67">
    <cfRule type="expression" dxfId="2134" priority="503" stopIfTrue="1">
      <formula>F67&lt;$H$3</formula>
    </cfRule>
  </conditionalFormatting>
  <conditionalFormatting sqref="D66">
    <cfRule type="cellIs" dxfId="2133" priority="496" stopIfTrue="1" operator="lessThan">
      <formula>$H$3</formula>
    </cfRule>
  </conditionalFormatting>
  <conditionalFormatting sqref="D66">
    <cfRule type="cellIs" dxfId="2132" priority="495" stopIfTrue="1" operator="equal">
      <formula>$H$3</formula>
    </cfRule>
  </conditionalFormatting>
  <conditionalFormatting sqref="D66">
    <cfRule type="cellIs" dxfId="2131" priority="490" stopIfTrue="1" operator="lessThan">
      <formula>$H$3</formula>
    </cfRule>
  </conditionalFormatting>
  <conditionalFormatting sqref="D66">
    <cfRule type="cellIs" dxfId="2130" priority="493" stopIfTrue="1" operator="equal">
      <formula>$H$3</formula>
    </cfRule>
  </conditionalFormatting>
  <conditionalFormatting sqref="D66">
    <cfRule type="cellIs" dxfId="2129" priority="492" stopIfTrue="1" operator="lessThan">
      <formula>$H$3</formula>
    </cfRule>
  </conditionalFormatting>
  <conditionalFormatting sqref="D66">
    <cfRule type="cellIs" dxfId="2128" priority="494" stopIfTrue="1" operator="lessThan">
      <formula>$H$3</formula>
    </cfRule>
  </conditionalFormatting>
  <conditionalFormatting sqref="D66">
    <cfRule type="cellIs" dxfId="2127" priority="491" stopIfTrue="1" operator="equal">
      <formula>$H$3</formula>
    </cfRule>
  </conditionalFormatting>
  <conditionalFormatting sqref="D66">
    <cfRule type="cellIs" dxfId="2126" priority="489" stopIfTrue="1" operator="lessThan">
      <formula>$H$3</formula>
    </cfRule>
  </conditionalFormatting>
  <conditionalFormatting sqref="D66">
    <cfRule type="cellIs" dxfId="2125" priority="487" stopIfTrue="1" operator="lessThan">
      <formula>$H$3</formula>
    </cfRule>
  </conditionalFormatting>
  <conditionalFormatting sqref="D66">
    <cfRule type="cellIs" dxfId="2124" priority="486" stopIfTrue="1" operator="lessThan">
      <formula>$H$3</formula>
    </cfRule>
  </conditionalFormatting>
  <conditionalFormatting sqref="D66">
    <cfRule type="cellIs" dxfId="2123" priority="485" stopIfTrue="1" operator="equal">
      <formula>$H$3</formula>
    </cfRule>
  </conditionalFormatting>
  <conditionalFormatting sqref="D66">
    <cfRule type="cellIs" dxfId="2122" priority="484" stopIfTrue="1" operator="lessThan">
      <formula>$H$3</formula>
    </cfRule>
  </conditionalFormatting>
  <conditionalFormatting sqref="D66">
    <cfRule type="cellIs" dxfId="2121" priority="483" stopIfTrue="1" operator="equal">
      <formula>$H$3</formula>
    </cfRule>
  </conditionalFormatting>
  <conditionalFormatting sqref="D66">
    <cfRule type="cellIs" dxfId="2120" priority="481" stopIfTrue="1" operator="equal">
      <formula>$H$3</formula>
    </cfRule>
    <cfRule type="cellIs" dxfId="2119" priority="482" stopIfTrue="1" operator="lessThan">
      <formula>$H$3</formula>
    </cfRule>
  </conditionalFormatting>
  <conditionalFormatting sqref="D66">
    <cfRule type="cellIs" dxfId="2118" priority="463" stopIfTrue="1" operator="equal">
      <formula>$H$3</formula>
    </cfRule>
    <cfRule type="cellIs" dxfId="2117" priority="464" stopIfTrue="1" operator="lessThan">
      <formula>$H$3</formula>
    </cfRule>
    <cfRule type="cellIs" dxfId="2116" priority="465" stopIfTrue="1" operator="equal">
      <formula>$H$3</formula>
    </cfRule>
    <cfRule type="cellIs" dxfId="2115" priority="466" stopIfTrue="1" operator="lessThan">
      <formula>$H$3</formula>
    </cfRule>
    <cfRule type="cellIs" dxfId="2114" priority="467" stopIfTrue="1" operator="equal">
      <formula>$H$3</formula>
    </cfRule>
    <cfRule type="cellIs" dxfId="2113" priority="468" stopIfTrue="1" operator="lessThan">
      <formula>$H$3</formula>
    </cfRule>
    <cfRule type="cellIs" dxfId="2112" priority="469" stopIfTrue="1" operator="equal">
      <formula>$H$3</formula>
    </cfRule>
    <cfRule type="cellIs" dxfId="2111" priority="470" stopIfTrue="1" operator="lessThan">
      <formula>$H$3</formula>
    </cfRule>
    <cfRule type="cellIs" dxfId="2110" priority="471" stopIfTrue="1" operator="equal">
      <formula>$H$3</formula>
    </cfRule>
    <cfRule type="cellIs" dxfId="2109" priority="472" stopIfTrue="1" operator="lessThan">
      <formula>$H$3</formula>
    </cfRule>
    <cfRule type="cellIs" dxfId="2108" priority="473" stopIfTrue="1" operator="equal">
      <formula>$H$3</formula>
    </cfRule>
    <cfRule type="cellIs" dxfId="2107" priority="474" stopIfTrue="1" operator="lessThan">
      <formula>$H$3</formula>
    </cfRule>
    <cfRule type="cellIs" dxfId="2106" priority="475" stopIfTrue="1" operator="equal">
      <formula>$H$3</formula>
    </cfRule>
    <cfRule type="cellIs" dxfId="2105" priority="476" stopIfTrue="1" operator="lessThan">
      <formula>$H$3</formula>
    </cfRule>
    <cfRule type="cellIs" dxfId="2104" priority="477" stopIfTrue="1" operator="equal">
      <formula>$H$3</formula>
    </cfRule>
    <cfRule type="cellIs" dxfId="2103" priority="478" stopIfTrue="1" operator="lessThan">
      <formula>$H$3</formula>
    </cfRule>
    <cfRule type="cellIs" dxfId="2102" priority="479" stopIfTrue="1" operator="equal">
      <formula>$H$3</formula>
    </cfRule>
    <cfRule type="cellIs" dxfId="2101" priority="480" stopIfTrue="1" operator="lessThan">
      <formula>$H$3</formula>
    </cfRule>
  </conditionalFormatting>
  <conditionalFormatting sqref="D66">
    <cfRule type="cellIs" dxfId="2100" priority="488" stopIfTrue="1" operator="equal">
      <formula>$H$3</formula>
    </cfRule>
  </conditionalFormatting>
  <conditionalFormatting sqref="D66">
    <cfRule type="cellIs" dxfId="2099" priority="458" stopIfTrue="1" operator="lessThan">
      <formula>$H$3</formula>
    </cfRule>
  </conditionalFormatting>
  <conditionalFormatting sqref="D66">
    <cfRule type="cellIs" dxfId="2098" priority="461" stopIfTrue="1" operator="equal">
      <formula>$H$3</formula>
    </cfRule>
  </conditionalFormatting>
  <conditionalFormatting sqref="D66">
    <cfRule type="cellIs" dxfId="2097" priority="460" stopIfTrue="1" operator="lessThan">
      <formula>$H$3</formula>
    </cfRule>
  </conditionalFormatting>
  <conditionalFormatting sqref="D66">
    <cfRule type="cellIs" dxfId="2096" priority="462" stopIfTrue="1" operator="lessThan">
      <formula>$H$3</formula>
    </cfRule>
  </conditionalFormatting>
  <conditionalFormatting sqref="D66">
    <cfRule type="cellIs" dxfId="2095" priority="459" stopIfTrue="1" operator="equal">
      <formula>$H$3</formula>
    </cfRule>
  </conditionalFormatting>
  <conditionalFormatting sqref="D66">
    <cfRule type="cellIs" dxfId="2094" priority="457" stopIfTrue="1" operator="lessThan">
      <formula>$H$3</formula>
    </cfRule>
  </conditionalFormatting>
  <conditionalFormatting sqref="D66">
    <cfRule type="cellIs" dxfId="2093" priority="455" stopIfTrue="1" operator="lessThan">
      <formula>$H$3</formula>
    </cfRule>
  </conditionalFormatting>
  <conditionalFormatting sqref="D66">
    <cfRule type="cellIs" dxfId="2092" priority="454" stopIfTrue="1" operator="lessThan">
      <formula>$H$3</formula>
    </cfRule>
  </conditionalFormatting>
  <conditionalFormatting sqref="D66">
    <cfRule type="cellIs" dxfId="2091" priority="453" stopIfTrue="1" operator="equal">
      <formula>$H$3</formula>
    </cfRule>
  </conditionalFormatting>
  <conditionalFormatting sqref="D66">
    <cfRule type="cellIs" dxfId="2090" priority="452" stopIfTrue="1" operator="lessThan">
      <formula>$H$3</formula>
    </cfRule>
  </conditionalFormatting>
  <conditionalFormatting sqref="D66">
    <cfRule type="cellIs" dxfId="2089" priority="451" stopIfTrue="1" operator="equal">
      <formula>$H$3</formula>
    </cfRule>
  </conditionalFormatting>
  <conditionalFormatting sqref="D66">
    <cfRule type="cellIs" dxfId="2088" priority="449" stopIfTrue="1" operator="equal">
      <formula>$H$3</formula>
    </cfRule>
    <cfRule type="cellIs" dxfId="2087" priority="450" stopIfTrue="1" operator="lessThan">
      <formula>$H$3</formula>
    </cfRule>
  </conditionalFormatting>
  <conditionalFormatting sqref="D66">
    <cfRule type="cellIs" dxfId="2086" priority="431" stopIfTrue="1" operator="equal">
      <formula>$H$3</formula>
    </cfRule>
    <cfRule type="cellIs" dxfId="2085" priority="432" stopIfTrue="1" operator="lessThan">
      <formula>$H$3</formula>
    </cfRule>
    <cfRule type="cellIs" dxfId="2084" priority="433" stopIfTrue="1" operator="equal">
      <formula>$H$3</formula>
    </cfRule>
    <cfRule type="cellIs" dxfId="2083" priority="434" stopIfTrue="1" operator="lessThan">
      <formula>$H$3</formula>
    </cfRule>
    <cfRule type="cellIs" dxfId="2082" priority="435" stopIfTrue="1" operator="equal">
      <formula>$H$3</formula>
    </cfRule>
    <cfRule type="cellIs" dxfId="2081" priority="436" stopIfTrue="1" operator="lessThan">
      <formula>$H$3</formula>
    </cfRule>
    <cfRule type="cellIs" dxfId="2080" priority="437" stopIfTrue="1" operator="equal">
      <formula>$H$3</formula>
    </cfRule>
    <cfRule type="cellIs" dxfId="2079" priority="438" stopIfTrue="1" operator="lessThan">
      <formula>$H$3</formula>
    </cfRule>
    <cfRule type="cellIs" dxfId="2078" priority="439" stopIfTrue="1" operator="equal">
      <formula>$H$3</formula>
    </cfRule>
    <cfRule type="cellIs" dxfId="2077" priority="440" stopIfTrue="1" operator="lessThan">
      <formula>$H$3</formula>
    </cfRule>
    <cfRule type="cellIs" dxfId="2076" priority="441" stopIfTrue="1" operator="equal">
      <formula>$H$3</formula>
    </cfRule>
    <cfRule type="cellIs" dxfId="2075" priority="442" stopIfTrue="1" operator="lessThan">
      <formula>$H$3</formula>
    </cfRule>
    <cfRule type="cellIs" dxfId="2074" priority="443" stopIfTrue="1" operator="equal">
      <formula>$H$3</formula>
    </cfRule>
    <cfRule type="cellIs" dxfId="2073" priority="444" stopIfTrue="1" operator="lessThan">
      <formula>$H$3</formula>
    </cfRule>
    <cfRule type="cellIs" dxfId="2072" priority="445" stopIfTrue="1" operator="equal">
      <formula>$H$3</formula>
    </cfRule>
    <cfRule type="cellIs" dxfId="2071" priority="446" stopIfTrue="1" operator="lessThan">
      <formula>$H$3</formula>
    </cfRule>
    <cfRule type="cellIs" dxfId="2070" priority="447" stopIfTrue="1" operator="equal">
      <formula>$H$3</formula>
    </cfRule>
    <cfRule type="cellIs" dxfId="2069" priority="448" stopIfTrue="1" operator="lessThan">
      <formula>$H$3</formula>
    </cfRule>
  </conditionalFormatting>
  <conditionalFormatting sqref="D66">
    <cfRule type="cellIs" dxfId="2068" priority="456" stopIfTrue="1" operator="equal">
      <formula>$H$3</formula>
    </cfRule>
  </conditionalFormatting>
  <conditionalFormatting sqref="C61">
    <cfRule type="expression" dxfId="2067" priority="430" stopIfTrue="1">
      <formula>$F61=$H$3</formula>
    </cfRule>
  </conditionalFormatting>
  <conditionalFormatting sqref="C61">
    <cfRule type="expression" dxfId="2066" priority="429" stopIfTrue="1">
      <formula>B61&lt;$H$3</formula>
    </cfRule>
  </conditionalFormatting>
  <conditionalFormatting sqref="E61">
    <cfRule type="expression" dxfId="2065" priority="428" stopIfTrue="1">
      <formula>$F61=$H$3</formula>
    </cfRule>
  </conditionalFormatting>
  <conditionalFormatting sqref="E61">
    <cfRule type="expression" dxfId="2064" priority="427" stopIfTrue="1">
      <formula>D61&lt;$H$3</formula>
    </cfRule>
  </conditionalFormatting>
  <conditionalFormatting sqref="C62">
    <cfRule type="expression" dxfId="2063" priority="426" stopIfTrue="1">
      <formula>$F62=$H$3</formula>
    </cfRule>
  </conditionalFormatting>
  <conditionalFormatting sqref="C62">
    <cfRule type="expression" dxfId="2062" priority="425" stopIfTrue="1">
      <formula>B62&lt;$H$3</formula>
    </cfRule>
  </conditionalFormatting>
  <conditionalFormatting sqref="E62">
    <cfRule type="expression" dxfId="2061" priority="424" stopIfTrue="1">
      <formula>$F62=$H$3</formula>
    </cfRule>
  </conditionalFormatting>
  <conditionalFormatting sqref="E62">
    <cfRule type="expression" dxfId="2060" priority="423" stopIfTrue="1">
      <formula>D62&lt;$H$3</formula>
    </cfRule>
  </conditionalFormatting>
  <conditionalFormatting sqref="G32">
    <cfRule type="expression" dxfId="2059" priority="422" stopIfTrue="1">
      <formula>F32&lt;$H$3</formula>
    </cfRule>
  </conditionalFormatting>
  <conditionalFormatting sqref="G32">
    <cfRule type="expression" dxfId="2058" priority="421" stopIfTrue="1">
      <formula>$B32=$H$3</formula>
    </cfRule>
  </conditionalFormatting>
  <conditionalFormatting sqref="G32">
    <cfRule type="expression" dxfId="2057" priority="420" stopIfTrue="1">
      <formula>$B32=$H$3</formula>
    </cfRule>
  </conditionalFormatting>
  <conditionalFormatting sqref="F45">
    <cfRule type="cellIs" dxfId="2056" priority="418" stopIfTrue="1" operator="equal">
      <formula>$H$3</formula>
    </cfRule>
    <cfRule type="cellIs" dxfId="2055" priority="419" stopIfTrue="1" operator="lessThan">
      <formula>$H$3</formula>
    </cfRule>
  </conditionalFormatting>
  <conditionalFormatting sqref="E33">
    <cfRule type="expression" dxfId="2054" priority="417" stopIfTrue="1">
      <formula>D33&lt;$H$3</formula>
    </cfRule>
  </conditionalFormatting>
  <conditionalFormatting sqref="E33">
    <cfRule type="expression" dxfId="2053" priority="416" stopIfTrue="1">
      <formula>$B33=$H$3</formula>
    </cfRule>
  </conditionalFormatting>
  <conditionalFormatting sqref="E33">
    <cfRule type="expression" dxfId="2052" priority="415" stopIfTrue="1">
      <formula>$B33=$H$3</formula>
    </cfRule>
  </conditionalFormatting>
  <conditionalFormatting sqref="G33">
    <cfRule type="expression" dxfId="2051" priority="414" stopIfTrue="1">
      <formula>F33&lt;$H$3</formula>
    </cfRule>
  </conditionalFormatting>
  <conditionalFormatting sqref="G33">
    <cfRule type="expression" dxfId="2050" priority="413" stopIfTrue="1">
      <formula>$B33=$H$3</formula>
    </cfRule>
  </conditionalFormatting>
  <conditionalFormatting sqref="G33">
    <cfRule type="expression" dxfId="2049" priority="412" stopIfTrue="1">
      <formula>$B33=$H$3</formula>
    </cfRule>
  </conditionalFormatting>
  <conditionalFormatting sqref="C19:C21">
    <cfRule type="expression" dxfId="2048" priority="411" stopIfTrue="1">
      <formula>B19&lt;$H$3</formula>
    </cfRule>
  </conditionalFormatting>
  <conditionalFormatting sqref="C19:C21">
    <cfRule type="expression" dxfId="2047" priority="410" stopIfTrue="1">
      <formula>$B19=$H$3</formula>
    </cfRule>
  </conditionalFormatting>
  <conditionalFormatting sqref="C19:C21">
    <cfRule type="expression" dxfId="2046" priority="409" stopIfTrue="1">
      <formula>$B19=$H$3</formula>
    </cfRule>
  </conditionalFormatting>
  <conditionalFormatting sqref="E19:E20">
    <cfRule type="expression" dxfId="2045" priority="408" stopIfTrue="1">
      <formula>D19&lt;$H$3</formula>
    </cfRule>
  </conditionalFormatting>
  <conditionalFormatting sqref="E19:E20">
    <cfRule type="expression" dxfId="2044" priority="407" stopIfTrue="1">
      <formula>$B19=$H$3</formula>
    </cfRule>
  </conditionalFormatting>
  <conditionalFormatting sqref="E19:E20">
    <cfRule type="expression" dxfId="2043" priority="406" stopIfTrue="1">
      <formula>$B19=$H$3</formula>
    </cfRule>
  </conditionalFormatting>
  <conditionalFormatting sqref="G20">
    <cfRule type="expression" dxfId="2042" priority="405" stopIfTrue="1">
      <formula>F20&lt;$H$3</formula>
    </cfRule>
  </conditionalFormatting>
  <conditionalFormatting sqref="G20">
    <cfRule type="expression" dxfId="2041" priority="404" stopIfTrue="1">
      <formula>$B20=$H$3</formula>
    </cfRule>
  </conditionalFormatting>
  <conditionalFormatting sqref="G20">
    <cfRule type="expression" dxfId="2040" priority="403" stopIfTrue="1">
      <formula>$B20=$H$3</formula>
    </cfRule>
  </conditionalFormatting>
  <conditionalFormatting sqref="B46">
    <cfRule type="cellIs" dxfId="2039" priority="401" stopIfTrue="1" operator="equal">
      <formula>$H$3</formula>
    </cfRule>
    <cfRule type="cellIs" dxfId="2038" priority="402" stopIfTrue="1" operator="lessThan">
      <formula>$H$3</formula>
    </cfRule>
  </conditionalFormatting>
  <conditionalFormatting sqref="D46">
    <cfRule type="cellIs" dxfId="2037" priority="399" stopIfTrue="1" operator="equal">
      <formula>$H$3</formula>
    </cfRule>
    <cfRule type="cellIs" dxfId="2036" priority="400" stopIfTrue="1" operator="lessThan">
      <formula>$H$3</formula>
    </cfRule>
  </conditionalFormatting>
  <conditionalFormatting sqref="E46">
    <cfRule type="expression" dxfId="2035" priority="398" stopIfTrue="1">
      <formula>D46&lt;$H$3</formula>
    </cfRule>
  </conditionalFormatting>
  <conditionalFormatting sqref="E46">
    <cfRule type="expression" dxfId="2034" priority="397" stopIfTrue="1">
      <formula>$B46=$H$3</formula>
    </cfRule>
  </conditionalFormatting>
  <conditionalFormatting sqref="E46">
    <cfRule type="expression" dxfId="2033" priority="396" stopIfTrue="1">
      <formula>$B46=$H$3</formula>
    </cfRule>
  </conditionalFormatting>
  <conditionalFormatting sqref="B39:B41">
    <cfRule type="cellIs" dxfId="2032" priority="394" stopIfTrue="1" operator="equal">
      <formula>$H$3</formula>
    </cfRule>
    <cfRule type="cellIs" dxfId="2031" priority="395" stopIfTrue="1" operator="lessThan">
      <formula>$H$3</formula>
    </cfRule>
  </conditionalFormatting>
  <conditionalFormatting sqref="F39 F41">
    <cfRule type="cellIs" dxfId="2030" priority="392" stopIfTrue="1" operator="equal">
      <formula>$H$3</formula>
    </cfRule>
    <cfRule type="cellIs" dxfId="2029" priority="393" stopIfTrue="1" operator="lessThan">
      <formula>$H$3</formula>
    </cfRule>
  </conditionalFormatting>
  <conditionalFormatting sqref="B14">
    <cfRule type="cellIs" dxfId="2028" priority="390" stopIfTrue="1" operator="equal">
      <formula>$H$3</formula>
    </cfRule>
    <cfRule type="cellIs" dxfId="2027" priority="391" stopIfTrue="1" operator="lessThan">
      <formula>$H$3</formula>
    </cfRule>
  </conditionalFormatting>
  <conditionalFormatting sqref="E34">
    <cfRule type="expression" dxfId="2026" priority="389" stopIfTrue="1">
      <formula>D34&lt;$H$3</formula>
    </cfRule>
  </conditionalFormatting>
  <conditionalFormatting sqref="E34">
    <cfRule type="expression" dxfId="2025" priority="388" stopIfTrue="1">
      <formula>$B34=$H$3</formula>
    </cfRule>
  </conditionalFormatting>
  <conditionalFormatting sqref="E34">
    <cfRule type="expression" dxfId="2024" priority="387" stopIfTrue="1">
      <formula>$B34=$H$3</formula>
    </cfRule>
  </conditionalFormatting>
  <conditionalFormatting sqref="F46">
    <cfRule type="cellIs" dxfId="2023" priority="385" stopIfTrue="1" operator="equal">
      <formula>$H$3</formula>
    </cfRule>
    <cfRule type="cellIs" dxfId="2022" priority="386" stopIfTrue="1" operator="lessThan">
      <formula>$H$3</formula>
    </cfRule>
  </conditionalFormatting>
  <conditionalFormatting sqref="G46">
    <cfRule type="expression" dxfId="2021" priority="384" stopIfTrue="1">
      <formula>F46&lt;$H$3</formula>
    </cfRule>
  </conditionalFormatting>
  <conditionalFormatting sqref="G46">
    <cfRule type="expression" dxfId="2020" priority="383" stopIfTrue="1">
      <formula>$B46=$H$3</formula>
    </cfRule>
  </conditionalFormatting>
  <conditionalFormatting sqref="G46">
    <cfRule type="expression" dxfId="2019" priority="382" stopIfTrue="1">
      <formula>$B46=$H$3</formula>
    </cfRule>
  </conditionalFormatting>
  <conditionalFormatting sqref="G34">
    <cfRule type="expression" dxfId="2018" priority="381" stopIfTrue="1">
      <formula>F34&lt;$H$3</formula>
    </cfRule>
  </conditionalFormatting>
  <conditionalFormatting sqref="G34">
    <cfRule type="expression" dxfId="2017" priority="380" stopIfTrue="1">
      <formula>$B34=$H$3</formula>
    </cfRule>
  </conditionalFormatting>
  <conditionalFormatting sqref="G34">
    <cfRule type="expression" dxfId="2016" priority="379" stopIfTrue="1">
      <formula>$B34=$H$3</formula>
    </cfRule>
  </conditionalFormatting>
  <conditionalFormatting sqref="G14">
    <cfRule type="expression" dxfId="2015" priority="378" stopIfTrue="1">
      <formula>F14&lt;$H$3</formula>
    </cfRule>
  </conditionalFormatting>
  <conditionalFormatting sqref="G14">
    <cfRule type="expression" dxfId="2014" priority="377" stopIfTrue="1">
      <formula>$B14=$H$3</formula>
    </cfRule>
  </conditionalFormatting>
  <conditionalFormatting sqref="G14">
    <cfRule type="expression" dxfId="2013" priority="376" stopIfTrue="1">
      <formula>$B14=$H$3</formula>
    </cfRule>
  </conditionalFormatting>
  <conditionalFormatting sqref="B35:B37">
    <cfRule type="cellIs" dxfId="2012" priority="374" stopIfTrue="1" operator="equal">
      <formula>$H$3</formula>
    </cfRule>
    <cfRule type="cellIs" dxfId="2011" priority="375" stopIfTrue="1" operator="lessThan">
      <formula>$H$3</formula>
    </cfRule>
  </conditionalFormatting>
  <conditionalFormatting sqref="E35">
    <cfRule type="expression" dxfId="2010" priority="373" stopIfTrue="1">
      <formula>D35&lt;$H$3</formula>
    </cfRule>
  </conditionalFormatting>
  <conditionalFormatting sqref="E35">
    <cfRule type="expression" dxfId="2009" priority="372" stopIfTrue="1">
      <formula>$B35=$H$3</formula>
    </cfRule>
  </conditionalFormatting>
  <conditionalFormatting sqref="E35">
    <cfRule type="expression" dxfId="2008" priority="371" stopIfTrue="1">
      <formula>$B35=$H$3</formula>
    </cfRule>
  </conditionalFormatting>
  <conditionalFormatting sqref="G35">
    <cfRule type="expression" dxfId="2007" priority="370" stopIfTrue="1">
      <formula>F35&lt;$H$3</formula>
    </cfRule>
  </conditionalFormatting>
  <conditionalFormatting sqref="G35">
    <cfRule type="expression" dxfId="2006" priority="369" stopIfTrue="1">
      <formula>$B35=$H$3</formula>
    </cfRule>
  </conditionalFormatting>
  <conditionalFormatting sqref="G35">
    <cfRule type="expression" dxfId="2005" priority="368" stopIfTrue="1">
      <formula>$B35=$H$3</formula>
    </cfRule>
  </conditionalFormatting>
  <conditionalFormatting sqref="E36">
    <cfRule type="expression" dxfId="2004" priority="367" stopIfTrue="1">
      <formula>D36&lt;$H$3</formula>
    </cfRule>
  </conditionalFormatting>
  <conditionalFormatting sqref="E36">
    <cfRule type="expression" dxfId="2003" priority="366" stopIfTrue="1">
      <formula>$B36=$H$3</formula>
    </cfRule>
  </conditionalFormatting>
  <conditionalFormatting sqref="E36">
    <cfRule type="expression" dxfId="2002" priority="365" stopIfTrue="1">
      <formula>$B36=$H$3</formula>
    </cfRule>
  </conditionalFormatting>
  <conditionalFormatting sqref="G36">
    <cfRule type="expression" dxfId="2001" priority="364" stopIfTrue="1">
      <formula>F36&lt;$H$3</formula>
    </cfRule>
  </conditionalFormatting>
  <conditionalFormatting sqref="G36">
    <cfRule type="expression" dxfId="2000" priority="363" stopIfTrue="1">
      <formula>$B36=$H$3</formula>
    </cfRule>
  </conditionalFormatting>
  <conditionalFormatting sqref="G36">
    <cfRule type="expression" dxfId="1999" priority="362" stopIfTrue="1">
      <formula>$B36=$H$3</formula>
    </cfRule>
  </conditionalFormatting>
  <conditionalFormatting sqref="E47">
    <cfRule type="expression" dxfId="1998" priority="361" stopIfTrue="1">
      <formula>D47&lt;$H$3</formula>
    </cfRule>
  </conditionalFormatting>
  <conditionalFormatting sqref="E47">
    <cfRule type="expression" dxfId="1997" priority="360" stopIfTrue="1">
      <formula>$B47=$H$3</formula>
    </cfRule>
  </conditionalFormatting>
  <conditionalFormatting sqref="E47">
    <cfRule type="expression" dxfId="1996" priority="359" stopIfTrue="1">
      <formula>$B47=$H$3</formula>
    </cfRule>
  </conditionalFormatting>
  <conditionalFormatting sqref="B15">
    <cfRule type="cellIs" dxfId="1995" priority="358" stopIfTrue="1" operator="lessThan">
      <formula>$H$3</formula>
    </cfRule>
  </conditionalFormatting>
  <conditionalFormatting sqref="B15">
    <cfRule type="cellIs" dxfId="1994" priority="357" stopIfTrue="1" operator="equal">
      <formula>$H$3</formula>
    </cfRule>
  </conditionalFormatting>
  <conditionalFormatting sqref="B16">
    <cfRule type="cellIs" dxfId="1993" priority="356" stopIfTrue="1" operator="lessThan">
      <formula>$H$3</formula>
    </cfRule>
  </conditionalFormatting>
  <conditionalFormatting sqref="B16">
    <cfRule type="cellIs" dxfId="1992" priority="355" stopIfTrue="1" operator="equal">
      <formula>$H$3</formula>
    </cfRule>
  </conditionalFormatting>
  <conditionalFormatting sqref="G15">
    <cfRule type="expression" dxfId="1991" priority="354" stopIfTrue="1">
      <formula>F15&lt;$H$3</formula>
    </cfRule>
  </conditionalFormatting>
  <conditionalFormatting sqref="G15">
    <cfRule type="expression" dxfId="1990" priority="353" stopIfTrue="1">
      <formula>$B15=$H$3</formula>
    </cfRule>
  </conditionalFormatting>
  <conditionalFormatting sqref="G15">
    <cfRule type="expression" dxfId="1989" priority="352" stopIfTrue="1">
      <formula>$B15=$H$3</formula>
    </cfRule>
  </conditionalFormatting>
  <conditionalFormatting sqref="G47">
    <cfRule type="expression" dxfId="1988" priority="351" stopIfTrue="1">
      <formula>F47&lt;$H$3</formula>
    </cfRule>
  </conditionalFormatting>
  <conditionalFormatting sqref="G47">
    <cfRule type="expression" dxfId="1987" priority="350" stopIfTrue="1">
      <formula>$B47=$H$3</formula>
    </cfRule>
  </conditionalFormatting>
  <conditionalFormatting sqref="G47">
    <cfRule type="expression" dxfId="1986" priority="349" stopIfTrue="1">
      <formula>$B47=$H$3</formula>
    </cfRule>
  </conditionalFormatting>
  <conditionalFormatting sqref="E16">
    <cfRule type="expression" dxfId="1985" priority="348" stopIfTrue="1">
      <formula>D16&lt;$H$3</formula>
    </cfRule>
  </conditionalFormatting>
  <conditionalFormatting sqref="E16">
    <cfRule type="expression" dxfId="1984" priority="347" stopIfTrue="1">
      <formula>$B16=$H$3</formula>
    </cfRule>
  </conditionalFormatting>
  <conditionalFormatting sqref="E16">
    <cfRule type="expression" dxfId="1983" priority="346" stopIfTrue="1">
      <formula>$B16=$H$3</formula>
    </cfRule>
  </conditionalFormatting>
  <conditionalFormatting sqref="G16">
    <cfRule type="expression" dxfId="1982" priority="345" stopIfTrue="1">
      <formula>F16&lt;$H$3</formula>
    </cfRule>
  </conditionalFormatting>
  <conditionalFormatting sqref="G16">
    <cfRule type="expression" dxfId="1981" priority="344" stopIfTrue="1">
      <formula>$B16=$H$3</formula>
    </cfRule>
  </conditionalFormatting>
  <conditionalFormatting sqref="G16">
    <cfRule type="expression" dxfId="1980" priority="343" stopIfTrue="1">
      <formula>$B16=$H$3</formula>
    </cfRule>
  </conditionalFormatting>
  <conditionalFormatting sqref="E21:E22">
    <cfRule type="expression" dxfId="1979" priority="342" stopIfTrue="1">
      <formula>D21&lt;$H$3</formula>
    </cfRule>
  </conditionalFormatting>
  <conditionalFormatting sqref="E21:E22">
    <cfRule type="expression" dxfId="1978" priority="341" stopIfTrue="1">
      <formula>$B21=$H$3</formula>
    </cfRule>
  </conditionalFormatting>
  <conditionalFormatting sqref="E21:E22">
    <cfRule type="expression" dxfId="1977" priority="340" stopIfTrue="1">
      <formula>$B21=$H$3</formula>
    </cfRule>
  </conditionalFormatting>
  <conditionalFormatting sqref="C22">
    <cfRule type="expression" dxfId="1976" priority="336" stopIfTrue="1">
      <formula>B22&lt;$H$3</formula>
    </cfRule>
  </conditionalFormatting>
  <conditionalFormatting sqref="C22">
    <cfRule type="expression" dxfId="1975" priority="335" stopIfTrue="1">
      <formula>$B22=$H$3</formula>
    </cfRule>
  </conditionalFormatting>
  <conditionalFormatting sqref="C22">
    <cfRule type="expression" dxfId="1974" priority="334" stopIfTrue="1">
      <formula>$B22=$H$3</formula>
    </cfRule>
  </conditionalFormatting>
  <conditionalFormatting sqref="G22">
    <cfRule type="expression" dxfId="1973" priority="333" stopIfTrue="1">
      <formula>F22&lt;$H$3</formula>
    </cfRule>
  </conditionalFormatting>
  <conditionalFormatting sqref="G22">
    <cfRule type="expression" dxfId="1972" priority="332" stopIfTrue="1">
      <formula>$B22=$H$3</formula>
    </cfRule>
  </conditionalFormatting>
  <conditionalFormatting sqref="G22">
    <cfRule type="expression" dxfId="1971" priority="331" stopIfTrue="1">
      <formula>$B22=$H$3</formula>
    </cfRule>
  </conditionalFormatting>
  <conditionalFormatting sqref="C23">
    <cfRule type="expression" dxfId="1970" priority="330" stopIfTrue="1">
      <formula>B23&lt;$H$3</formula>
    </cfRule>
  </conditionalFormatting>
  <conditionalFormatting sqref="C23">
    <cfRule type="expression" dxfId="1969" priority="329" stopIfTrue="1">
      <formula>$B23=$H$3</formula>
    </cfRule>
  </conditionalFormatting>
  <conditionalFormatting sqref="C23">
    <cfRule type="expression" dxfId="1968" priority="328" stopIfTrue="1">
      <formula>$B23=$H$3</formula>
    </cfRule>
  </conditionalFormatting>
  <conditionalFormatting sqref="E23:E24">
    <cfRule type="expression" dxfId="1967" priority="327" stopIfTrue="1">
      <formula>D23&lt;$H$3</formula>
    </cfRule>
  </conditionalFormatting>
  <conditionalFormatting sqref="E23:E24">
    <cfRule type="expression" dxfId="1966" priority="326" stopIfTrue="1">
      <formula>$B23=$H$3</formula>
    </cfRule>
  </conditionalFormatting>
  <conditionalFormatting sqref="E23:E24">
    <cfRule type="expression" dxfId="1965" priority="325" stopIfTrue="1">
      <formula>$B23=$H$3</formula>
    </cfRule>
  </conditionalFormatting>
  <conditionalFormatting sqref="G23">
    <cfRule type="expression" dxfId="1964" priority="324" stopIfTrue="1">
      <formula>F23&lt;$H$3</formula>
    </cfRule>
  </conditionalFormatting>
  <conditionalFormatting sqref="G23">
    <cfRule type="expression" dxfId="1963" priority="323" stopIfTrue="1">
      <formula>$B23=$H$3</formula>
    </cfRule>
  </conditionalFormatting>
  <conditionalFormatting sqref="G23">
    <cfRule type="expression" dxfId="1962" priority="322" stopIfTrue="1">
      <formula>$B23=$H$3</formula>
    </cfRule>
  </conditionalFormatting>
  <conditionalFormatting sqref="E48">
    <cfRule type="expression" dxfId="1961" priority="321" stopIfTrue="1">
      <formula>D48&lt;$H$3</formula>
    </cfRule>
  </conditionalFormatting>
  <conditionalFormatting sqref="E48">
    <cfRule type="expression" dxfId="1960" priority="320" stopIfTrue="1">
      <formula>$B48=$H$3</formula>
    </cfRule>
  </conditionalFormatting>
  <conditionalFormatting sqref="E48">
    <cfRule type="expression" dxfId="1959" priority="319" stopIfTrue="1">
      <formula>$B48=$H$3</formula>
    </cfRule>
  </conditionalFormatting>
  <conditionalFormatting sqref="G48">
    <cfRule type="expression" dxfId="1958" priority="318" stopIfTrue="1">
      <formula>F48&lt;$H$3</formula>
    </cfRule>
  </conditionalFormatting>
  <conditionalFormatting sqref="G48">
    <cfRule type="expression" dxfId="1957" priority="317" stopIfTrue="1">
      <formula>$B48=$H$3</formula>
    </cfRule>
  </conditionalFormatting>
  <conditionalFormatting sqref="G48">
    <cfRule type="expression" dxfId="1956" priority="316" stopIfTrue="1">
      <formula>$B48=$H$3</formula>
    </cfRule>
  </conditionalFormatting>
  <conditionalFormatting sqref="D60">
    <cfRule type="cellIs" dxfId="1955" priority="315" stopIfTrue="1" operator="lessThan">
      <formula>$H$3</formula>
    </cfRule>
  </conditionalFormatting>
  <conditionalFormatting sqref="D60">
    <cfRule type="cellIs" dxfId="1954" priority="314" stopIfTrue="1" operator="equal">
      <formula>$H$3</formula>
    </cfRule>
  </conditionalFormatting>
  <conditionalFormatting sqref="D60">
    <cfRule type="cellIs" dxfId="1953" priority="309" stopIfTrue="1" operator="lessThan">
      <formula>$H$3</formula>
    </cfRule>
  </conditionalFormatting>
  <conditionalFormatting sqref="D60">
    <cfRule type="cellIs" dxfId="1952" priority="312" stopIfTrue="1" operator="equal">
      <formula>$H$3</formula>
    </cfRule>
  </conditionalFormatting>
  <conditionalFormatting sqref="D60">
    <cfRule type="cellIs" dxfId="1951" priority="311" stopIfTrue="1" operator="lessThan">
      <formula>$H$3</formula>
    </cfRule>
  </conditionalFormatting>
  <conditionalFormatting sqref="D60">
    <cfRule type="cellIs" dxfId="1950" priority="313" stopIfTrue="1" operator="lessThan">
      <formula>$H$3</formula>
    </cfRule>
  </conditionalFormatting>
  <conditionalFormatting sqref="D60">
    <cfRule type="cellIs" dxfId="1949" priority="310" stopIfTrue="1" operator="equal">
      <formula>$H$3</formula>
    </cfRule>
  </conditionalFormatting>
  <conditionalFormatting sqref="D60">
    <cfRule type="cellIs" dxfId="1948" priority="308" stopIfTrue="1" operator="lessThan">
      <formula>$H$3</formula>
    </cfRule>
  </conditionalFormatting>
  <conditionalFormatting sqref="D60">
    <cfRule type="cellIs" dxfId="1947" priority="306" stopIfTrue="1" operator="lessThan">
      <formula>$H$3</formula>
    </cfRule>
  </conditionalFormatting>
  <conditionalFormatting sqref="D60">
    <cfRule type="cellIs" dxfId="1946" priority="305" stopIfTrue="1" operator="lessThan">
      <formula>$H$3</formula>
    </cfRule>
  </conditionalFormatting>
  <conditionalFormatting sqref="D60">
    <cfRule type="cellIs" dxfId="1945" priority="304" stopIfTrue="1" operator="equal">
      <formula>$H$3</formula>
    </cfRule>
  </conditionalFormatting>
  <conditionalFormatting sqref="D60">
    <cfRule type="cellIs" dxfId="1944" priority="303" stopIfTrue="1" operator="lessThan">
      <formula>$H$3</formula>
    </cfRule>
  </conditionalFormatting>
  <conditionalFormatting sqref="D60">
    <cfRule type="cellIs" dxfId="1943" priority="302" stopIfTrue="1" operator="equal">
      <formula>$H$3</formula>
    </cfRule>
  </conditionalFormatting>
  <conditionalFormatting sqref="D60">
    <cfRule type="cellIs" dxfId="1942" priority="300" stopIfTrue="1" operator="equal">
      <formula>$H$3</formula>
    </cfRule>
    <cfRule type="cellIs" dxfId="1941" priority="301" stopIfTrue="1" operator="lessThan">
      <formula>$H$3</formula>
    </cfRule>
  </conditionalFormatting>
  <conditionalFormatting sqref="D60">
    <cfRule type="cellIs" dxfId="1940" priority="282" stopIfTrue="1" operator="equal">
      <formula>$H$3</formula>
    </cfRule>
    <cfRule type="cellIs" dxfId="1939" priority="283" stopIfTrue="1" operator="lessThan">
      <formula>$H$3</formula>
    </cfRule>
    <cfRule type="cellIs" dxfId="1938" priority="284" stopIfTrue="1" operator="equal">
      <formula>$H$3</formula>
    </cfRule>
    <cfRule type="cellIs" dxfId="1937" priority="285" stopIfTrue="1" operator="lessThan">
      <formula>$H$3</formula>
    </cfRule>
    <cfRule type="cellIs" dxfId="1936" priority="286" stopIfTrue="1" operator="equal">
      <formula>$H$3</formula>
    </cfRule>
    <cfRule type="cellIs" dxfId="1935" priority="287" stopIfTrue="1" operator="lessThan">
      <formula>$H$3</formula>
    </cfRule>
    <cfRule type="cellIs" dxfId="1934" priority="288" stopIfTrue="1" operator="equal">
      <formula>$H$3</formula>
    </cfRule>
    <cfRule type="cellIs" dxfId="1933" priority="289" stopIfTrue="1" operator="lessThan">
      <formula>$H$3</formula>
    </cfRule>
    <cfRule type="cellIs" dxfId="1932" priority="290" stopIfTrue="1" operator="equal">
      <formula>$H$3</formula>
    </cfRule>
    <cfRule type="cellIs" dxfId="1931" priority="291" stopIfTrue="1" operator="lessThan">
      <formula>$H$3</formula>
    </cfRule>
    <cfRule type="cellIs" dxfId="1930" priority="292" stopIfTrue="1" operator="equal">
      <formula>$H$3</formula>
    </cfRule>
    <cfRule type="cellIs" dxfId="1929" priority="293" stopIfTrue="1" operator="lessThan">
      <formula>$H$3</formula>
    </cfRule>
    <cfRule type="cellIs" dxfId="1928" priority="294" stopIfTrue="1" operator="equal">
      <formula>$H$3</formula>
    </cfRule>
    <cfRule type="cellIs" dxfId="1927" priority="295" stopIfTrue="1" operator="lessThan">
      <formula>$H$3</formula>
    </cfRule>
    <cfRule type="cellIs" dxfId="1926" priority="296" stopIfTrue="1" operator="equal">
      <formula>$H$3</formula>
    </cfRule>
    <cfRule type="cellIs" dxfId="1925" priority="297" stopIfTrue="1" operator="lessThan">
      <formula>$H$3</formula>
    </cfRule>
    <cfRule type="cellIs" dxfId="1924" priority="298" stopIfTrue="1" operator="equal">
      <formula>$H$3</formula>
    </cfRule>
    <cfRule type="cellIs" dxfId="1923" priority="299" stopIfTrue="1" operator="lessThan">
      <formula>$H$3</formula>
    </cfRule>
  </conditionalFormatting>
  <conditionalFormatting sqref="D60">
    <cfRule type="cellIs" dxfId="1922" priority="307" stopIfTrue="1" operator="equal">
      <formula>$H$3</formula>
    </cfRule>
  </conditionalFormatting>
  <conditionalFormatting sqref="D60">
    <cfRule type="cellIs" dxfId="1921" priority="277" stopIfTrue="1" operator="lessThan">
      <formula>$H$3</formula>
    </cfRule>
  </conditionalFormatting>
  <conditionalFormatting sqref="D60">
    <cfRule type="cellIs" dxfId="1920" priority="280" stopIfTrue="1" operator="equal">
      <formula>$H$3</formula>
    </cfRule>
  </conditionalFormatting>
  <conditionalFormatting sqref="D60">
    <cfRule type="cellIs" dxfId="1919" priority="279" stopIfTrue="1" operator="lessThan">
      <formula>$H$3</formula>
    </cfRule>
  </conditionalFormatting>
  <conditionalFormatting sqref="D60">
    <cfRule type="cellIs" dxfId="1918" priority="281" stopIfTrue="1" operator="lessThan">
      <formula>$H$3</formula>
    </cfRule>
  </conditionalFormatting>
  <conditionalFormatting sqref="D60">
    <cfRule type="cellIs" dxfId="1917" priority="278" stopIfTrue="1" operator="equal">
      <formula>$H$3</formula>
    </cfRule>
  </conditionalFormatting>
  <conditionalFormatting sqref="D60">
    <cfRule type="cellIs" dxfId="1916" priority="276" stopIfTrue="1" operator="lessThan">
      <formula>$H$3</formula>
    </cfRule>
  </conditionalFormatting>
  <conditionalFormatting sqref="D60">
    <cfRule type="cellIs" dxfId="1915" priority="274" stopIfTrue="1" operator="lessThan">
      <formula>$H$3</formula>
    </cfRule>
  </conditionalFormatting>
  <conditionalFormatting sqref="D60">
    <cfRule type="cellIs" dxfId="1914" priority="273" stopIfTrue="1" operator="lessThan">
      <formula>$H$3</formula>
    </cfRule>
  </conditionalFormatting>
  <conditionalFormatting sqref="D60">
    <cfRule type="cellIs" dxfId="1913" priority="272" stopIfTrue="1" operator="equal">
      <formula>$H$3</formula>
    </cfRule>
  </conditionalFormatting>
  <conditionalFormatting sqref="D60">
    <cfRule type="cellIs" dxfId="1912" priority="271" stopIfTrue="1" operator="lessThan">
      <formula>$H$3</formula>
    </cfRule>
  </conditionalFormatting>
  <conditionalFormatting sqref="D60">
    <cfRule type="cellIs" dxfId="1911" priority="270" stopIfTrue="1" operator="equal">
      <formula>$H$3</formula>
    </cfRule>
  </conditionalFormatting>
  <conditionalFormatting sqref="D60">
    <cfRule type="cellIs" dxfId="1910" priority="268" stopIfTrue="1" operator="equal">
      <formula>$H$3</formula>
    </cfRule>
    <cfRule type="cellIs" dxfId="1909" priority="269" stopIfTrue="1" operator="lessThan">
      <formula>$H$3</formula>
    </cfRule>
  </conditionalFormatting>
  <conditionalFormatting sqref="D60">
    <cfRule type="cellIs" dxfId="1908" priority="250" stopIfTrue="1" operator="equal">
      <formula>$H$3</formula>
    </cfRule>
    <cfRule type="cellIs" dxfId="1907" priority="251" stopIfTrue="1" operator="lessThan">
      <formula>$H$3</formula>
    </cfRule>
    <cfRule type="cellIs" dxfId="1906" priority="252" stopIfTrue="1" operator="equal">
      <formula>$H$3</formula>
    </cfRule>
    <cfRule type="cellIs" dxfId="1905" priority="253" stopIfTrue="1" operator="lessThan">
      <formula>$H$3</formula>
    </cfRule>
    <cfRule type="cellIs" dxfId="1904" priority="254" stopIfTrue="1" operator="equal">
      <formula>$H$3</formula>
    </cfRule>
    <cfRule type="cellIs" dxfId="1903" priority="255" stopIfTrue="1" operator="lessThan">
      <formula>$H$3</formula>
    </cfRule>
    <cfRule type="cellIs" dxfId="1902" priority="256" stopIfTrue="1" operator="equal">
      <formula>$H$3</formula>
    </cfRule>
    <cfRule type="cellIs" dxfId="1901" priority="257" stopIfTrue="1" operator="lessThan">
      <formula>$H$3</formula>
    </cfRule>
    <cfRule type="cellIs" dxfId="1900" priority="258" stopIfTrue="1" operator="equal">
      <formula>$H$3</formula>
    </cfRule>
    <cfRule type="cellIs" dxfId="1899" priority="259" stopIfTrue="1" operator="lessThan">
      <formula>$H$3</formula>
    </cfRule>
    <cfRule type="cellIs" dxfId="1898" priority="260" stopIfTrue="1" operator="equal">
      <formula>$H$3</formula>
    </cfRule>
    <cfRule type="cellIs" dxfId="1897" priority="261" stopIfTrue="1" operator="lessThan">
      <formula>$H$3</formula>
    </cfRule>
    <cfRule type="cellIs" dxfId="1896" priority="262" stopIfTrue="1" operator="equal">
      <formula>$H$3</formula>
    </cfRule>
    <cfRule type="cellIs" dxfId="1895" priority="263" stopIfTrue="1" operator="lessThan">
      <formula>$H$3</formula>
    </cfRule>
    <cfRule type="cellIs" dxfId="1894" priority="264" stopIfTrue="1" operator="equal">
      <formula>$H$3</formula>
    </cfRule>
    <cfRule type="cellIs" dxfId="1893" priority="265" stopIfTrue="1" operator="lessThan">
      <formula>$H$3</formula>
    </cfRule>
    <cfRule type="cellIs" dxfId="1892" priority="266" stopIfTrue="1" operator="equal">
      <formula>$H$3</formula>
    </cfRule>
    <cfRule type="cellIs" dxfId="1891" priority="267" stopIfTrue="1" operator="lessThan">
      <formula>$H$3</formula>
    </cfRule>
  </conditionalFormatting>
  <conditionalFormatting sqref="D60">
    <cfRule type="cellIs" dxfId="1890" priority="275" stopIfTrue="1" operator="equal">
      <formula>$H$3</formula>
    </cfRule>
  </conditionalFormatting>
  <conditionalFormatting sqref="F60">
    <cfRule type="cellIs" dxfId="1889" priority="249" stopIfTrue="1" operator="lessThan">
      <formula>$H$3</formula>
    </cfRule>
  </conditionalFormatting>
  <conditionalFormatting sqref="F60">
    <cfRule type="cellIs" dxfId="1888" priority="248" stopIfTrue="1" operator="equal">
      <formula>$H$3</formula>
    </cfRule>
  </conditionalFormatting>
  <conditionalFormatting sqref="F60">
    <cfRule type="cellIs" dxfId="1887" priority="243" stopIfTrue="1" operator="lessThan">
      <formula>$H$3</formula>
    </cfRule>
  </conditionalFormatting>
  <conditionalFormatting sqref="F60">
    <cfRule type="cellIs" dxfId="1886" priority="246" stopIfTrue="1" operator="equal">
      <formula>$H$3</formula>
    </cfRule>
  </conditionalFormatting>
  <conditionalFormatting sqref="F60">
    <cfRule type="cellIs" dxfId="1885" priority="245" stopIfTrue="1" operator="lessThan">
      <formula>$H$3</formula>
    </cfRule>
  </conditionalFormatting>
  <conditionalFormatting sqref="F60">
    <cfRule type="cellIs" dxfId="1884" priority="247" stopIfTrue="1" operator="lessThan">
      <formula>$H$3</formula>
    </cfRule>
  </conditionalFormatting>
  <conditionalFormatting sqref="F60">
    <cfRule type="cellIs" dxfId="1883" priority="244" stopIfTrue="1" operator="equal">
      <formula>$H$3</formula>
    </cfRule>
  </conditionalFormatting>
  <conditionalFormatting sqref="F60">
    <cfRule type="cellIs" dxfId="1882" priority="242" stopIfTrue="1" operator="lessThan">
      <formula>$H$3</formula>
    </cfRule>
  </conditionalFormatting>
  <conditionalFormatting sqref="F60">
    <cfRule type="cellIs" dxfId="1881" priority="240" stopIfTrue="1" operator="lessThan">
      <formula>$H$3</formula>
    </cfRule>
  </conditionalFormatting>
  <conditionalFormatting sqref="F60">
    <cfRule type="cellIs" dxfId="1880" priority="239" stopIfTrue="1" operator="lessThan">
      <formula>$H$3</formula>
    </cfRule>
  </conditionalFormatting>
  <conditionalFormatting sqref="F60">
    <cfRule type="cellIs" dxfId="1879" priority="238" stopIfTrue="1" operator="equal">
      <formula>$H$3</formula>
    </cfRule>
  </conditionalFormatting>
  <conditionalFormatting sqref="F60">
    <cfRule type="cellIs" dxfId="1878" priority="237" stopIfTrue="1" operator="lessThan">
      <formula>$H$3</formula>
    </cfRule>
  </conditionalFormatting>
  <conditionalFormatting sqref="F60">
    <cfRule type="cellIs" dxfId="1877" priority="236" stopIfTrue="1" operator="equal">
      <formula>$H$3</formula>
    </cfRule>
  </conditionalFormatting>
  <conditionalFormatting sqref="F60">
    <cfRule type="cellIs" dxfId="1876" priority="234" stopIfTrue="1" operator="equal">
      <formula>$H$3</formula>
    </cfRule>
    <cfRule type="cellIs" dxfId="1875" priority="235" stopIfTrue="1" operator="lessThan">
      <formula>$H$3</formula>
    </cfRule>
  </conditionalFormatting>
  <conditionalFormatting sqref="F60">
    <cfRule type="cellIs" dxfId="1874" priority="216" stopIfTrue="1" operator="equal">
      <formula>$H$3</formula>
    </cfRule>
    <cfRule type="cellIs" dxfId="1873" priority="217" stopIfTrue="1" operator="lessThan">
      <formula>$H$3</formula>
    </cfRule>
    <cfRule type="cellIs" dxfId="1872" priority="218" stopIfTrue="1" operator="equal">
      <formula>$H$3</formula>
    </cfRule>
    <cfRule type="cellIs" dxfId="1871" priority="219" stopIfTrue="1" operator="lessThan">
      <formula>$H$3</formula>
    </cfRule>
    <cfRule type="cellIs" dxfId="1870" priority="220" stopIfTrue="1" operator="equal">
      <formula>$H$3</formula>
    </cfRule>
    <cfRule type="cellIs" dxfId="1869" priority="221" stopIfTrue="1" operator="lessThan">
      <formula>$H$3</formula>
    </cfRule>
    <cfRule type="cellIs" dxfId="1868" priority="222" stopIfTrue="1" operator="equal">
      <formula>$H$3</formula>
    </cfRule>
    <cfRule type="cellIs" dxfId="1867" priority="223" stopIfTrue="1" operator="lessThan">
      <formula>$H$3</formula>
    </cfRule>
    <cfRule type="cellIs" dxfId="1866" priority="224" stopIfTrue="1" operator="equal">
      <formula>$H$3</formula>
    </cfRule>
    <cfRule type="cellIs" dxfId="1865" priority="225" stopIfTrue="1" operator="lessThan">
      <formula>$H$3</formula>
    </cfRule>
    <cfRule type="cellIs" dxfId="1864" priority="226" stopIfTrue="1" operator="equal">
      <formula>$H$3</formula>
    </cfRule>
    <cfRule type="cellIs" dxfId="1863" priority="227" stopIfTrue="1" operator="lessThan">
      <formula>$H$3</formula>
    </cfRule>
    <cfRule type="cellIs" dxfId="1862" priority="228" stopIfTrue="1" operator="equal">
      <formula>$H$3</formula>
    </cfRule>
    <cfRule type="cellIs" dxfId="1861" priority="229" stopIfTrue="1" operator="lessThan">
      <formula>$H$3</formula>
    </cfRule>
    <cfRule type="cellIs" dxfId="1860" priority="230" stopIfTrue="1" operator="equal">
      <formula>$H$3</formula>
    </cfRule>
    <cfRule type="cellIs" dxfId="1859" priority="231" stopIfTrue="1" operator="lessThan">
      <formula>$H$3</formula>
    </cfRule>
    <cfRule type="cellIs" dxfId="1858" priority="232" stopIfTrue="1" operator="equal">
      <formula>$H$3</formula>
    </cfRule>
    <cfRule type="cellIs" dxfId="1857" priority="233" stopIfTrue="1" operator="lessThan">
      <formula>$H$3</formula>
    </cfRule>
  </conditionalFormatting>
  <conditionalFormatting sqref="F60">
    <cfRule type="cellIs" dxfId="1856" priority="241" stopIfTrue="1" operator="equal">
      <formula>$H$3</formula>
    </cfRule>
  </conditionalFormatting>
  <conditionalFormatting sqref="F60">
    <cfRule type="cellIs" dxfId="1855" priority="211" stopIfTrue="1" operator="lessThan">
      <formula>$H$3</formula>
    </cfRule>
  </conditionalFormatting>
  <conditionalFormatting sqref="F60">
    <cfRule type="cellIs" dxfId="1854" priority="214" stopIfTrue="1" operator="equal">
      <formula>$H$3</formula>
    </cfRule>
  </conditionalFormatting>
  <conditionalFormatting sqref="F60">
    <cfRule type="cellIs" dxfId="1853" priority="213" stopIfTrue="1" operator="lessThan">
      <formula>$H$3</formula>
    </cfRule>
  </conditionalFormatting>
  <conditionalFormatting sqref="F60">
    <cfRule type="cellIs" dxfId="1852" priority="215" stopIfTrue="1" operator="lessThan">
      <formula>$H$3</formula>
    </cfRule>
  </conditionalFormatting>
  <conditionalFormatting sqref="F60">
    <cfRule type="cellIs" dxfId="1851" priority="212" stopIfTrue="1" operator="equal">
      <formula>$H$3</formula>
    </cfRule>
  </conditionalFormatting>
  <conditionalFormatting sqref="F60">
    <cfRule type="cellIs" dxfId="1850" priority="210" stopIfTrue="1" operator="lessThan">
      <formula>$H$3</formula>
    </cfRule>
  </conditionalFormatting>
  <conditionalFormatting sqref="F60">
    <cfRule type="cellIs" dxfId="1849" priority="208" stopIfTrue="1" operator="lessThan">
      <formula>$H$3</formula>
    </cfRule>
  </conditionalFormatting>
  <conditionalFormatting sqref="F60">
    <cfRule type="cellIs" dxfId="1848" priority="207" stopIfTrue="1" operator="lessThan">
      <formula>$H$3</formula>
    </cfRule>
  </conditionalFormatting>
  <conditionalFormatting sqref="F60">
    <cfRule type="cellIs" dxfId="1847" priority="206" stopIfTrue="1" operator="equal">
      <formula>$H$3</formula>
    </cfRule>
  </conditionalFormatting>
  <conditionalFormatting sqref="F60">
    <cfRule type="cellIs" dxfId="1846" priority="205" stopIfTrue="1" operator="lessThan">
      <formula>$H$3</formula>
    </cfRule>
  </conditionalFormatting>
  <conditionalFormatting sqref="F60">
    <cfRule type="cellIs" dxfId="1845" priority="204" stopIfTrue="1" operator="equal">
      <formula>$H$3</formula>
    </cfRule>
  </conditionalFormatting>
  <conditionalFormatting sqref="F60">
    <cfRule type="cellIs" dxfId="1844" priority="202" stopIfTrue="1" operator="equal">
      <formula>$H$3</formula>
    </cfRule>
    <cfRule type="cellIs" dxfId="1843" priority="203" stopIfTrue="1" operator="lessThan">
      <formula>$H$3</formula>
    </cfRule>
  </conditionalFormatting>
  <conditionalFormatting sqref="F60">
    <cfRule type="cellIs" dxfId="1842" priority="184" stopIfTrue="1" operator="equal">
      <formula>$H$3</formula>
    </cfRule>
    <cfRule type="cellIs" dxfId="1841" priority="185" stopIfTrue="1" operator="lessThan">
      <formula>$H$3</formula>
    </cfRule>
    <cfRule type="cellIs" dxfId="1840" priority="186" stopIfTrue="1" operator="equal">
      <formula>$H$3</formula>
    </cfRule>
    <cfRule type="cellIs" dxfId="1839" priority="187" stopIfTrue="1" operator="lessThan">
      <formula>$H$3</formula>
    </cfRule>
    <cfRule type="cellIs" dxfId="1838" priority="188" stopIfTrue="1" operator="equal">
      <formula>$H$3</formula>
    </cfRule>
    <cfRule type="cellIs" dxfId="1837" priority="189" stopIfTrue="1" operator="lessThan">
      <formula>$H$3</formula>
    </cfRule>
    <cfRule type="cellIs" dxfId="1836" priority="190" stopIfTrue="1" operator="equal">
      <formula>$H$3</formula>
    </cfRule>
    <cfRule type="cellIs" dxfId="1835" priority="191" stopIfTrue="1" operator="lessThan">
      <formula>$H$3</formula>
    </cfRule>
    <cfRule type="cellIs" dxfId="1834" priority="192" stopIfTrue="1" operator="equal">
      <formula>$H$3</formula>
    </cfRule>
    <cfRule type="cellIs" dxfId="1833" priority="193" stopIfTrue="1" operator="lessThan">
      <formula>$H$3</formula>
    </cfRule>
    <cfRule type="cellIs" dxfId="1832" priority="194" stopIfTrue="1" operator="equal">
      <formula>$H$3</formula>
    </cfRule>
    <cfRule type="cellIs" dxfId="1831" priority="195" stopIfTrue="1" operator="lessThan">
      <formula>$H$3</formula>
    </cfRule>
    <cfRule type="cellIs" dxfId="1830" priority="196" stopIfTrue="1" operator="equal">
      <formula>$H$3</formula>
    </cfRule>
    <cfRule type="cellIs" dxfId="1829" priority="197" stopIfTrue="1" operator="lessThan">
      <formula>$H$3</formula>
    </cfRule>
    <cfRule type="cellIs" dxfId="1828" priority="198" stopIfTrue="1" operator="equal">
      <formula>$H$3</formula>
    </cfRule>
    <cfRule type="cellIs" dxfId="1827" priority="199" stopIfTrue="1" operator="lessThan">
      <formula>$H$3</formula>
    </cfRule>
    <cfRule type="cellIs" dxfId="1826" priority="200" stopIfTrue="1" operator="equal">
      <formula>$H$3</formula>
    </cfRule>
    <cfRule type="cellIs" dxfId="1825" priority="201" stopIfTrue="1" operator="lessThan">
      <formula>$H$3</formula>
    </cfRule>
  </conditionalFormatting>
  <conditionalFormatting sqref="F60">
    <cfRule type="cellIs" dxfId="1824" priority="209" stopIfTrue="1" operator="equal">
      <formula>$H$3</formula>
    </cfRule>
  </conditionalFormatting>
  <conditionalFormatting sqref="G60">
    <cfRule type="expression" dxfId="1823" priority="183" stopIfTrue="1">
      <formula>$F60=$H$3</formula>
    </cfRule>
  </conditionalFormatting>
  <conditionalFormatting sqref="G60">
    <cfRule type="expression" dxfId="1822" priority="182" stopIfTrue="1">
      <formula>F60&lt;$H$3</formula>
    </cfRule>
  </conditionalFormatting>
  <conditionalFormatting sqref="C60">
    <cfRule type="expression" dxfId="1821" priority="179" stopIfTrue="1">
      <formula>$F60=$H$3</formula>
    </cfRule>
  </conditionalFormatting>
  <conditionalFormatting sqref="C60">
    <cfRule type="expression" dxfId="1820" priority="178" stopIfTrue="1">
      <formula>B60&lt;$H$3</formula>
    </cfRule>
  </conditionalFormatting>
  <conditionalFormatting sqref="B54:B57">
    <cfRule type="cellIs" dxfId="1819" priority="176" stopIfTrue="1" operator="equal">
      <formula>$H$3</formula>
    </cfRule>
    <cfRule type="cellIs" dxfId="1818" priority="177" stopIfTrue="1" operator="lessThan">
      <formula>$H$3</formula>
    </cfRule>
  </conditionalFormatting>
  <conditionalFormatting sqref="B17:B18">
    <cfRule type="cellIs" dxfId="1817" priority="174" stopIfTrue="1" operator="equal">
      <formula>$H$3</formula>
    </cfRule>
    <cfRule type="cellIs" dxfId="1816" priority="175" stopIfTrue="1" operator="lessThan">
      <formula>$H$3</formula>
    </cfRule>
  </conditionalFormatting>
  <conditionalFormatting sqref="C17">
    <cfRule type="expression" dxfId="1815" priority="173" stopIfTrue="1">
      <formula>B17&lt;$H$3</formula>
    </cfRule>
  </conditionalFormatting>
  <conditionalFormatting sqref="C17">
    <cfRule type="expression" dxfId="1814" priority="172" stopIfTrue="1">
      <formula>$B17=$H$3</formula>
    </cfRule>
  </conditionalFormatting>
  <conditionalFormatting sqref="C17">
    <cfRule type="expression" dxfId="1813" priority="171" stopIfTrue="1">
      <formula>$B17=$H$3</formula>
    </cfRule>
  </conditionalFormatting>
  <conditionalFormatting sqref="C49:C52">
    <cfRule type="expression" dxfId="1812" priority="170" stopIfTrue="1">
      <formula>B49&lt;$H$3</formula>
    </cfRule>
  </conditionalFormatting>
  <conditionalFormatting sqref="C49:C52">
    <cfRule type="expression" dxfId="1811" priority="169" stopIfTrue="1">
      <formula>$B49=$H$3</formula>
    </cfRule>
  </conditionalFormatting>
  <conditionalFormatting sqref="C49:C52">
    <cfRule type="expression" dxfId="1810" priority="168" stopIfTrue="1">
      <formula>$B49=$H$3</formula>
    </cfRule>
  </conditionalFormatting>
  <conditionalFormatting sqref="E49">
    <cfRule type="expression" dxfId="1809" priority="167" stopIfTrue="1">
      <formula>D49&lt;$H$3</formula>
    </cfRule>
  </conditionalFormatting>
  <conditionalFormatting sqref="E49">
    <cfRule type="expression" dxfId="1808" priority="166" stopIfTrue="1">
      <formula>$B49=$H$3</formula>
    </cfRule>
  </conditionalFormatting>
  <conditionalFormatting sqref="E49">
    <cfRule type="expression" dxfId="1807" priority="165" stopIfTrue="1">
      <formula>$B49=$H$3</formula>
    </cfRule>
  </conditionalFormatting>
  <conditionalFormatting sqref="G17">
    <cfRule type="expression" dxfId="1806" priority="164" stopIfTrue="1">
      <formula>F17&lt;$H$3</formula>
    </cfRule>
  </conditionalFormatting>
  <conditionalFormatting sqref="G17">
    <cfRule type="expression" dxfId="1805" priority="163" stopIfTrue="1">
      <formula>$B17=$H$3</formula>
    </cfRule>
  </conditionalFormatting>
  <conditionalFormatting sqref="G17">
    <cfRule type="expression" dxfId="1804" priority="162" stopIfTrue="1">
      <formula>$B17=$H$3</formula>
    </cfRule>
  </conditionalFormatting>
  <conditionalFormatting sqref="G49">
    <cfRule type="expression" dxfId="1803" priority="161" stopIfTrue="1">
      <formula>F49&lt;$H$3</formula>
    </cfRule>
  </conditionalFormatting>
  <conditionalFormatting sqref="G49">
    <cfRule type="expression" dxfId="1802" priority="160" stopIfTrue="1">
      <formula>$B49=$H$3</formula>
    </cfRule>
  </conditionalFormatting>
  <conditionalFormatting sqref="G49">
    <cfRule type="expression" dxfId="1801" priority="159" stopIfTrue="1">
      <formula>$B49=$H$3</formula>
    </cfRule>
  </conditionalFormatting>
  <conditionalFormatting sqref="B50">
    <cfRule type="cellIs" dxfId="1800" priority="157" stopIfTrue="1" operator="equal">
      <formula>$H$3</formula>
    </cfRule>
    <cfRule type="cellIs" dxfId="1799" priority="158" stopIfTrue="1" operator="lessThan">
      <formula>$H$3</formula>
    </cfRule>
  </conditionalFormatting>
  <conditionalFormatting sqref="E50">
    <cfRule type="expression" dxfId="1798" priority="156" stopIfTrue="1">
      <formula>D50&lt;$H$3</formula>
    </cfRule>
  </conditionalFormatting>
  <conditionalFormatting sqref="E50">
    <cfRule type="expression" dxfId="1797" priority="155" stopIfTrue="1">
      <formula>$B50=$H$3</formula>
    </cfRule>
  </conditionalFormatting>
  <conditionalFormatting sqref="E50">
    <cfRule type="expression" dxfId="1796" priority="154" stopIfTrue="1">
      <formula>$B50=$H$3</formula>
    </cfRule>
  </conditionalFormatting>
  <conditionalFormatting sqref="D37">
    <cfRule type="cellIs" dxfId="1795" priority="152" stopIfTrue="1" operator="equal">
      <formula>$H$3</formula>
    </cfRule>
    <cfRule type="cellIs" dxfId="1794" priority="153" stopIfTrue="1" operator="lessThan">
      <formula>$H$3</formula>
    </cfRule>
  </conditionalFormatting>
  <conditionalFormatting sqref="E37">
    <cfRule type="expression" dxfId="1793" priority="151" stopIfTrue="1">
      <formula>D37&lt;$H$3</formula>
    </cfRule>
  </conditionalFormatting>
  <conditionalFormatting sqref="E37">
    <cfRule type="expression" dxfId="1792" priority="150" stopIfTrue="1">
      <formula>$B37=$H$3</formula>
    </cfRule>
  </conditionalFormatting>
  <conditionalFormatting sqref="E37">
    <cfRule type="expression" dxfId="1791" priority="149" stopIfTrue="1">
      <formula>$B37=$H$3</formula>
    </cfRule>
  </conditionalFormatting>
  <conditionalFormatting sqref="G37">
    <cfRule type="expression" dxfId="1790" priority="148" stopIfTrue="1">
      <formula>F37&lt;$H$3</formula>
    </cfRule>
  </conditionalFormatting>
  <conditionalFormatting sqref="G37">
    <cfRule type="expression" dxfId="1789" priority="147" stopIfTrue="1">
      <formula>$B37=$H$3</formula>
    </cfRule>
  </conditionalFormatting>
  <conditionalFormatting sqref="G37">
    <cfRule type="expression" dxfId="1788" priority="146" stopIfTrue="1">
      <formula>$B37=$H$3</formula>
    </cfRule>
  </conditionalFormatting>
  <conditionalFormatting sqref="G50">
    <cfRule type="expression" dxfId="1787" priority="145" stopIfTrue="1">
      <formula>F50&lt;$H$3</formula>
    </cfRule>
  </conditionalFormatting>
  <conditionalFormatting sqref="G50">
    <cfRule type="expression" dxfId="1786" priority="144" stopIfTrue="1">
      <formula>$B50=$H$3</formula>
    </cfRule>
  </conditionalFormatting>
  <conditionalFormatting sqref="G50">
    <cfRule type="expression" dxfId="1785" priority="143" stopIfTrue="1">
      <formula>$B50=$H$3</formula>
    </cfRule>
  </conditionalFormatting>
  <conditionalFormatting sqref="B51">
    <cfRule type="cellIs" dxfId="1784" priority="141" stopIfTrue="1" operator="equal">
      <formula>$H$3</formula>
    </cfRule>
    <cfRule type="cellIs" dxfId="1783" priority="142" stopIfTrue="1" operator="lessThan">
      <formula>$H$3</formula>
    </cfRule>
  </conditionalFormatting>
  <conditionalFormatting sqref="E51">
    <cfRule type="expression" dxfId="1782" priority="140" stopIfTrue="1">
      <formula>D51&lt;$H$3</formula>
    </cfRule>
  </conditionalFormatting>
  <conditionalFormatting sqref="E51">
    <cfRule type="expression" dxfId="1781" priority="139" stopIfTrue="1">
      <formula>$B51=$H$3</formula>
    </cfRule>
  </conditionalFormatting>
  <conditionalFormatting sqref="E51">
    <cfRule type="expression" dxfId="1780" priority="138" stopIfTrue="1">
      <formula>$B51=$H$3</formula>
    </cfRule>
  </conditionalFormatting>
  <conditionalFormatting sqref="G51">
    <cfRule type="expression" dxfId="1779" priority="137" stopIfTrue="1">
      <formula>F51&lt;$H$3</formula>
    </cfRule>
  </conditionalFormatting>
  <conditionalFormatting sqref="G51">
    <cfRule type="expression" dxfId="1778" priority="136" stopIfTrue="1">
      <formula>$B51=$H$3</formula>
    </cfRule>
  </conditionalFormatting>
  <conditionalFormatting sqref="G51">
    <cfRule type="expression" dxfId="1777" priority="135" stopIfTrue="1">
      <formula>$B51=$H$3</formula>
    </cfRule>
  </conditionalFormatting>
  <conditionalFormatting sqref="G18">
    <cfRule type="expression" dxfId="1776" priority="134" stopIfTrue="1">
      <formula>F18&lt;$H$3</formula>
    </cfRule>
  </conditionalFormatting>
  <conditionalFormatting sqref="G18">
    <cfRule type="expression" dxfId="1775" priority="133" stopIfTrue="1">
      <formula>$B18=$H$3</formula>
    </cfRule>
  </conditionalFormatting>
  <conditionalFormatting sqref="G18">
    <cfRule type="expression" dxfId="1774" priority="132" stopIfTrue="1">
      <formula>$B18=$H$3</formula>
    </cfRule>
  </conditionalFormatting>
  <conditionalFormatting sqref="B38">
    <cfRule type="cellIs" dxfId="1773" priority="130" stopIfTrue="1" operator="equal">
      <formula>$H$3</formula>
    </cfRule>
    <cfRule type="cellIs" dxfId="1772" priority="131" stopIfTrue="1" operator="lessThan">
      <formula>$H$3</formula>
    </cfRule>
  </conditionalFormatting>
  <conditionalFormatting sqref="D38">
    <cfRule type="cellIs" dxfId="1771" priority="128" stopIfTrue="1" operator="equal">
      <formula>$H$3</formula>
    </cfRule>
    <cfRule type="cellIs" dxfId="1770" priority="129" stopIfTrue="1" operator="lessThan">
      <formula>$H$3</formula>
    </cfRule>
  </conditionalFormatting>
  <conditionalFormatting sqref="B19">
    <cfRule type="cellIs" dxfId="1769" priority="126" stopIfTrue="1" operator="equal">
      <formula>$H$3</formula>
    </cfRule>
    <cfRule type="cellIs" dxfId="1768" priority="127" stopIfTrue="1" operator="lessThan">
      <formula>$H$3</formula>
    </cfRule>
  </conditionalFormatting>
  <conditionalFormatting sqref="G19">
    <cfRule type="expression" dxfId="1767" priority="125" stopIfTrue="1">
      <formula>F19&lt;$H$3</formula>
    </cfRule>
  </conditionalFormatting>
  <conditionalFormatting sqref="G19">
    <cfRule type="expression" dxfId="1766" priority="124" stopIfTrue="1">
      <formula>$B19=$H$3</formula>
    </cfRule>
  </conditionalFormatting>
  <conditionalFormatting sqref="G19">
    <cfRule type="expression" dxfId="1765" priority="123" stopIfTrue="1">
      <formula>$B19=$H$3</formula>
    </cfRule>
  </conditionalFormatting>
  <conditionalFormatting sqref="E38">
    <cfRule type="expression" dxfId="1764" priority="122" stopIfTrue="1">
      <formula>D38&lt;$H$3</formula>
    </cfRule>
  </conditionalFormatting>
  <conditionalFormatting sqref="E38">
    <cfRule type="expression" dxfId="1763" priority="121" stopIfTrue="1">
      <formula>$B38=$H$3</formula>
    </cfRule>
  </conditionalFormatting>
  <conditionalFormatting sqref="E38">
    <cfRule type="expression" dxfId="1762" priority="120" stopIfTrue="1">
      <formula>$B38=$H$3</formula>
    </cfRule>
  </conditionalFormatting>
  <conditionalFormatting sqref="G38">
    <cfRule type="expression" dxfId="1761" priority="119" stopIfTrue="1">
      <formula>F38&lt;$H$3</formula>
    </cfRule>
  </conditionalFormatting>
  <conditionalFormatting sqref="G38">
    <cfRule type="expression" dxfId="1760" priority="118" stopIfTrue="1">
      <formula>$B38=$H$3</formula>
    </cfRule>
  </conditionalFormatting>
  <conditionalFormatting sqref="G38">
    <cfRule type="expression" dxfId="1759" priority="117" stopIfTrue="1">
      <formula>$B38=$H$3</formula>
    </cfRule>
  </conditionalFormatting>
  <conditionalFormatting sqref="D39">
    <cfRule type="cellIs" dxfId="1758" priority="115" stopIfTrue="1" operator="equal">
      <formula>$H$3</formula>
    </cfRule>
    <cfRule type="cellIs" dxfId="1757" priority="116" stopIfTrue="1" operator="lessThan">
      <formula>$H$3</formula>
    </cfRule>
  </conditionalFormatting>
  <conditionalFormatting sqref="E39">
    <cfRule type="expression" dxfId="1756" priority="114" stopIfTrue="1">
      <formula>D39&lt;$H$3</formula>
    </cfRule>
  </conditionalFormatting>
  <conditionalFormatting sqref="E39">
    <cfRule type="expression" dxfId="1755" priority="113" stopIfTrue="1">
      <formula>$B39=$H$3</formula>
    </cfRule>
  </conditionalFormatting>
  <conditionalFormatting sqref="E39">
    <cfRule type="expression" dxfId="1754" priority="112" stopIfTrue="1">
      <formula>$B39=$H$3</formula>
    </cfRule>
  </conditionalFormatting>
  <conditionalFormatting sqref="G39">
    <cfRule type="expression" dxfId="1753" priority="111" stopIfTrue="1">
      <formula>F39&lt;$H$3</formula>
    </cfRule>
  </conditionalFormatting>
  <conditionalFormatting sqref="G39">
    <cfRule type="expression" dxfId="1752" priority="110" stopIfTrue="1">
      <formula>$B39=$H$3</formula>
    </cfRule>
  </conditionalFormatting>
  <conditionalFormatting sqref="G39">
    <cfRule type="expression" dxfId="1751" priority="109" stopIfTrue="1">
      <formula>$B39=$H$3</formula>
    </cfRule>
  </conditionalFormatting>
  <conditionalFormatting sqref="B52">
    <cfRule type="cellIs" dxfId="1750" priority="107" stopIfTrue="1" operator="equal">
      <formula>$H$3</formula>
    </cfRule>
    <cfRule type="cellIs" dxfId="1749" priority="108" stopIfTrue="1" operator="lessThan">
      <formula>$H$3</formula>
    </cfRule>
  </conditionalFormatting>
  <conditionalFormatting sqref="E52">
    <cfRule type="expression" dxfId="1748" priority="106" stopIfTrue="1">
      <formula>D52&lt;$H$3</formula>
    </cfRule>
  </conditionalFormatting>
  <conditionalFormatting sqref="E52">
    <cfRule type="expression" dxfId="1747" priority="105" stopIfTrue="1">
      <formula>$B52=$H$3</formula>
    </cfRule>
  </conditionalFormatting>
  <conditionalFormatting sqref="E52">
    <cfRule type="expression" dxfId="1746" priority="104" stopIfTrue="1">
      <formula>$B52=$H$3</formula>
    </cfRule>
  </conditionalFormatting>
  <conditionalFormatting sqref="C24">
    <cfRule type="expression" dxfId="1745" priority="103" stopIfTrue="1">
      <formula>B24&lt;$H$3</formula>
    </cfRule>
  </conditionalFormatting>
  <conditionalFormatting sqref="C24">
    <cfRule type="expression" dxfId="1744" priority="102" stopIfTrue="1">
      <formula>$B24=$H$3</formula>
    </cfRule>
  </conditionalFormatting>
  <conditionalFormatting sqref="C24">
    <cfRule type="expression" dxfId="1743" priority="101" stopIfTrue="1">
      <formula>$B24=$H$3</formula>
    </cfRule>
  </conditionalFormatting>
  <conditionalFormatting sqref="G24">
    <cfRule type="expression" dxfId="1742" priority="100" stopIfTrue="1">
      <formula>F24&lt;$H$3</formula>
    </cfRule>
  </conditionalFormatting>
  <conditionalFormatting sqref="G24">
    <cfRule type="expression" dxfId="1741" priority="99" stopIfTrue="1">
      <formula>$B24=$H$3</formula>
    </cfRule>
  </conditionalFormatting>
  <conditionalFormatting sqref="G24">
    <cfRule type="expression" dxfId="1740" priority="98" stopIfTrue="1">
      <formula>$B24=$H$3</formula>
    </cfRule>
  </conditionalFormatting>
  <conditionalFormatting sqref="C25">
    <cfRule type="expression" dxfId="1739" priority="97" stopIfTrue="1">
      <formula>B25&lt;$H$3</formula>
    </cfRule>
  </conditionalFormatting>
  <conditionalFormatting sqref="C25">
    <cfRule type="expression" dxfId="1738" priority="96" stopIfTrue="1">
      <formula>$B25=$H$3</formula>
    </cfRule>
  </conditionalFormatting>
  <conditionalFormatting sqref="C25">
    <cfRule type="expression" dxfId="1737" priority="95" stopIfTrue="1">
      <formula>$B25=$H$3</formula>
    </cfRule>
  </conditionalFormatting>
  <conditionalFormatting sqref="E25">
    <cfRule type="expression" dxfId="1736" priority="94" stopIfTrue="1">
      <formula>D25&lt;$H$3</formula>
    </cfRule>
  </conditionalFormatting>
  <conditionalFormatting sqref="E25">
    <cfRule type="expression" dxfId="1735" priority="93" stopIfTrue="1">
      <formula>$B25=$H$3</formula>
    </cfRule>
  </conditionalFormatting>
  <conditionalFormatting sqref="E25">
    <cfRule type="expression" dxfId="1734" priority="92" stopIfTrue="1">
      <formula>$B25=$H$3</formula>
    </cfRule>
  </conditionalFormatting>
  <conditionalFormatting sqref="G25">
    <cfRule type="expression" dxfId="1733" priority="91" stopIfTrue="1">
      <formula>F25&lt;$H$3</formula>
    </cfRule>
  </conditionalFormatting>
  <conditionalFormatting sqref="G25">
    <cfRule type="expression" dxfId="1732" priority="90" stopIfTrue="1">
      <formula>$B25=$H$3</formula>
    </cfRule>
  </conditionalFormatting>
  <conditionalFormatting sqref="G25">
    <cfRule type="expression" dxfId="1731" priority="89" stopIfTrue="1">
      <formula>$B25=$H$3</formula>
    </cfRule>
  </conditionalFormatting>
  <conditionalFormatting sqref="C26">
    <cfRule type="expression" dxfId="1730" priority="88" stopIfTrue="1">
      <formula>B26&lt;$H$3</formula>
    </cfRule>
  </conditionalFormatting>
  <conditionalFormatting sqref="C26">
    <cfRule type="expression" dxfId="1729" priority="87" stopIfTrue="1">
      <formula>$B26=$H$3</formula>
    </cfRule>
  </conditionalFormatting>
  <conditionalFormatting sqref="C26">
    <cfRule type="expression" dxfId="1728" priority="86" stopIfTrue="1">
      <formula>$B26=$H$3</formula>
    </cfRule>
  </conditionalFormatting>
  <conditionalFormatting sqref="E26">
    <cfRule type="expression" dxfId="1727" priority="85" stopIfTrue="1">
      <formula>D26&lt;$H$3</formula>
    </cfRule>
  </conditionalFormatting>
  <conditionalFormatting sqref="E26">
    <cfRule type="expression" dxfId="1726" priority="84" stopIfTrue="1">
      <formula>$B26=$H$3</formula>
    </cfRule>
  </conditionalFormatting>
  <conditionalFormatting sqref="E26">
    <cfRule type="expression" dxfId="1725" priority="83" stopIfTrue="1">
      <formula>$B26=$H$3</formula>
    </cfRule>
  </conditionalFormatting>
  <conditionalFormatting sqref="G26">
    <cfRule type="expression" dxfId="1724" priority="82" stopIfTrue="1">
      <formula>F26&lt;$H$3</formula>
    </cfRule>
  </conditionalFormatting>
  <conditionalFormatting sqref="G26">
    <cfRule type="expression" dxfId="1723" priority="81" stopIfTrue="1">
      <formula>$B26=$H$3</formula>
    </cfRule>
  </conditionalFormatting>
  <conditionalFormatting sqref="G26">
    <cfRule type="expression" dxfId="1722" priority="80" stopIfTrue="1">
      <formula>$B26=$H$3</formula>
    </cfRule>
  </conditionalFormatting>
  <conditionalFormatting sqref="B20">
    <cfRule type="cellIs" dxfId="1721" priority="79" stopIfTrue="1" operator="lessThan">
      <formula>$H$3</formula>
    </cfRule>
  </conditionalFormatting>
  <conditionalFormatting sqref="B20">
    <cfRule type="cellIs" dxfId="1720" priority="78" stopIfTrue="1" operator="equal">
      <formula>$H$3</formula>
    </cfRule>
  </conditionalFormatting>
  <conditionalFormatting sqref="B20">
    <cfRule type="cellIs" dxfId="1719" priority="73" stopIfTrue="1" operator="lessThan">
      <formula>$H$3</formula>
    </cfRule>
  </conditionalFormatting>
  <conditionalFormatting sqref="B20">
    <cfRule type="cellIs" dxfId="1718" priority="76" stopIfTrue="1" operator="equal">
      <formula>$H$3</formula>
    </cfRule>
  </conditionalFormatting>
  <conditionalFormatting sqref="B20">
    <cfRule type="cellIs" dxfId="1717" priority="75" stopIfTrue="1" operator="lessThan">
      <formula>$H$3</formula>
    </cfRule>
  </conditionalFormatting>
  <conditionalFormatting sqref="B20">
    <cfRule type="cellIs" dxfId="1716" priority="77" stopIfTrue="1" operator="lessThan">
      <formula>$H$3</formula>
    </cfRule>
  </conditionalFormatting>
  <conditionalFormatting sqref="B20">
    <cfRule type="cellIs" dxfId="1715" priority="74" stopIfTrue="1" operator="equal">
      <formula>$H$3</formula>
    </cfRule>
  </conditionalFormatting>
  <conditionalFormatting sqref="B20">
    <cfRule type="cellIs" dxfId="1714" priority="72" stopIfTrue="1" operator="lessThan">
      <formula>$H$3</formula>
    </cfRule>
  </conditionalFormatting>
  <conditionalFormatting sqref="B20">
    <cfRule type="cellIs" dxfId="1713" priority="70" stopIfTrue="1" operator="lessThan">
      <formula>$H$3</formula>
    </cfRule>
  </conditionalFormatting>
  <conditionalFormatting sqref="B20">
    <cfRule type="cellIs" dxfId="1712" priority="69" stopIfTrue="1" operator="lessThan">
      <formula>$H$3</formula>
    </cfRule>
  </conditionalFormatting>
  <conditionalFormatting sqref="B20">
    <cfRule type="cellIs" dxfId="1711" priority="68" stopIfTrue="1" operator="equal">
      <formula>$H$3</formula>
    </cfRule>
  </conditionalFormatting>
  <conditionalFormatting sqref="B20">
    <cfRule type="cellIs" dxfId="1710" priority="67" stopIfTrue="1" operator="lessThan">
      <formula>$H$3</formula>
    </cfRule>
  </conditionalFormatting>
  <conditionalFormatting sqref="B20">
    <cfRule type="cellIs" dxfId="1709" priority="66" stopIfTrue="1" operator="equal">
      <formula>$H$3</formula>
    </cfRule>
  </conditionalFormatting>
  <conditionalFormatting sqref="B20">
    <cfRule type="cellIs" dxfId="1708" priority="64" stopIfTrue="1" operator="equal">
      <formula>$H$3</formula>
    </cfRule>
    <cfRule type="cellIs" dxfId="1707" priority="65" stopIfTrue="1" operator="lessThan">
      <formula>$H$3</formula>
    </cfRule>
  </conditionalFormatting>
  <conditionalFormatting sqref="B20">
    <cfRule type="cellIs" dxfId="1706" priority="46" stopIfTrue="1" operator="equal">
      <formula>$H$3</formula>
    </cfRule>
    <cfRule type="cellIs" dxfId="1705" priority="47" stopIfTrue="1" operator="lessThan">
      <formula>$H$3</formula>
    </cfRule>
    <cfRule type="cellIs" dxfId="1704" priority="48" stopIfTrue="1" operator="equal">
      <formula>$H$3</formula>
    </cfRule>
    <cfRule type="cellIs" dxfId="1703" priority="49" stopIfTrue="1" operator="lessThan">
      <formula>$H$3</formula>
    </cfRule>
    <cfRule type="cellIs" dxfId="1702" priority="50" stopIfTrue="1" operator="equal">
      <formula>$H$3</formula>
    </cfRule>
    <cfRule type="cellIs" dxfId="1701" priority="51" stopIfTrue="1" operator="lessThan">
      <formula>$H$3</formula>
    </cfRule>
    <cfRule type="cellIs" dxfId="1700" priority="52" stopIfTrue="1" operator="equal">
      <formula>$H$3</formula>
    </cfRule>
    <cfRule type="cellIs" dxfId="1699" priority="53" stopIfTrue="1" operator="lessThan">
      <formula>$H$3</formula>
    </cfRule>
    <cfRule type="cellIs" dxfId="1698" priority="54" stopIfTrue="1" operator="equal">
      <formula>$H$3</formula>
    </cfRule>
    <cfRule type="cellIs" dxfId="1697" priority="55" stopIfTrue="1" operator="lessThan">
      <formula>$H$3</formula>
    </cfRule>
    <cfRule type="cellIs" dxfId="1696" priority="56" stopIfTrue="1" operator="equal">
      <formula>$H$3</formula>
    </cfRule>
    <cfRule type="cellIs" dxfId="1695" priority="57" stopIfTrue="1" operator="lessThan">
      <formula>$H$3</formula>
    </cfRule>
    <cfRule type="cellIs" dxfId="1694" priority="58" stopIfTrue="1" operator="equal">
      <formula>$H$3</formula>
    </cfRule>
    <cfRule type="cellIs" dxfId="1693" priority="59" stopIfTrue="1" operator="lessThan">
      <formula>$H$3</formula>
    </cfRule>
    <cfRule type="cellIs" dxfId="1692" priority="60" stopIfTrue="1" operator="equal">
      <formula>$H$3</formula>
    </cfRule>
    <cfRule type="cellIs" dxfId="1691" priority="61" stopIfTrue="1" operator="lessThan">
      <formula>$H$3</formula>
    </cfRule>
    <cfRule type="cellIs" dxfId="1690" priority="62" stopIfTrue="1" operator="equal">
      <formula>$H$3</formula>
    </cfRule>
    <cfRule type="cellIs" dxfId="1689" priority="63" stopIfTrue="1" operator="lessThan">
      <formula>$H$3</formula>
    </cfRule>
  </conditionalFormatting>
  <conditionalFormatting sqref="B20">
    <cfRule type="cellIs" dxfId="1688" priority="71" stopIfTrue="1" operator="equal">
      <formula>$H$3</formula>
    </cfRule>
  </conditionalFormatting>
  <conditionalFormatting sqref="B20">
    <cfRule type="cellIs" dxfId="1687" priority="41" stopIfTrue="1" operator="lessThan">
      <formula>$H$3</formula>
    </cfRule>
  </conditionalFormatting>
  <conditionalFormatting sqref="B20">
    <cfRule type="cellIs" dxfId="1686" priority="44" stopIfTrue="1" operator="equal">
      <formula>$H$3</formula>
    </cfRule>
  </conditionalFormatting>
  <conditionalFormatting sqref="B20">
    <cfRule type="cellIs" dxfId="1685" priority="43" stopIfTrue="1" operator="lessThan">
      <formula>$H$3</formula>
    </cfRule>
  </conditionalFormatting>
  <conditionalFormatting sqref="B20">
    <cfRule type="cellIs" dxfId="1684" priority="45" stopIfTrue="1" operator="lessThan">
      <formula>$H$3</formula>
    </cfRule>
  </conditionalFormatting>
  <conditionalFormatting sqref="B20">
    <cfRule type="cellIs" dxfId="1683" priority="42" stopIfTrue="1" operator="equal">
      <formula>$H$3</formula>
    </cfRule>
  </conditionalFormatting>
  <conditionalFormatting sqref="B20">
    <cfRule type="cellIs" dxfId="1682" priority="40" stopIfTrue="1" operator="lessThan">
      <formula>$H$3</formula>
    </cfRule>
  </conditionalFormatting>
  <conditionalFormatting sqref="B20">
    <cfRule type="cellIs" dxfId="1681" priority="38" stopIfTrue="1" operator="lessThan">
      <formula>$H$3</formula>
    </cfRule>
  </conditionalFormatting>
  <conditionalFormatting sqref="B20">
    <cfRule type="cellIs" dxfId="1680" priority="37" stopIfTrue="1" operator="lessThan">
      <formula>$H$3</formula>
    </cfRule>
  </conditionalFormatting>
  <conditionalFormatting sqref="B20">
    <cfRule type="cellIs" dxfId="1679" priority="36" stopIfTrue="1" operator="equal">
      <formula>$H$3</formula>
    </cfRule>
  </conditionalFormatting>
  <conditionalFormatting sqref="B20">
    <cfRule type="cellIs" dxfId="1678" priority="35" stopIfTrue="1" operator="lessThan">
      <formula>$H$3</formula>
    </cfRule>
  </conditionalFormatting>
  <conditionalFormatting sqref="B20">
    <cfRule type="cellIs" dxfId="1677" priority="34" stopIfTrue="1" operator="equal">
      <formula>$H$3</formula>
    </cfRule>
  </conditionalFormatting>
  <conditionalFormatting sqref="B20">
    <cfRule type="cellIs" dxfId="1676" priority="32" stopIfTrue="1" operator="equal">
      <formula>$H$3</formula>
    </cfRule>
    <cfRule type="cellIs" dxfId="1675" priority="33" stopIfTrue="1" operator="lessThan">
      <formula>$H$3</formula>
    </cfRule>
  </conditionalFormatting>
  <conditionalFormatting sqref="B20">
    <cfRule type="cellIs" dxfId="1674" priority="14" stopIfTrue="1" operator="equal">
      <formula>$H$3</formula>
    </cfRule>
    <cfRule type="cellIs" dxfId="1673" priority="15" stopIfTrue="1" operator="lessThan">
      <formula>$H$3</formula>
    </cfRule>
    <cfRule type="cellIs" dxfId="1672" priority="16" stopIfTrue="1" operator="equal">
      <formula>$H$3</formula>
    </cfRule>
    <cfRule type="cellIs" dxfId="1671" priority="17" stopIfTrue="1" operator="lessThan">
      <formula>$H$3</formula>
    </cfRule>
    <cfRule type="cellIs" dxfId="1670" priority="18" stopIfTrue="1" operator="equal">
      <formula>$H$3</formula>
    </cfRule>
    <cfRule type="cellIs" dxfId="1669" priority="19" stopIfTrue="1" operator="lessThan">
      <formula>$H$3</formula>
    </cfRule>
    <cfRule type="cellIs" dxfId="1668" priority="20" stopIfTrue="1" operator="equal">
      <formula>$H$3</formula>
    </cfRule>
    <cfRule type="cellIs" dxfId="1667" priority="21" stopIfTrue="1" operator="lessThan">
      <formula>$H$3</formula>
    </cfRule>
    <cfRule type="cellIs" dxfId="1666" priority="22" stopIfTrue="1" operator="equal">
      <formula>$H$3</formula>
    </cfRule>
    <cfRule type="cellIs" dxfId="1665" priority="23" stopIfTrue="1" operator="lessThan">
      <formula>$H$3</formula>
    </cfRule>
    <cfRule type="cellIs" dxfId="1664" priority="24" stopIfTrue="1" operator="equal">
      <formula>$H$3</formula>
    </cfRule>
    <cfRule type="cellIs" dxfId="1663" priority="25" stopIfTrue="1" operator="lessThan">
      <formula>$H$3</formula>
    </cfRule>
    <cfRule type="cellIs" dxfId="1662" priority="26" stopIfTrue="1" operator="equal">
      <formula>$H$3</formula>
    </cfRule>
    <cfRule type="cellIs" dxfId="1661" priority="27" stopIfTrue="1" operator="lessThan">
      <formula>$H$3</formula>
    </cfRule>
    <cfRule type="cellIs" dxfId="1660" priority="28" stopIfTrue="1" operator="equal">
      <formula>$H$3</formula>
    </cfRule>
    <cfRule type="cellIs" dxfId="1659" priority="29" stopIfTrue="1" operator="lessThan">
      <formula>$H$3</formula>
    </cfRule>
    <cfRule type="cellIs" dxfId="1658" priority="30" stopIfTrue="1" operator="equal">
      <formula>$H$3</formula>
    </cfRule>
    <cfRule type="cellIs" dxfId="1657" priority="31" stopIfTrue="1" operator="lessThan">
      <formula>$H$3</formula>
    </cfRule>
  </conditionalFormatting>
  <conditionalFormatting sqref="B20">
    <cfRule type="cellIs" dxfId="1656" priority="39" stopIfTrue="1" operator="equal">
      <formula>$H$3</formula>
    </cfRule>
  </conditionalFormatting>
  <conditionalFormatting sqref="G52">
    <cfRule type="expression" dxfId="1655" priority="13" stopIfTrue="1">
      <formula>F52&lt;$H$3</formula>
    </cfRule>
  </conditionalFormatting>
  <conditionalFormatting sqref="G52">
    <cfRule type="expression" dxfId="1654" priority="12" stopIfTrue="1">
      <formula>$B52=$H$3</formula>
    </cfRule>
  </conditionalFormatting>
  <conditionalFormatting sqref="G52">
    <cfRule type="expression" dxfId="1653" priority="11" stopIfTrue="1">
      <formula>$B52=$H$3</formula>
    </cfRule>
  </conditionalFormatting>
  <conditionalFormatting sqref="D40">
    <cfRule type="cellIs" dxfId="9" priority="9" stopIfTrue="1" operator="equal">
      <formula>$H$3</formula>
    </cfRule>
    <cfRule type="cellIs" dxfId="8" priority="10" stopIfTrue="1" operator="lessThan">
      <formula>$H$3</formula>
    </cfRule>
  </conditionalFormatting>
  <conditionalFormatting sqref="E40">
    <cfRule type="expression" dxfId="7" priority="8" stopIfTrue="1">
      <formula>D40&lt;$H$3</formula>
    </cfRule>
  </conditionalFormatting>
  <conditionalFormatting sqref="E40">
    <cfRule type="expression" dxfId="6" priority="7" stopIfTrue="1">
      <formula>$B40=$H$3</formula>
    </cfRule>
  </conditionalFormatting>
  <conditionalFormatting sqref="E40">
    <cfRule type="expression" dxfId="5" priority="6" stopIfTrue="1">
      <formula>$B40=$H$3</formula>
    </cfRule>
  </conditionalFormatting>
  <conditionalFormatting sqref="F40">
    <cfRule type="cellIs" dxfId="4" priority="4" stopIfTrue="1" operator="equal">
      <formula>$H$3</formula>
    </cfRule>
    <cfRule type="cellIs" dxfId="3" priority="5" stopIfTrue="1" operator="lessThan">
      <formula>$H$3</formula>
    </cfRule>
  </conditionalFormatting>
  <conditionalFormatting sqref="G40">
    <cfRule type="expression" dxfId="2" priority="3" stopIfTrue="1">
      <formula>F40&lt;$H$3</formula>
    </cfRule>
  </conditionalFormatting>
  <conditionalFormatting sqref="G40">
    <cfRule type="expression" dxfId="1" priority="2" stopIfTrue="1">
      <formula>$B40=$H$3</formula>
    </cfRule>
  </conditionalFormatting>
  <conditionalFormatting sqref="G40">
    <cfRule type="expression" dxfId="0" priority="1" stopIfTrue="1">
      <formula>$B40=$H$3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BVX,BVX2,BHX,BDX</vt:lpstr>
      <vt:lpstr>HHX1,HHX2</vt:lpstr>
      <vt:lpstr>SVP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hill</cp:lastModifiedBy>
  <cp:revision/>
  <cp:lastPrinted>2018-09-17T06:58:53Z</cp:lastPrinted>
  <dcterms:created xsi:type="dcterms:W3CDTF">1996-12-17T01:32:42Z</dcterms:created>
  <dcterms:modified xsi:type="dcterms:W3CDTF">2023-07-05T07:10:48Z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