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9552" windowHeight="7836" tabRatio="714" firstSheet="8" activeTab="11"/>
  </bookViews>
  <sheets>
    <sheet name="SHA OUT" sheetId="1" r:id="rId1"/>
    <sheet name="SHA IN" sheetId="2" r:id="rId2"/>
    <sheet name="NGB OUT" sheetId="3" r:id="rId3"/>
    <sheet name="NGB IN" sheetId="4" r:id="rId4"/>
    <sheet name="TAO OUT-东南亚" sheetId="5" r:id="rId5"/>
    <sheet name="TAO IN-东南亚" sheetId="6" r:id="rId6"/>
    <sheet name="TAO OUT-JPN" sheetId="7" r:id="rId7"/>
    <sheet name="TAO IN-JPN" sheetId="8" r:id="rId8"/>
    <sheet name="XG IN-东南亚" sheetId="9" r:id="rId9"/>
    <sheet name="XG OUT-东南亚" sheetId="10" r:id="rId10"/>
    <sheet name="XGG OUT-Japan" sheetId="11" r:id="rId11"/>
    <sheet name="XGG IN -Japan" sheetId="12" r:id="rId12"/>
    <sheet name="LYG-OUT" sheetId="13" r:id="rId13"/>
    <sheet name="LYG-IN" sheetId="14" r:id="rId14"/>
    <sheet name="JPN IN" sheetId="15" r:id="rId15"/>
    <sheet name="JPN OUT" sheetId="16" r:id="rId16"/>
    <sheet name="XMN-IN" sheetId="17" r:id="rId17"/>
    <sheet name="XMN-OUT" sheetId="18" r:id="rId18"/>
    <sheet name="HUMEN IN" sheetId="19" r:id="rId19"/>
    <sheet name="HUMEN OUT" sheetId="20" r:id="rId20"/>
    <sheet name="SZ-IN" sheetId="21" r:id="rId21"/>
    <sheet name="SZ-OUT" sheetId="22" r:id="rId22"/>
    <sheet name="YANTIAN -OUT" sheetId="23" r:id="rId23"/>
    <sheet name="NANSHA-IN" sheetId="24" r:id="rId24"/>
    <sheet name="NANSHA-OUT" sheetId="25" r:id="rId25"/>
    <sheet name="QZH-IN" sheetId="26" r:id="rId26"/>
    <sheet name="QZH-OUT" sheetId="27" r:id="rId27"/>
    <sheet name="HPU-OUT" sheetId="28" r:id="rId28"/>
    <sheet name="HPU-IN" sheetId="29" r:id="rId29"/>
    <sheet name="HKG OB (CMCS)" sheetId="30" r:id="rId30"/>
    <sheet name="HKG OB (HIT&amp;MTL)" sheetId="31" r:id="rId31"/>
    <sheet name="HKG IN" sheetId="32" r:id="rId32"/>
    <sheet name="HAIPHONG IN " sheetId="33" r:id="rId33"/>
    <sheet name="HAIPHONG OUT" sheetId="34" r:id="rId34"/>
    <sheet name="DAN-IN" sheetId="35" r:id="rId35"/>
    <sheet name="DAN-OUT" sheetId="36" r:id="rId36"/>
    <sheet name="HCM-IN" sheetId="37" r:id="rId37"/>
    <sheet name="HCM-OUT" sheetId="38" r:id="rId38"/>
    <sheet name="MNL OUT" sheetId="39" r:id="rId39"/>
    <sheet name="MNL IN" sheetId="40" r:id="rId40"/>
    <sheet name="SUB OUT" sheetId="41" r:id="rId41"/>
    <sheet name="SUB IN" sheetId="42" r:id="rId42"/>
    <sheet name="JKT INBOUND" sheetId="43" r:id="rId43"/>
    <sheet name="JKT OUT" sheetId="44" r:id="rId44"/>
    <sheet name="Thailand-IN" sheetId="45" r:id="rId45"/>
    <sheet name="Thailand-OUT" sheetId="46" r:id="rId46"/>
    <sheet name="PKL-IN" sheetId="47" r:id="rId47"/>
    <sheet name="PKL-OUT" sheetId="48" r:id="rId48"/>
    <sheet name="SIN -IN" sheetId="49" r:id="rId49"/>
    <sheet name="SIN-OUT" sheetId="50" r:id="rId50"/>
    <sheet name="PUS-IN" sheetId="51" r:id="rId51"/>
    <sheet name="PUS-OUT" sheetId="52" r:id="rId52"/>
    <sheet name="Incheon -IN" sheetId="53" r:id="rId53"/>
    <sheet name="Incheon -Out" sheetId="54" r:id="rId54"/>
    <sheet name="Russia -Northbound" sheetId="55" r:id="rId55"/>
    <sheet name="Russia-Southbound" sheetId="56" r:id="rId56"/>
  </sheets>
  <definedNames>
    <definedName name="_xlnm.Print_Area" localSheetId="0">'SHA OUT'!$A$1:$O$20</definedName>
  </definedNames>
  <calcPr fullCalcOnLoad="1"/>
</workbook>
</file>

<file path=xl/comments22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3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8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5.xml><?xml version="1.0" encoding="utf-8"?>
<comments xmlns="http://schemas.openxmlformats.org/spreadsheetml/2006/main">
  <authors>
    <author>cd</author>
  </authors>
  <commentList>
    <comment ref="G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8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9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sharedStrings.xml><?xml version="1.0" encoding="utf-8"?>
<sst xmlns="http://schemas.openxmlformats.org/spreadsheetml/2006/main" count="7180" uniqueCount="1971">
  <si>
    <t>SHA Surcharges for outbound</t>
  </si>
  <si>
    <t>SHA OUTBOUND</t>
  </si>
  <si>
    <t>Charge item</t>
  </si>
  <si>
    <t>PP/CC</t>
  </si>
  <si>
    <t>GP/HC</t>
  </si>
  <si>
    <t>DG/OT/FR/TK</t>
  </si>
  <si>
    <t>RF</t>
  </si>
  <si>
    <t>Remark</t>
  </si>
  <si>
    <t>20'</t>
  </si>
  <si>
    <t>40'</t>
  </si>
  <si>
    <t>40HC</t>
  </si>
  <si>
    <t>SHA THC</t>
  </si>
  <si>
    <t xml:space="preserve">PP </t>
  </si>
  <si>
    <t>BOOKING CHARGE</t>
  </si>
  <si>
    <t>EBS</t>
  </si>
  <si>
    <t>CIC</t>
  </si>
  <si>
    <t>DO FEE</t>
  </si>
  <si>
    <t>--</t>
  </si>
  <si>
    <t>TELEX RELEASE</t>
  </si>
  <si>
    <t>DETENTION</t>
  </si>
  <si>
    <t>PP</t>
  </si>
  <si>
    <t>FREE TIME</t>
  </si>
  <si>
    <t>1-10 DAYS</t>
  </si>
  <si>
    <t>1-7 DAYS</t>
  </si>
  <si>
    <t>1-4 DAYS</t>
  </si>
  <si>
    <t xml:space="preserve">11-20 DAYS </t>
  </si>
  <si>
    <t>8-15 DAYS</t>
  </si>
  <si>
    <t>8-15 DAY</t>
  </si>
  <si>
    <t>5-10 DAY</t>
  </si>
  <si>
    <t>21-40 DAYS</t>
  </si>
  <si>
    <t>16-40 DAYS</t>
  </si>
  <si>
    <t>11-20 DAYS</t>
  </si>
  <si>
    <t>AFTER 20 DAYS</t>
  </si>
  <si>
    <t>DEMURRAGE</t>
  </si>
  <si>
    <t xml:space="preserve">AFTER 4 DAYS </t>
  </si>
  <si>
    <t xml:space="preserve">After 4 days pls contact the corresponding terminal </t>
  </si>
  <si>
    <t>SHA Surcharges for inbound</t>
  </si>
  <si>
    <t>INBOUND TO SHA</t>
  </si>
  <si>
    <t>CC</t>
  </si>
  <si>
    <t>FREE</t>
  </si>
  <si>
    <t>Remarks</t>
  </si>
  <si>
    <t>3 DAYS</t>
  </si>
  <si>
    <t>5 DAYS</t>
  </si>
  <si>
    <t>8 DAYS AFTERWARD</t>
  </si>
  <si>
    <t>11 DAYS AFTERWARD</t>
  </si>
  <si>
    <t>4-7 DAY</t>
  </si>
  <si>
    <t>GP / TK (NON DG)</t>
  </si>
  <si>
    <t>HAIPHONG</t>
  </si>
  <si>
    <t>DEPOSIT</t>
  </si>
  <si>
    <t>6-10 DAY</t>
  </si>
  <si>
    <t>NGB Surcharges for inbound</t>
  </si>
  <si>
    <t>INBOUND TO NGB</t>
  </si>
  <si>
    <t>NGB THC</t>
  </si>
  <si>
    <t>PP</t>
  </si>
  <si>
    <t>TELEX RELEASE</t>
  </si>
  <si>
    <t>DOC FEE</t>
  </si>
  <si>
    <t>NGB Surcharges for outbound</t>
  </si>
  <si>
    <t>PP</t>
  </si>
  <si>
    <t>RCS</t>
  </si>
  <si>
    <t>AMEND FEE</t>
  </si>
  <si>
    <t>COMBINE CHARGE</t>
  </si>
  <si>
    <t>SPLIT CHARGE</t>
  </si>
  <si>
    <t>AMEND FEE</t>
  </si>
  <si>
    <t>东南亚线</t>
  </si>
  <si>
    <t>中东印巴线</t>
  </si>
  <si>
    <t>DOC FEE</t>
  </si>
  <si>
    <t>DO FEE</t>
  </si>
  <si>
    <t>CC</t>
  </si>
  <si>
    <t>中东、印巴线</t>
  </si>
  <si>
    <t xml:space="preserve"> NGB OUTBOUND</t>
  </si>
  <si>
    <t>EIR</t>
  </si>
  <si>
    <t>CC</t>
  </si>
  <si>
    <t xml:space="preserve">Remark: Counting fm discharging day </t>
  </si>
  <si>
    <t>TAO Surcharges for inbound</t>
  </si>
  <si>
    <t>INBOUND TO TAO</t>
  </si>
  <si>
    <t>ECRS</t>
  </si>
  <si>
    <t>CC</t>
  </si>
  <si>
    <t>CUSTOM EDI</t>
  </si>
  <si>
    <t>EIR</t>
  </si>
  <si>
    <t>MANILA TO CHINA (OUTBOUND)</t>
  </si>
  <si>
    <t>Charge item</t>
  </si>
  <si>
    <t>PP/CC</t>
  </si>
  <si>
    <t>GP (NON DG)</t>
  </si>
  <si>
    <t>OT / FR</t>
  </si>
  <si>
    <t>RF</t>
  </si>
  <si>
    <t>Remarks</t>
  </si>
  <si>
    <t>20'</t>
  </si>
  <si>
    <t>40'</t>
  </si>
  <si>
    <t>THC</t>
  </si>
  <si>
    <t>PP</t>
  </si>
  <si>
    <t>--</t>
  </si>
  <si>
    <t>DOC FEE</t>
  </si>
  <si>
    <t>SEAL FEE</t>
  </si>
  <si>
    <t>PP</t>
  </si>
  <si>
    <t>PHP 150 PER CNTR</t>
  </si>
  <si>
    <t>DG SURCHARGE</t>
  </si>
  <si>
    <t>CCAM (China Customs Advance Manifest)</t>
  </si>
  <si>
    <t>USD 30 PER B/L</t>
  </si>
  <si>
    <t>for Sha destination and tranship via Sha to different ports in China</t>
  </si>
  <si>
    <t>Amendment Fee</t>
  </si>
  <si>
    <t>USD 40/AMENDMENT</t>
  </si>
  <si>
    <t>3 DAYS</t>
  </si>
  <si>
    <t>4 DAYS AFTERWARD</t>
  </si>
  <si>
    <t>INBOUND TO MNL</t>
  </si>
  <si>
    <t xml:space="preserve"> THC</t>
  </si>
  <si>
    <t>1 DAY</t>
  </si>
  <si>
    <t>13 DAYS AFTERWARD</t>
  </si>
  <si>
    <t>7 DAYS</t>
  </si>
  <si>
    <t>CONTAINER DEPOSIT</t>
  </si>
  <si>
    <t>HKG OUTBOUND SURCHARGE</t>
  </si>
  <si>
    <t>***VALID FOR CHINA MERCHANTS CONTAINER SERVICES LTD (CMCS) TERMINAL***</t>
  </si>
  <si>
    <t>Charge item</t>
  </si>
  <si>
    <t>PP/CC</t>
  </si>
  <si>
    <t>GP (NON DG) / TK (NON DG)</t>
  </si>
  <si>
    <t>GP (DG) / TK (DG)</t>
  </si>
  <si>
    <t>OT / FR</t>
  </si>
  <si>
    <t>RF</t>
  </si>
  <si>
    <t>Remarks</t>
  </si>
  <si>
    <t>20'</t>
  </si>
  <si>
    <t>40'</t>
  </si>
  <si>
    <t>PP</t>
  </si>
  <si>
    <t>--</t>
  </si>
  <si>
    <t>HKG DOC FEE</t>
  </si>
  <si>
    <t>SEAL FEE</t>
  </si>
  <si>
    <t>PP</t>
  </si>
  <si>
    <t>--</t>
  </si>
  <si>
    <t>DG SURCHARGE</t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</si>
  <si>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</si>
  <si>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</si>
  <si>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</si>
  <si>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</si>
  <si>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</si>
  <si>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</si>
  <si>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</si>
  <si>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</si>
  <si>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</si>
  <si>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</si>
  <si>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</si>
  <si>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</si>
  <si>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</si>
  <si>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</si>
  <si>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</si>
  <si>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</si>
  <si>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3 DAY</t>
  </si>
  <si>
    <t>4-7 DAY</t>
  </si>
  <si>
    <t>* Refer to terminal tariff case by case</t>
  </si>
  <si>
    <t>HKD500/DAY</t>
  </si>
  <si>
    <t>HKD1000/DAY</t>
  </si>
  <si>
    <t>HKD2000/DAY</t>
  </si>
  <si>
    <t>***VALID FOR HIT/MTL***</t>
  </si>
  <si>
    <t>GP (NON-DG) / TK (NON-DG)</t>
  </si>
  <si>
    <t>SEAL FEE</t>
  </si>
  <si>
    <t>PP</t>
  </si>
  <si>
    <t>DG SURCHARGE</t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</si>
  <si>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</si>
  <si>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</si>
  <si>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</si>
  <si>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</si>
  <si>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</si>
  <si>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</si>
  <si>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</si>
  <si>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</si>
  <si>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</si>
  <si>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</si>
  <si>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</si>
  <si>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</si>
  <si>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</si>
  <si>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</si>
  <si>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</si>
  <si>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</si>
  <si>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1 DAY</t>
  </si>
  <si>
    <t>6-10 DAY</t>
  </si>
  <si>
    <t>2-3 DAY</t>
  </si>
  <si>
    <t>4-7 DAY</t>
  </si>
  <si>
    <t>* Refer to terminal tariff case by case</t>
  </si>
  <si>
    <t>HKD500/DAY</t>
  </si>
  <si>
    <t>HKD1000/DAY</t>
  </si>
  <si>
    <t>HKD2000/DAY</t>
  </si>
  <si>
    <t>HKD700/DAY</t>
  </si>
  <si>
    <t>HKD1400/DAY</t>
  </si>
  <si>
    <t>4 DAYS AFTERWARD</t>
  </si>
  <si>
    <t>HKD4000/DAY</t>
  </si>
  <si>
    <t>HKD2800/DAY</t>
  </si>
  <si>
    <t>HPH DOC FEE FOR EX (INCLUDED VAT)</t>
  </si>
  <si>
    <t>VESSEL CERTIFICATION</t>
  </si>
  <si>
    <t>SUB OUTBOUND</t>
  </si>
  <si>
    <t>SUB THC</t>
  </si>
  <si>
    <t>SUB DOC FEE</t>
  </si>
  <si>
    <t>30% add on or USD 50</t>
  </si>
  <si>
    <t>30% add on or USD 100</t>
  </si>
  <si>
    <t>SUB ADMIN FEE</t>
  </si>
  <si>
    <t>SUB CLEANING FEE</t>
  </si>
  <si>
    <t>SUB DEPOSIT FEE</t>
  </si>
  <si>
    <t>Export containers contain of Dangerous Goods</t>
  </si>
  <si>
    <t>a. Class 1 ; 7 = Direct Driving / Truck Losing</t>
  </si>
  <si>
    <t>b. Class 2.1 ; 2.3 ; 5.1 ; 5.2 ; 6.1 = Maximum 24 hrs before loading</t>
  </si>
  <si>
    <t>c. Class 2.2 ; 3 ; 4 ; 6.2 ; 8 ; 9 = Maximum 96 hours before loading</t>
  </si>
  <si>
    <t>Reefer Containers (paid to the port directly by the shipper)</t>
  </si>
  <si>
    <t>a. Electricity : IDR 200,000/20' &amp; IDR 300,000/40' per box per 8 hours</t>
  </si>
  <si>
    <t>b. Monitoring : IDR 60,000/20' &amp; IDR 90,000/40'  per box per 8 hours</t>
  </si>
  <si>
    <t>DG Surcharge</t>
  </si>
  <si>
    <t>IDR 5,000 per ton</t>
  </si>
  <si>
    <t>Import containers contain of Dangerous Goods</t>
  </si>
  <si>
    <t>c. Class 2.2 ; 3 ; 4 ; 6.2 ; 8 ; 9 = Maximum 72 hours before loading</t>
  </si>
  <si>
    <t xml:space="preserve">MANILA Surcharges for Outbound </t>
  </si>
  <si>
    <t>CNTR MANAGEMENT</t>
  </si>
  <si>
    <t>HUANGPU Surcharges for outbound</t>
  </si>
  <si>
    <t>HUANGPU THC</t>
  </si>
  <si>
    <t>BOOKING CHARGE</t>
  </si>
  <si>
    <t>NO</t>
  </si>
  <si>
    <t xml:space="preserve">EXCHANGE BL </t>
  </si>
  <si>
    <t>VESSEL CERTIFICATION</t>
  </si>
  <si>
    <t>船证费</t>
  </si>
  <si>
    <t>HUANGPU Surcharges for inbound</t>
  </si>
  <si>
    <t>HPU THC</t>
  </si>
  <si>
    <t>HUANGPU OUTBOUND</t>
  </si>
  <si>
    <t>INBOUND TO HUANGPU</t>
  </si>
  <si>
    <t>危险品申报费</t>
  </si>
  <si>
    <t>RMB 800 PER B/L</t>
  </si>
  <si>
    <t>東南亞線</t>
  </si>
  <si>
    <t>复关费</t>
  </si>
  <si>
    <t>PCS</t>
  </si>
  <si>
    <t>PP</t>
  </si>
  <si>
    <t>USD50/100 PER 20'/40'</t>
  </si>
  <si>
    <t>AFS</t>
  </si>
  <si>
    <t>USD30 PER B/L</t>
  </si>
  <si>
    <t>USD40 PER B/L</t>
  </si>
  <si>
    <t>-</t>
  </si>
  <si>
    <t>TAO Surcharges for outbound</t>
  </si>
  <si>
    <t>TAO OUTBOUND</t>
  </si>
  <si>
    <t>TYPE</t>
  </si>
  <si>
    <t>FCL/LCL</t>
  </si>
  <si>
    <t>CFS</t>
  </si>
  <si>
    <t>FCL</t>
  </si>
  <si>
    <t>LCL</t>
  </si>
  <si>
    <t>Nil</t>
  </si>
  <si>
    <t>PORT CHARGE</t>
  </si>
  <si>
    <t>PP</t>
  </si>
  <si>
    <t>PORT CHARGE</t>
  </si>
  <si>
    <t>-</t>
  </si>
  <si>
    <t>LCL OP CHARGE</t>
  </si>
  <si>
    <t>FCL/LCL</t>
  </si>
  <si>
    <t>-</t>
  </si>
  <si>
    <t>SEAL FEE</t>
  </si>
  <si>
    <t>PP</t>
  </si>
  <si>
    <t>MONITORING FOR RF</t>
  </si>
  <si>
    <t>制冷费</t>
  </si>
  <si>
    <t>VESSEL CERTIFICATION</t>
  </si>
  <si>
    <t>PP</t>
  </si>
  <si>
    <t>DOC FEE</t>
  </si>
  <si>
    <t>FCL/LCL</t>
  </si>
  <si>
    <t>TELEX RELEASE</t>
  </si>
  <si>
    <t>AMEND FEE</t>
  </si>
  <si>
    <t>VAT:6.83%</t>
  </si>
  <si>
    <t>HPH DOC FEE FOR IM (INCLUDED VAT)</t>
  </si>
  <si>
    <t xml:space="preserve">CIC (SUBJECT TO VAT) </t>
  </si>
  <si>
    <t>FOR T/S BODER CARGO</t>
  </si>
  <si>
    <t>OVER WEIGHT CHARGE</t>
  </si>
  <si>
    <t>USD60/TEU</t>
  </si>
  <si>
    <t>PP</t>
  </si>
  <si>
    <t>JKT OUTBOUND</t>
  </si>
  <si>
    <t>GP (NON DG)</t>
  </si>
  <si>
    <t>GP (DG) / TK</t>
  </si>
  <si>
    <t>OT / FR</t>
  </si>
  <si>
    <t>JKT THC</t>
  </si>
  <si>
    <t>JKT DOC FEE</t>
  </si>
  <si>
    <t>SEAL FEE</t>
  </si>
  <si>
    <t>IDR 70,000 / CNTR</t>
  </si>
  <si>
    <t>DG SURCHARGE</t>
  </si>
  <si>
    <t>mainly for DG class 3, 4, 8, 9</t>
  </si>
  <si>
    <t>JKT ADMIN FEE</t>
  </si>
  <si>
    <t>IDR 200,000/ BL</t>
  </si>
  <si>
    <t>JKT DEPOSIT FEE</t>
  </si>
  <si>
    <t>USD200</t>
  </si>
  <si>
    <t xml:space="preserve"> USD82 PER B/L</t>
  </si>
  <si>
    <t>USD152</t>
  </si>
  <si>
    <t>USD230</t>
  </si>
  <si>
    <t>PP</t>
  </si>
  <si>
    <t>--</t>
  </si>
  <si>
    <t>HKG THC (POD: SHANGHAI)</t>
  </si>
  <si>
    <t>HKG THC (POD: NINGBO)</t>
  </si>
  <si>
    <t>HKG THC (POD: QINGDAO)</t>
  </si>
  <si>
    <t>HKG THC (POD: JAKARTA)</t>
  </si>
  <si>
    <t>HKG THC (POD: SURABAYA)</t>
  </si>
  <si>
    <t>1 DAYS</t>
  </si>
  <si>
    <t>2-10 DAY</t>
  </si>
  <si>
    <t>4-10 DAY</t>
  </si>
  <si>
    <t>HKD300/DAY</t>
  </si>
  <si>
    <t>HKD600/DAY</t>
  </si>
  <si>
    <t>HKD200/DAY</t>
  </si>
  <si>
    <t>HKD400/DAY</t>
  </si>
  <si>
    <t>HKD1200/DAY</t>
  </si>
  <si>
    <t>3 DAY</t>
  </si>
  <si>
    <t>6-12 DAY</t>
  </si>
  <si>
    <t>2-7 DAY</t>
  </si>
  <si>
    <t>* Refer to terminal tariff case by case</t>
  </si>
  <si>
    <t>HKD500/DAY</t>
  </si>
  <si>
    <t>HKD1000/DAY</t>
  </si>
  <si>
    <t>HKD800/DAY</t>
  </si>
  <si>
    <t>HKD1600/DAY</t>
  </si>
  <si>
    <t>HKD2000/DAY</t>
  </si>
  <si>
    <t>HKD3200/DAY</t>
  </si>
  <si>
    <t>2-3 DAY</t>
  </si>
  <si>
    <t>HKD700/DAY</t>
  </si>
  <si>
    <t>HKD1400/DAY</t>
  </si>
  <si>
    <t>HKD4000/DAY</t>
  </si>
  <si>
    <t>HKD2800/DAY</t>
  </si>
  <si>
    <t>东南亚线（出口香港除外）2015年8月7日起调整</t>
  </si>
  <si>
    <t>GP (DG) / TK</t>
  </si>
  <si>
    <t>GP (DG) / TK</t>
  </si>
  <si>
    <t>OT/FR</t>
  </si>
  <si>
    <t xml:space="preserve">MNL INBOUND SURCHARGE 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</si>
  <si>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</si>
  <si>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</si>
  <si>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</si>
  <si>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</si>
  <si>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</si>
  <si>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</si>
  <si>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</si>
  <si>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</si>
  <si>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</si>
  <si>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CC</t>
  </si>
  <si>
    <t>FR/OT/DG/TK</t>
  </si>
  <si>
    <t>RF</t>
  </si>
  <si>
    <t>SZX THC</t>
  </si>
  <si>
    <t>JKT  INBOUND</t>
  </si>
  <si>
    <t>SUB  INBOUND</t>
  </si>
  <si>
    <t>1-3 DAYS</t>
  </si>
  <si>
    <t>Container for Transhipment 2015年10月15日调整</t>
  </si>
  <si>
    <t>RMB10/15 PER 20'/40'</t>
  </si>
  <si>
    <t>PORT SECURITY CHARGE/安保费</t>
  </si>
  <si>
    <t>EDI correction fee for customer</t>
  </si>
  <si>
    <t>Port Construction Dues</t>
  </si>
  <si>
    <t>Port Construction Dues Collection Service Charge</t>
  </si>
  <si>
    <t>Shenzhen  Surcharges for outbound</t>
  </si>
  <si>
    <t>SZX OUTBOUND</t>
  </si>
  <si>
    <t>转换提单</t>
  </si>
  <si>
    <t>第三地签单</t>
  </si>
  <si>
    <t>漏装费</t>
  </si>
  <si>
    <t>Shenzhen Surcharges for inbound</t>
  </si>
  <si>
    <t>INBOUND TO SZX</t>
  </si>
  <si>
    <t>更正费</t>
  </si>
  <si>
    <t>危险品申报费</t>
  </si>
  <si>
    <t>TYPE</t>
  </si>
  <si>
    <t xml:space="preserve">AFTER40 DAYS </t>
  </si>
  <si>
    <t>Humen  Surcharges for outbound</t>
  </si>
  <si>
    <t>HUMEN OUTBOUND</t>
  </si>
  <si>
    <t>FR/OT/DG/TK</t>
  </si>
  <si>
    <t>RF</t>
  </si>
  <si>
    <t>ECRS</t>
  </si>
  <si>
    <t>PP</t>
  </si>
  <si>
    <t>RCS</t>
  </si>
  <si>
    <t>SEAL FEE</t>
  </si>
  <si>
    <t>MONITORING FOR RF</t>
  </si>
  <si>
    <t>-</t>
  </si>
  <si>
    <t>VESSEL CERTIFICATION</t>
  </si>
  <si>
    <t>DOC FEE</t>
  </si>
  <si>
    <t>Outwards Shipping Documents Charge</t>
  </si>
  <si>
    <t>pp</t>
  </si>
  <si>
    <t>代收代付</t>
  </si>
  <si>
    <t>PP</t>
  </si>
  <si>
    <t>Agent income</t>
  </si>
  <si>
    <t>EIR</t>
  </si>
  <si>
    <t>深圳爱西恩向客户直接收取</t>
  </si>
  <si>
    <t>Agent income，2016年6月30日前免收</t>
  </si>
  <si>
    <t>出口堆存费</t>
  </si>
  <si>
    <t>10天免堆，深圳爱西恩代码头收取</t>
  </si>
  <si>
    <t>1-7 DAYS</t>
  </si>
  <si>
    <t>8-10 DAY</t>
  </si>
  <si>
    <t>ASL DEMURRAGE &amp; DETENTION TARIFF IN JAPAN</t>
  </si>
  <si>
    <t>Period</t>
  </si>
  <si>
    <t>40'&amp;40'HC</t>
  </si>
  <si>
    <t>FREE TIME   7 DAYS</t>
  </si>
  <si>
    <t>TAO Surcharges for outbound</t>
  </si>
  <si>
    <t>QINGDAO TO JAPAN BASE PORT</t>
  </si>
  <si>
    <t>TYPE</t>
  </si>
  <si>
    <t>FCL/LCL</t>
  </si>
  <si>
    <t>CFS</t>
  </si>
  <si>
    <t>FCL</t>
  </si>
  <si>
    <t>PORT CHARGE</t>
  </si>
  <si>
    <t>PP</t>
  </si>
  <si>
    <t>Japan THC(CY)</t>
  </si>
  <si>
    <t>BAF</t>
  </si>
  <si>
    <t>pp</t>
  </si>
  <si>
    <t>CC</t>
  </si>
  <si>
    <t>YAS</t>
  </si>
  <si>
    <t>USD30/BILL</t>
  </si>
  <si>
    <t>SEAL FEE</t>
  </si>
  <si>
    <t>MONITORING FOR RF</t>
  </si>
  <si>
    <t>-</t>
  </si>
  <si>
    <t>制冷费</t>
  </si>
  <si>
    <t>VESSEL CERTIFICATION</t>
  </si>
  <si>
    <t xml:space="preserve"> TAO DOC FEE</t>
  </si>
  <si>
    <t>Japan DO FEE</t>
  </si>
  <si>
    <t>JPY6000/BL</t>
  </si>
  <si>
    <t>TELEX RELEASE</t>
  </si>
  <si>
    <t>NIL</t>
  </si>
  <si>
    <t>AFA for Japan 24hours</t>
  </si>
  <si>
    <t>USD40/BILL</t>
  </si>
  <si>
    <t>OVER WEIGHT CHARGE</t>
  </si>
  <si>
    <t>USD60/TEU</t>
  </si>
  <si>
    <t>EFFECTIVE FROM 01-FEB-2015</t>
  </si>
  <si>
    <t>TAO Surcharges for inbound</t>
  </si>
  <si>
    <t>OPERATION CHARGE</t>
  </si>
  <si>
    <t>CUSTOM EDI</t>
  </si>
  <si>
    <t>EIR</t>
  </si>
  <si>
    <t>JAPAN DOC FEE</t>
  </si>
  <si>
    <t>三检</t>
  </si>
  <si>
    <t>危险品申报费</t>
  </si>
  <si>
    <t xml:space="preserve">11-20 DAYS </t>
  </si>
  <si>
    <t>21-40 DAYS</t>
  </si>
  <si>
    <t xml:space="preserve">AFTER40 DAYS </t>
  </si>
  <si>
    <t xml:space="preserve">Remark: Counting fm discharging day </t>
  </si>
  <si>
    <t>ASL DEMURRAGE &amp; DETENTION TARIFF IN JAPAN</t>
  </si>
  <si>
    <t xml:space="preserve"> Surcharges for inbound</t>
  </si>
  <si>
    <t>S.E.Asia-Japan</t>
  </si>
  <si>
    <t>Surcharges for outbound fm Japan base ports</t>
  </si>
  <si>
    <t xml:space="preserve"> JAPAN BASE PORT to China/S.E.Asia</t>
  </si>
  <si>
    <t>PP</t>
  </si>
  <si>
    <t>AFS</t>
  </si>
  <si>
    <t xml:space="preserve"> APPLY TO OUTBOUND CARGO TO SHA &amp; JAPAN ONLY</t>
  </si>
  <si>
    <t>AFA(AMENDMENT FEE)</t>
  </si>
  <si>
    <t>AFA (AMENDMENT FEE)</t>
  </si>
  <si>
    <t>USD30 PER B/L</t>
  </si>
  <si>
    <t>USD40 PER B/L</t>
  </si>
  <si>
    <t>运费附加费变更费用</t>
  </si>
  <si>
    <t>2016/12/25 Effective</t>
  </si>
  <si>
    <t>Middle East /India</t>
  </si>
  <si>
    <t>S.E.Asia ：2016/12/25 Effective</t>
  </si>
  <si>
    <t>S.E.Asia ：2016/12/25 Effective</t>
  </si>
  <si>
    <t xml:space="preserve">Amend fee </t>
  </si>
  <si>
    <t>RMB500/BL</t>
  </si>
  <si>
    <t>HPH OTHC (Include VAT)</t>
  </si>
  <si>
    <t>HPH DTHC (Include VAT)</t>
  </si>
  <si>
    <t xml:space="preserve">出口至香港 </t>
  </si>
  <si>
    <t xml:space="preserve">出口至香港 </t>
  </si>
  <si>
    <t>LYG Surcharges for outbound</t>
  </si>
  <si>
    <t>LYG OUTBOUND</t>
  </si>
  <si>
    <t>Remark1</t>
  </si>
  <si>
    <t>LYG THC</t>
  </si>
  <si>
    <t>FCL/LCL</t>
  </si>
  <si>
    <t>东南亚线、日本</t>
  </si>
  <si>
    <t>EIR</t>
  </si>
  <si>
    <t>东南亚、香港</t>
  </si>
  <si>
    <t>日本</t>
  </si>
  <si>
    <t>AMEND FEE</t>
  </si>
  <si>
    <t>LYG Surcharges for inbound</t>
  </si>
  <si>
    <t>INBOUND TO LYG</t>
  </si>
  <si>
    <t>CHN THC</t>
  </si>
  <si>
    <t>单证费</t>
  </si>
  <si>
    <t>舱单费</t>
  </si>
  <si>
    <t>EDI</t>
  </si>
  <si>
    <t>商检费</t>
  </si>
  <si>
    <t>D/O</t>
  </si>
  <si>
    <t>空箱进场箱检费</t>
  </si>
  <si>
    <t>OVER WEIGHT CHARGE</t>
  </si>
  <si>
    <t>additional charges of over height, over length and over weight according to terminal tariff</t>
  </si>
  <si>
    <t>SEAL Fee</t>
  </si>
  <si>
    <t>THB1300/BL</t>
  </si>
  <si>
    <t>1~5</t>
  </si>
  <si>
    <t>6~11</t>
  </si>
  <si>
    <t>4~11</t>
  </si>
  <si>
    <t>12~20</t>
  </si>
  <si>
    <t>21~</t>
  </si>
  <si>
    <t>EBS (Bunker Surcharges)</t>
  </si>
  <si>
    <t>Including freight</t>
  </si>
  <si>
    <t>LO/LO (Lift-on/Lift-off)</t>
  </si>
  <si>
    <t>THB 900.00/750.00</t>
  </si>
  <si>
    <t>THB 1,000.00/800.00</t>
  </si>
  <si>
    <t>THB 1300/BL</t>
  </si>
  <si>
    <t>INCLUDED AMEND FEE</t>
  </si>
  <si>
    <t>TELEX RELEASE</t>
  </si>
  <si>
    <t>AMEND FEE</t>
  </si>
  <si>
    <t>EDI</t>
  </si>
  <si>
    <t>THB1300/BL</t>
  </si>
  <si>
    <t>REMARK</t>
  </si>
  <si>
    <t>BKK/LCB Surcharges for outbound</t>
  </si>
  <si>
    <t>BKK /LCB OUTBOUND</t>
  </si>
  <si>
    <t>BKK/LCB THC-FCL</t>
  </si>
  <si>
    <t>BKK/LCB THC-LCL</t>
  </si>
  <si>
    <t>add Stuffing and empty lift on/off charge etc</t>
  </si>
  <si>
    <t>THB 550.00/500.00</t>
  </si>
  <si>
    <t>For one way free use containers</t>
  </si>
  <si>
    <t>AFS</t>
  </si>
  <si>
    <t>USD30/BL</t>
  </si>
  <si>
    <t>BL FEE</t>
  </si>
  <si>
    <t>Seal fee</t>
  </si>
  <si>
    <t>THB200/unit</t>
  </si>
  <si>
    <t>Effective fm 20th/Mar./2017</t>
  </si>
  <si>
    <t>USD 7.5 PER CNTR</t>
  </si>
  <si>
    <t>DOC FEE</t>
  </si>
  <si>
    <t>DG/TK</t>
  </si>
  <si>
    <t>Remark2</t>
  </si>
  <si>
    <t>Remark</t>
  </si>
  <si>
    <t>FM S.E.Asia+HK，</t>
  </si>
  <si>
    <t>Class 1/6/8</t>
  </si>
  <si>
    <t>Class 2/3/4/7</t>
  </si>
  <si>
    <t>Class 5/9</t>
  </si>
  <si>
    <t>DOC FEE</t>
  </si>
  <si>
    <t>BKK/LCB Surcharges for inbound</t>
  </si>
  <si>
    <t>BKK/LCB INBOUND</t>
  </si>
  <si>
    <t>BKK/LCB THC</t>
  </si>
  <si>
    <t>CC</t>
  </si>
  <si>
    <t>PCS</t>
  </si>
  <si>
    <t>Security Deposit</t>
  </si>
  <si>
    <t>Thailand Local cargo</t>
  </si>
  <si>
    <t>DO FEE</t>
  </si>
  <si>
    <t>THB1300/BL</t>
  </si>
  <si>
    <t>TELEX RELEASE</t>
  </si>
  <si>
    <t>AMEND FEE</t>
  </si>
  <si>
    <t>EDI</t>
  </si>
  <si>
    <t>INCLUDED AMEND FEE</t>
  </si>
  <si>
    <t>Cleanning fee</t>
  </si>
  <si>
    <t xml:space="preserve">Demmurage and Detention list </t>
  </si>
  <si>
    <t>ITEM</t>
  </si>
  <si>
    <t>Fm~To</t>
  </si>
  <si>
    <t>20'</t>
  </si>
  <si>
    <t>40'</t>
  </si>
  <si>
    <t>20RF&amp;SP</t>
  </si>
  <si>
    <t>REMARK</t>
  </si>
  <si>
    <t>IMP. By ASL Line</t>
  </si>
  <si>
    <t>DEM</t>
  </si>
  <si>
    <t>1~3</t>
  </si>
  <si>
    <t>DET</t>
  </si>
  <si>
    <t>Electricity  nil free , The terminal  charge to customer directly according to the cost .             Storage :After terminal free day the terminal shall charge to the customer the overstorage directly . As for apply extend free day customer  ,Storage at terminal can`t be extended . The terminal shall charge to the customer the overstorage directly .</t>
  </si>
  <si>
    <t>LCL surcharge</t>
  </si>
  <si>
    <t>20`</t>
  </si>
  <si>
    <t>40`</t>
  </si>
  <si>
    <t>Bankok</t>
  </si>
  <si>
    <t xml:space="preserve">Trucking </t>
  </si>
  <si>
    <t>Lift on (Empty)</t>
  </si>
  <si>
    <t>Lift off (Empty)</t>
  </si>
  <si>
    <t xml:space="preserve">Change of status </t>
  </si>
  <si>
    <t>Additional warfage</t>
  </si>
  <si>
    <t>Gate charge</t>
  </si>
  <si>
    <t>Remove empty container charge</t>
  </si>
  <si>
    <t xml:space="preserve">Empty and laden overstorage </t>
  </si>
  <si>
    <t>collected according to the cost</t>
  </si>
  <si>
    <t>LCB</t>
  </si>
  <si>
    <t>FR/OT</t>
  </si>
  <si>
    <t>20'</t>
  </si>
  <si>
    <t>40'</t>
  </si>
  <si>
    <t>Effective fm 12th/Jun./2017</t>
  </si>
  <si>
    <t>DG/TK</t>
  </si>
  <si>
    <t>OT/FR</t>
  </si>
  <si>
    <t>5.滞期费费率表中所列费率为每日的费率。</t>
  </si>
  <si>
    <t>Agent income</t>
  </si>
  <si>
    <t>Humen  Surcharges for inbound</t>
  </si>
  <si>
    <t>HUMEN INBOUND</t>
  </si>
  <si>
    <t>船公司收入</t>
  </si>
  <si>
    <t>船公司收入</t>
  </si>
  <si>
    <t>单费</t>
  </si>
  <si>
    <t>代收代付</t>
  </si>
  <si>
    <t>理货费</t>
  </si>
  <si>
    <t>港建港杂费</t>
  </si>
  <si>
    <t xml:space="preserve">S.E.Asia-Japan </t>
  </si>
  <si>
    <t>CIC</t>
  </si>
  <si>
    <t>CC</t>
  </si>
  <si>
    <t>Only for XIAMEN-OSAKA/TOKYO cargo</t>
  </si>
  <si>
    <t>XMN Surcharges for outbound</t>
  </si>
  <si>
    <t>XMN OUTBOUND</t>
  </si>
  <si>
    <t>东南亚、香港、日本</t>
  </si>
  <si>
    <t>BAF/YAS</t>
  </si>
  <si>
    <t>日本</t>
  </si>
  <si>
    <t>船公司排载费</t>
  </si>
  <si>
    <t>数据传输费、港建港杂费、检验检疫费等当地杂费根据口岸标准收取</t>
  </si>
  <si>
    <t>JPY3500/BL</t>
  </si>
  <si>
    <t>Japan-TAO/NGB</t>
  </si>
  <si>
    <t>Japan-S.E.Asia/HKG</t>
  </si>
  <si>
    <t>SUB CHANNEL FEE</t>
  </si>
  <si>
    <t>Effective fm 1st/Dec./2016</t>
  </si>
  <si>
    <t>SUB channel fee</t>
  </si>
  <si>
    <t>PP</t>
  </si>
  <si>
    <t>日本线</t>
  </si>
  <si>
    <t>CAF</t>
  </si>
  <si>
    <t>EIR</t>
  </si>
  <si>
    <t>OT/FR</t>
  </si>
  <si>
    <t>DG/TK</t>
  </si>
  <si>
    <t>Remark1</t>
  </si>
  <si>
    <t>CHN THC</t>
  </si>
  <si>
    <t>天津 Surcharges for inbound</t>
  </si>
  <si>
    <t>天津 INBOUND</t>
  </si>
  <si>
    <t>OT/FR</t>
  </si>
  <si>
    <t>DG/TK</t>
  </si>
  <si>
    <t>Remark1</t>
  </si>
  <si>
    <t>CHN THC</t>
  </si>
  <si>
    <t>CC</t>
  </si>
  <si>
    <t>TTS</t>
  </si>
  <si>
    <t>DO</t>
  </si>
  <si>
    <t>单证费</t>
  </si>
  <si>
    <t>CHC</t>
  </si>
  <si>
    <t>操作杂费</t>
  </si>
  <si>
    <t>EDI</t>
  </si>
  <si>
    <t>EIR</t>
  </si>
  <si>
    <t>天津 Surcharges for outbound</t>
  </si>
  <si>
    <t>天津 OUTBOUND</t>
  </si>
  <si>
    <t>RF</t>
  </si>
  <si>
    <t>出口至 越南、印尼、泰国、马来西亚、菲律宾、釜山</t>
  </si>
  <si>
    <t>DOC</t>
  </si>
  <si>
    <t>Telex release</t>
  </si>
  <si>
    <t>港杂费</t>
  </si>
  <si>
    <t>舱单录入</t>
  </si>
  <si>
    <t>CHC</t>
  </si>
  <si>
    <t>铅封费</t>
  </si>
  <si>
    <t>EIR</t>
  </si>
  <si>
    <t>天津 INBOUND</t>
  </si>
  <si>
    <t>OT/FR</t>
  </si>
  <si>
    <t>DG/TK</t>
  </si>
  <si>
    <t>Remark1</t>
  </si>
  <si>
    <t>CHN THC</t>
  </si>
  <si>
    <t>CC</t>
  </si>
  <si>
    <t>CAF</t>
  </si>
  <si>
    <t>CC</t>
  </si>
  <si>
    <t>日本线</t>
  </si>
  <si>
    <t>TTS</t>
  </si>
  <si>
    <t>DO</t>
  </si>
  <si>
    <t>CHC</t>
  </si>
  <si>
    <t>EDI</t>
  </si>
  <si>
    <t>EIR</t>
  </si>
  <si>
    <t>天津 OUTBOUND</t>
  </si>
  <si>
    <t>RF</t>
  </si>
  <si>
    <t>CHN THC</t>
  </si>
  <si>
    <t>AFS</t>
  </si>
  <si>
    <t>USD30/BL</t>
  </si>
  <si>
    <t>DOC</t>
  </si>
  <si>
    <t>舱单录入</t>
  </si>
  <si>
    <t>铅封费</t>
  </si>
  <si>
    <t>EIR</t>
  </si>
  <si>
    <t>XGG/TAO-Japan</t>
  </si>
  <si>
    <t>XGG/'TAO-Japan</t>
  </si>
  <si>
    <t>IRF</t>
  </si>
  <si>
    <t>IDR 150,000/BL</t>
  </si>
  <si>
    <t>IDR 150,000 / BL</t>
  </si>
  <si>
    <t>IDR 150,000 / BL</t>
  </si>
  <si>
    <t>AFS</t>
  </si>
  <si>
    <t>AFA</t>
  </si>
  <si>
    <t>Japan-China ports,Effective fm 1st/July/2018</t>
  </si>
  <si>
    <t xml:space="preserve"> APPLY TO OUTBOUND CARGO TO CHINA PORTS &amp; JAPAN ONLY</t>
  </si>
  <si>
    <t>AFA</t>
  </si>
  <si>
    <t xml:space="preserve"> APPLY TO OUTBOUND CARGO TO CHINA PORT &amp; JAPAN ONLY</t>
  </si>
  <si>
    <t xml:space="preserve"> APPLY TO OUTBOUND CARGO TO CHINA PORTS &amp; JAPAN ONLY</t>
  </si>
  <si>
    <t xml:space="preserve"> APPLY TO OUTBOUND CARGO TO CHINA PORTS &amp; JAPAN ONLY</t>
  </si>
  <si>
    <t xml:space="preserve">Apply for China ports and Japan destination </t>
  </si>
  <si>
    <t>USD40/BL</t>
  </si>
  <si>
    <t>AFS</t>
  </si>
  <si>
    <t>PSS</t>
  </si>
  <si>
    <t>CSC</t>
  </si>
  <si>
    <t>Effective fm 28th/Aug./2018</t>
  </si>
  <si>
    <t>LSS</t>
  </si>
  <si>
    <t>CC</t>
  </si>
  <si>
    <t>Cleanning charge</t>
  </si>
  <si>
    <t>USD40</t>
  </si>
  <si>
    <t>CIC(Container Inbalance Surcharge)</t>
  </si>
  <si>
    <t>USD 70 PER B/L</t>
  </si>
  <si>
    <t>CC</t>
  </si>
  <si>
    <t>LSS</t>
  </si>
  <si>
    <t>CC</t>
  </si>
  <si>
    <t>Effective fm 10th/Jan./2019</t>
  </si>
  <si>
    <t>HKD 620 PER B/L</t>
  </si>
  <si>
    <t>HKD 100 PER CNTR</t>
  </si>
  <si>
    <t>Effective fm 5th/Jan./2019</t>
  </si>
  <si>
    <t>Effective fm 5th/Jan./2019</t>
  </si>
  <si>
    <t>HKD 620 PER B/L</t>
  </si>
  <si>
    <t>HKD 100 PER CNTR</t>
  </si>
  <si>
    <t>Effective fm 10th/Jan./2019</t>
  </si>
  <si>
    <t>VND900,000 PER B/L</t>
  </si>
  <si>
    <t>Only for BKK,Effective fm 15th/Dec./2018</t>
  </si>
  <si>
    <t>USD 70 PER B/L</t>
  </si>
  <si>
    <t>船证费,Effective 20th/Mar./2019</t>
  </si>
  <si>
    <t>船证费,Effective fm 20th/Mar./2019</t>
  </si>
  <si>
    <t>日本线,Effective 20th/Mar./2019</t>
  </si>
  <si>
    <t>Tokyo PCS charge</t>
  </si>
  <si>
    <t>东南亚线/香港，Effective 20th/Apr./2019</t>
  </si>
  <si>
    <t>S.E.Asia,HKG Effective 20th/Apr./2019</t>
  </si>
  <si>
    <t>Effective fm 20th/Apr./2019</t>
  </si>
  <si>
    <t>出口至越南、泰国、菲律宾、印尼、马来西亚、香港、釜山、日本</t>
  </si>
  <si>
    <t>Agent income</t>
  </si>
  <si>
    <t>mainly for DG class 3, 4, 5, 8, 9</t>
  </si>
  <si>
    <t xml:space="preserve">HKG INBOUND SURCHARGE </t>
  </si>
  <si>
    <t>***VALID FOR CHINA MERCHANTS CONTAINER SERVICES LTD (CMCS) TERMINAL***</t>
  </si>
  <si>
    <t>INBOUND TO HKG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</si>
  <si>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</si>
  <si>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</si>
  <si>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</si>
  <si>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</si>
  <si>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</si>
  <si>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</si>
  <si>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</si>
  <si>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</si>
  <si>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</si>
  <si>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--</t>
  </si>
  <si>
    <t>HKG THC</t>
  </si>
  <si>
    <t>CC</t>
  </si>
  <si>
    <t>PP</t>
  </si>
  <si>
    <t>USD265</t>
  </si>
  <si>
    <t>USD395</t>
  </si>
  <si>
    <t>USD340</t>
  </si>
  <si>
    <t>USD510</t>
  </si>
  <si>
    <t>DO FEE</t>
  </si>
  <si>
    <t>CC</t>
  </si>
  <si>
    <t>HKD 620 PER B/L</t>
  </si>
  <si>
    <t>Effective from Mar.1st/2017</t>
  </si>
  <si>
    <t>USD73 PER B/L</t>
  </si>
  <si>
    <t>LSS</t>
  </si>
  <si>
    <t>USD20</t>
  </si>
  <si>
    <t>USD40</t>
  </si>
  <si>
    <t>Effective 1st/Jan./2019 for HPH &amp;HKG</t>
  </si>
  <si>
    <t>USD25</t>
  </si>
  <si>
    <t>USD50</t>
  </si>
  <si>
    <t>Effective 1st/Mar./2019 for Indonesia/Thailand/Phillipine/PKL</t>
  </si>
  <si>
    <t>HKG THC</t>
  </si>
  <si>
    <t>HKD2000</t>
  </si>
  <si>
    <t>HKD3000</t>
  </si>
  <si>
    <t>HKD2600</t>
  </si>
  <si>
    <t>HKD3900</t>
  </si>
  <si>
    <t>Effective fm 5th/Jan./2019</t>
  </si>
  <si>
    <t>SEAL FEE</t>
  </si>
  <si>
    <t>费目</t>
  </si>
  <si>
    <t>费目-交通部报备</t>
  </si>
  <si>
    <t>O.THC</t>
  </si>
  <si>
    <t>O.AFS</t>
  </si>
  <si>
    <t>O.DO</t>
  </si>
  <si>
    <t>O.SEAL</t>
  </si>
  <si>
    <t>O.EIR</t>
  </si>
  <si>
    <t>D.THC</t>
  </si>
  <si>
    <t>D.DOC</t>
  </si>
  <si>
    <t>*CIC</t>
  </si>
  <si>
    <t>BAF</t>
  </si>
  <si>
    <t>*YAS</t>
  </si>
  <si>
    <t>电放费</t>
  </si>
  <si>
    <t>O.TL</t>
  </si>
  <si>
    <t>JPY3600/BL</t>
  </si>
  <si>
    <t>JPY4800/BL</t>
  </si>
  <si>
    <t>费目</t>
  </si>
  <si>
    <t>费目-交通部报备</t>
  </si>
  <si>
    <t>备注</t>
  </si>
  <si>
    <t>O.THC</t>
  </si>
  <si>
    <t>O.CFS</t>
  </si>
  <si>
    <t>O.PC</t>
  </si>
  <si>
    <t>O.LO</t>
  </si>
  <si>
    <t>O.SEAL</t>
  </si>
  <si>
    <t>O.DO</t>
  </si>
  <si>
    <t>O.TL</t>
  </si>
  <si>
    <t>CHN THC</t>
  </si>
  <si>
    <t>CHN THC</t>
  </si>
  <si>
    <t xml:space="preserve">Only for Japan service </t>
  </si>
  <si>
    <t>CAF</t>
  </si>
  <si>
    <t>Charge item-报备</t>
  </si>
  <si>
    <t>O.THC</t>
  </si>
  <si>
    <t>O.DO</t>
  </si>
  <si>
    <t>O.TL</t>
  </si>
  <si>
    <t>O.SEAL</t>
  </si>
  <si>
    <t>O.EIR</t>
  </si>
  <si>
    <t>Charge item-报备</t>
  </si>
  <si>
    <t>O.THC</t>
  </si>
  <si>
    <t>O.BC</t>
  </si>
  <si>
    <t>O.DO</t>
  </si>
  <si>
    <t>O.TL</t>
  </si>
  <si>
    <t>O.THC</t>
  </si>
  <si>
    <t>O.CFS</t>
  </si>
  <si>
    <t>O.PC</t>
  </si>
  <si>
    <t>&amp;YAS</t>
  </si>
  <si>
    <t>O.AFS</t>
  </si>
  <si>
    <t>O.SEAL</t>
  </si>
  <si>
    <t>O.DO</t>
  </si>
  <si>
    <t>O.AFA</t>
  </si>
  <si>
    <t>Charge item-报备</t>
  </si>
  <si>
    <t>O.THC</t>
  </si>
  <si>
    <t>O.DO</t>
  </si>
  <si>
    <t>O.SEAL</t>
  </si>
  <si>
    <t>O.EIR</t>
  </si>
  <si>
    <t>CHN THC</t>
  </si>
  <si>
    <t>O.SEAL</t>
  </si>
  <si>
    <t>O.THC</t>
  </si>
  <si>
    <t>O.DO</t>
  </si>
  <si>
    <t>O.EIR</t>
  </si>
  <si>
    <t>Charge item-报备</t>
  </si>
  <si>
    <t>D.THC</t>
  </si>
  <si>
    <t>D.DOC</t>
  </si>
  <si>
    <t>*CIC</t>
  </si>
  <si>
    <t>Charge item-报备</t>
  </si>
  <si>
    <t>D.THC</t>
  </si>
  <si>
    <t>D.DOC</t>
  </si>
  <si>
    <t>*CIC</t>
  </si>
  <si>
    <t>*PSS</t>
  </si>
  <si>
    <t>BAF/*YAS</t>
  </si>
  <si>
    <t>D.THC</t>
  </si>
  <si>
    <t>T.PCS</t>
  </si>
  <si>
    <t>D.DOC</t>
  </si>
  <si>
    <t>ECS</t>
  </si>
  <si>
    <t>USD30/UNIT</t>
  </si>
  <si>
    <t>Effective fm 1st/Apr./2019</t>
  </si>
  <si>
    <t>东南亚线 Effective 20th/Apr./2019</t>
  </si>
  <si>
    <t>香港线  Effective 10th/May./2019</t>
  </si>
  <si>
    <t>SHA/XGG/TAO/NGB-Japan</t>
  </si>
  <si>
    <t>CC</t>
  </si>
  <si>
    <t>Effective fm 1st/Jun./2019</t>
  </si>
  <si>
    <t>EMC for IM(Exclude VAT)</t>
  </si>
  <si>
    <t>Effective fm 11st/Jul./2019</t>
  </si>
  <si>
    <t>40'GP/HC</t>
  </si>
  <si>
    <t>45HC</t>
  </si>
  <si>
    <t>40HC</t>
  </si>
  <si>
    <t>40'GP</t>
  </si>
  <si>
    <t>40'GP/HC</t>
  </si>
  <si>
    <t>45HC</t>
  </si>
  <si>
    <t>40'GP/HC</t>
  </si>
  <si>
    <t>45HC</t>
  </si>
  <si>
    <t>40'GP/HC</t>
  </si>
  <si>
    <t>45HC</t>
  </si>
  <si>
    <t>40'GP/HC</t>
  </si>
  <si>
    <t>45HC</t>
  </si>
  <si>
    <t>40'GP/HC</t>
  </si>
  <si>
    <t>DG/OT/FR/TK (DG)</t>
  </si>
  <si>
    <t>RF</t>
  </si>
  <si>
    <t>20`RF</t>
  </si>
  <si>
    <t>40`RF</t>
  </si>
  <si>
    <t>45HC</t>
  </si>
  <si>
    <t>45HC</t>
  </si>
  <si>
    <t>45HC</t>
  </si>
  <si>
    <t>45HC</t>
  </si>
  <si>
    <t>45HC</t>
  </si>
  <si>
    <t>45HC</t>
  </si>
  <si>
    <t>45HC</t>
  </si>
  <si>
    <t>40'GP/HC</t>
  </si>
  <si>
    <t>45HC</t>
  </si>
  <si>
    <t>45HC</t>
  </si>
  <si>
    <t>45HC</t>
  </si>
  <si>
    <t>45HC</t>
  </si>
  <si>
    <t>40RH&amp;SP/45HC</t>
  </si>
  <si>
    <t>40'/40HC</t>
  </si>
  <si>
    <t>45HC</t>
  </si>
  <si>
    <t>45HC</t>
  </si>
  <si>
    <t>NBF</t>
  </si>
  <si>
    <t>CC</t>
  </si>
  <si>
    <t>NBF</t>
  </si>
  <si>
    <t>*BAF</t>
  </si>
  <si>
    <t>*LSS</t>
  </si>
  <si>
    <t>*NBF</t>
  </si>
  <si>
    <t>CC</t>
  </si>
  <si>
    <t>*NBF</t>
  </si>
  <si>
    <t>NBF</t>
  </si>
  <si>
    <t>NBF</t>
  </si>
  <si>
    <t xml:space="preserve"> </t>
  </si>
  <si>
    <t>*NBF</t>
  </si>
  <si>
    <t>日本线 cancelled  fm 1st/Dec./2019</t>
  </si>
  <si>
    <t>USD10/UNIT</t>
  </si>
  <si>
    <t>Effective Date : 22nd/Nov./2019</t>
  </si>
  <si>
    <t>韩国航线</t>
  </si>
  <si>
    <t>东南亚线、香港、韩国线</t>
  </si>
  <si>
    <t>LSS</t>
  </si>
  <si>
    <t>韩国航线</t>
  </si>
  <si>
    <t>BAF</t>
  </si>
  <si>
    <t>CC</t>
  </si>
  <si>
    <t>韩国、东南亚线 不包括香港，从2017年5月1日开始</t>
  </si>
  <si>
    <t>S.E.Asia /HKG/ Korea /Japan service</t>
  </si>
  <si>
    <t>东南亚、韩国航线</t>
  </si>
  <si>
    <t>EIR</t>
  </si>
  <si>
    <t>RMB 50/UNIT</t>
  </si>
  <si>
    <t>PUS Surcharges for inbound</t>
  </si>
  <si>
    <t>PUSAN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</si>
  <si>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</si>
  <si>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</si>
  <si>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</si>
  <si>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</si>
  <si>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</si>
  <si>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</si>
  <si>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</si>
  <si>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</si>
  <si>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</si>
  <si>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</si>
  <si>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</si>
  <si>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</si>
  <si>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JRW345000</t>
  </si>
  <si>
    <t>Wharfage</t>
  </si>
  <si>
    <t>Pay to port authority</t>
  </si>
  <si>
    <t>BAF</t>
  </si>
  <si>
    <t>CC</t>
  </si>
  <si>
    <t>Ex TAO/SHA/NGB/XGG</t>
  </si>
  <si>
    <t>CAF</t>
  </si>
  <si>
    <t>EBS</t>
  </si>
  <si>
    <t>USD150</t>
  </si>
  <si>
    <t>CIS</t>
  </si>
  <si>
    <t>USD40</t>
  </si>
  <si>
    <t>USD80</t>
  </si>
  <si>
    <t>KRPSF</t>
  </si>
  <si>
    <t>LSS</t>
  </si>
  <si>
    <t>NBF</t>
  </si>
  <si>
    <t>USD75</t>
  </si>
  <si>
    <t>USD105</t>
  </si>
  <si>
    <t>DOC FEE</t>
  </si>
  <si>
    <t>KRW40000 PER B/L</t>
  </si>
  <si>
    <t>TELEX RELEASE</t>
  </si>
  <si>
    <t>AMEND FEE</t>
  </si>
  <si>
    <t>Clanning fee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</si>
  <si>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</si>
  <si>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</si>
  <si>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</si>
  <si>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</si>
  <si>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</si>
  <si>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</si>
  <si>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</si>
  <si>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</si>
  <si>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</si>
  <si>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</si>
  <si>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</si>
  <si>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</si>
  <si>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</si>
  <si>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</si>
  <si>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</si>
  <si>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</si>
  <si>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</si>
  <si>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</si>
  <si>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</si>
  <si>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USD40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</si>
  <si>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</si>
  <si>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</si>
  <si>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</si>
  <si>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</si>
  <si>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</si>
  <si>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</si>
  <si>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</si>
  <si>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</si>
  <si>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</si>
  <si>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</si>
  <si>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</si>
  <si>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USD25</t>
  </si>
  <si>
    <t>USD50</t>
  </si>
  <si>
    <t>21 days</t>
  </si>
  <si>
    <t xml:space="preserve">16 days - </t>
  </si>
  <si>
    <t>USD100</t>
  </si>
  <si>
    <t>Special</t>
  </si>
  <si>
    <t>1 - 4 days</t>
  </si>
  <si>
    <t>FREE</t>
  </si>
  <si>
    <t>1 - 3 DAYS</t>
  </si>
  <si>
    <t>5 - 20 days</t>
  </si>
  <si>
    <t>USD55</t>
  </si>
  <si>
    <t>USD85</t>
  </si>
  <si>
    <t xml:space="preserve">4 - 15 days </t>
  </si>
  <si>
    <t>USD20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</si>
  <si>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</si>
  <si>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</si>
  <si>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PUS Surcharges for outbound</t>
  </si>
  <si>
    <t>PUSAN OUTBOUND</t>
  </si>
  <si>
    <t>OT/FR/TK/DG</t>
  </si>
  <si>
    <t>RF</t>
  </si>
  <si>
    <t>PP</t>
  </si>
  <si>
    <t>Pay to port authority</t>
  </si>
  <si>
    <t>BAF</t>
  </si>
  <si>
    <t>USD100</t>
  </si>
  <si>
    <t>shippers ask for all in rate including BAF.</t>
  </si>
  <si>
    <t>CIC</t>
  </si>
  <si>
    <t>USD80</t>
  </si>
  <si>
    <t>to HPH</t>
  </si>
  <si>
    <t>KRPSF</t>
  </si>
  <si>
    <t>RCS</t>
  </si>
  <si>
    <t>USD50</t>
  </si>
  <si>
    <t>to HPH/MNL</t>
  </si>
  <si>
    <t>DOC FEE</t>
  </si>
  <si>
    <t>KRW40000 PER B/L</t>
  </si>
  <si>
    <t>AFS</t>
  </si>
  <si>
    <t>USD30 PER B/L</t>
  </si>
  <si>
    <t>TELEX RELEASE</t>
  </si>
  <si>
    <t>AMEND FEE</t>
  </si>
  <si>
    <t>SEAL FEE</t>
  </si>
  <si>
    <t>Detention</t>
  </si>
  <si>
    <t>Export</t>
  </si>
  <si>
    <t>Dry</t>
  </si>
  <si>
    <t>1 - 10 days</t>
  </si>
  <si>
    <t>USD25</t>
  </si>
  <si>
    <t>USD75</t>
  </si>
  <si>
    <t>USD105</t>
  </si>
  <si>
    <t xml:space="preserve">16 days - 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</si>
  <si>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</si>
  <si>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</si>
  <si>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</si>
  <si>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东南亚/香港/韩国</t>
  </si>
  <si>
    <t>NANSHA  Surcharges for outbound</t>
  </si>
  <si>
    <t>NANSHA OUTBOUND</t>
  </si>
  <si>
    <t xml:space="preserve"> THC</t>
  </si>
  <si>
    <t>船代另外收取客户</t>
  </si>
  <si>
    <t>NANSHA  Surcharges for Inbound</t>
  </si>
  <si>
    <t>Effective 1st/Jul./2020 For Korea service</t>
  </si>
  <si>
    <t>东南亚线、日本线 、韩国航线</t>
  </si>
  <si>
    <t>Effective fm 15th/Jul./2020</t>
  </si>
  <si>
    <t>USD30/UNIT</t>
  </si>
  <si>
    <t>CIC</t>
  </si>
  <si>
    <t>CIC</t>
  </si>
  <si>
    <t>USD30/UNIT</t>
  </si>
  <si>
    <t>EMC</t>
  </si>
  <si>
    <t>*EMC</t>
  </si>
  <si>
    <t>Inbound Surcharges at Haiphong</t>
  </si>
  <si>
    <t>Outbound Surcharges at Haiphong</t>
  </si>
  <si>
    <t>XIAMEN/SHEKOU-Japan</t>
  </si>
  <si>
    <t>S.E.Asia/SHEKOU-JAPAN,</t>
  </si>
  <si>
    <t>费用类型</t>
  </si>
  <si>
    <t>OT/FR</t>
  </si>
  <si>
    <t>20GP</t>
  </si>
  <si>
    <t>40GP</t>
  </si>
  <si>
    <t>45HC</t>
  </si>
  <si>
    <t>进口/出口
滞期费</t>
  </si>
  <si>
    <t>1～7 DAYS</t>
  </si>
  <si>
    <t>1～4 DAYS</t>
  </si>
  <si>
    <t>FREE</t>
  </si>
  <si>
    <t>8～14 DAYS</t>
  </si>
  <si>
    <t>8～14 DAYS</t>
  </si>
  <si>
    <t>5～10 DAYS</t>
  </si>
  <si>
    <t>15～30 DAYS</t>
  </si>
  <si>
    <t>15～30 DAYS</t>
  </si>
  <si>
    <t>15～20 DAYS</t>
  </si>
  <si>
    <t>15～20 DAYS</t>
  </si>
  <si>
    <t>11～20 DAYS</t>
  </si>
  <si>
    <t>31 DAYS AND AFTER</t>
  </si>
  <si>
    <t>21 DAYS AND AFTER</t>
  </si>
  <si>
    <t>出口退关
滞期费</t>
  </si>
  <si>
    <t>NO FREE DAY</t>
  </si>
  <si>
    <t>1～4 DAYS</t>
  </si>
  <si>
    <t>8～21 DAYS</t>
  </si>
  <si>
    <t>8～21 DAYS</t>
  </si>
  <si>
    <t>5～10 DAYS</t>
  </si>
  <si>
    <t>22 DAYS AND AFTER</t>
  </si>
  <si>
    <t>15 DAYS AND AFTER</t>
  </si>
  <si>
    <t>11 DAYS AND AFTER</t>
  </si>
  <si>
    <t>REMARK</t>
  </si>
  <si>
    <t>1.进口滞期费用箱期：从船舶靠泊当日(含)起算至空箱还进码头/堆场当日（含）止；</t>
  </si>
  <si>
    <t>2.出口滞期费用箱期：从出口用箱人提空箱当日（含）起算至重箱装船离泊当日（含）止；</t>
  </si>
  <si>
    <t>3.出口退关箱滞期费用箱期：从出口用箱人提空箱当日（含）起算至空箱还回码头/堆场当日（含）止，无免费用箱期。</t>
  </si>
  <si>
    <t>4.计费天数：按日历日计算，不足一日均按一整日计算；</t>
  </si>
  <si>
    <t>6.费率表中所标注的用箱期区段所对应的天数均为自然日，每一计费区段及对应的费率不随免费用箱期限的增加而发生顺延。</t>
  </si>
  <si>
    <t>7.滞期费率中不含码头重箱堆存费及冷箱等费用，码头进/出口重箱堆存费标准及免堆期以码头公布标准为准。</t>
  </si>
  <si>
    <t>8.本滞期费标准适用口岸：青岛、上海、宁波、天津、大连、厦门、连云港、威海及长江支线各支点</t>
  </si>
  <si>
    <t>40`HC</t>
  </si>
  <si>
    <t>东南亚线、香港、韩国线</t>
  </si>
  <si>
    <t>40`HC</t>
  </si>
  <si>
    <t>40'GP</t>
  </si>
  <si>
    <t>ITEM</t>
  </si>
  <si>
    <t>GP/HC</t>
  </si>
  <si>
    <t>FR/OT/TK</t>
  </si>
  <si>
    <t>RF/RH</t>
  </si>
  <si>
    <t>20'</t>
  </si>
  <si>
    <t>40'</t>
  </si>
  <si>
    <t>45'</t>
  </si>
  <si>
    <t>1-7 DAYS</t>
  </si>
  <si>
    <t>1-3 DAYS</t>
  </si>
  <si>
    <t>FREE</t>
  </si>
  <si>
    <t>7-14 DAYS</t>
  </si>
  <si>
    <t>15 DAYS &amp; AFTER</t>
  </si>
  <si>
    <t>7-14 DAYS</t>
  </si>
  <si>
    <t>4-7 DAYS</t>
  </si>
  <si>
    <t>4-7 DAYS</t>
  </si>
  <si>
    <t>16 DAYS &amp; AFTER</t>
  </si>
  <si>
    <t>8 DAYS &amp; AFTER</t>
  </si>
  <si>
    <t>8 DAYS &amp; AFTER</t>
  </si>
  <si>
    <t>DG/RF/RH</t>
  </si>
  <si>
    <t>NO FREE DAY</t>
  </si>
  <si>
    <t>/</t>
  </si>
  <si>
    <t>8-14 DAYS</t>
  </si>
  <si>
    <t>4-8 DAYS</t>
  </si>
  <si>
    <t>15 DAYS &amp; AFTER</t>
  </si>
  <si>
    <t>4 DAYS &amp; AFTER</t>
  </si>
  <si>
    <t>该费率表中的堆存费费率仅适用于深圳、虎门和南沙，PRD各支线点码头的堆存费由用箱人直接与码头结算。
The storage in the tariff only applies to the ports of Shenzhen, Humen and Nansha , the storage in PRD ports shall be directly settled with terminal/agent by shipper/consignee .</t>
  </si>
  <si>
    <t>15-21 DAYS</t>
  </si>
  <si>
    <t>22 DAYS &amp; AFTER</t>
  </si>
  <si>
    <t>15 DAYS &amp; AFTER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</si>
  <si>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</si>
  <si>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</si>
  <si>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</si>
  <si>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</si>
  <si>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</si>
  <si>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</si>
  <si>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</si>
  <si>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</si>
  <si>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</si>
  <si>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</si>
  <si>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</si>
  <si>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</si>
  <si>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</si>
  <si>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</si>
  <si>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</si>
  <si>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</si>
  <si>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</si>
  <si>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</si>
  <si>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</si>
  <si>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LOCAL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</si>
  <si>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</si>
  <si>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</si>
  <si>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</si>
  <si>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</si>
  <si>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</si>
  <si>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</si>
  <si>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</si>
  <si>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</si>
  <si>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</si>
  <si>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</si>
  <si>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</si>
  <si>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</t>
  </si>
  <si>
    <t>PP/CC</t>
  </si>
  <si>
    <t>GP/HC</t>
  </si>
  <si>
    <t>OT/FR/TK</t>
  </si>
  <si>
    <t>RF</t>
  </si>
  <si>
    <t>20'</t>
  </si>
  <si>
    <t>40'</t>
  </si>
  <si>
    <t>DETENTION</t>
  </si>
  <si>
    <t>1 DAYS</t>
  </si>
  <si>
    <t xml:space="preserve">4-7 DAYS </t>
  </si>
  <si>
    <t>2-7 DAYS</t>
  </si>
  <si>
    <t>8 DAYS &amp; AFTERWARD</t>
  </si>
  <si>
    <t>DEMURRAGE</t>
  </si>
  <si>
    <t>1-2 DAYS</t>
  </si>
  <si>
    <t xml:space="preserve">6-14 DAYS </t>
  </si>
  <si>
    <t>3-7 DAYS</t>
  </si>
  <si>
    <t>15 DAYS &amp; AFTERWARD</t>
  </si>
  <si>
    <t>Within Metro MNL</t>
  </si>
  <si>
    <t>Outside Metro MNL</t>
  </si>
  <si>
    <t>Outside Luzon</t>
  </si>
  <si>
    <t xml:space="preserve">USD4500 </t>
  </si>
  <si>
    <t>USD8000</t>
  </si>
  <si>
    <t>USD8000</t>
  </si>
  <si>
    <t>USD10000</t>
  </si>
  <si>
    <t>USD18000</t>
  </si>
  <si>
    <t>3. Outbound Detetion Days : From the date of empty picked up by shipper (inclusive) to the date of vessel departure (inclusive);</t>
  </si>
  <si>
    <t>4. Outbound Cancellation Detention days : From the date of empty picked up by shipper (inclusive) to the date of empty returned into depot (inclusive) , no free day.</t>
  </si>
  <si>
    <t>5. Billing days: Based on calendar days, less than one day is calculated as a full day;</t>
  </si>
  <si>
    <t>6. The rates listed in the table are daily  .</t>
  </si>
  <si>
    <t>7. The rates in the table correspond to a fixed number of natural day , each period of billing days is not extended with the increase of free time.</t>
  </si>
  <si>
    <t>OT / FR</t>
  </si>
  <si>
    <t>PP</t>
  </si>
  <si>
    <t>1-5 DAYS</t>
  </si>
  <si>
    <t>1-3 DAYS</t>
  </si>
  <si>
    <t>FREE</t>
  </si>
  <si>
    <t>6 DAYS &amp; AFTERWARD</t>
  </si>
  <si>
    <t>4 DAYS &amp; AFTERWARD</t>
  </si>
  <si>
    <t>3 DAYS &amp; AFTERWARD</t>
  </si>
  <si>
    <t>CANCELLATION
DETENTION</t>
  </si>
  <si>
    <t>CHARGE ITEM</t>
  </si>
  <si>
    <t>GP</t>
  </si>
  <si>
    <t>OT / FR / TK</t>
  </si>
  <si>
    <t xml:space="preserve">6- 14 DAYS </t>
  </si>
  <si>
    <t xml:space="preserve">4  - 7 DAYS </t>
  </si>
  <si>
    <t xml:space="preserve">4  - 7 DAYS </t>
  </si>
  <si>
    <t>15 DAYS &amp; AFTERWARD</t>
  </si>
  <si>
    <t>8 DAYS &amp; AFTERWARD</t>
  </si>
  <si>
    <t>DEPOSIT FEE</t>
  </si>
  <si>
    <t>REMARK</t>
  </si>
  <si>
    <t>1. DET period of inbound : From the date of vessel berth (inclusive) to the date of empty container returned into ASL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</si>
  <si>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</si>
  <si>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</si>
  <si>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</si>
  <si>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</si>
  <si>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RF/RH</t>
  </si>
  <si>
    <t xml:space="preserve">6-12 DAYS </t>
  </si>
  <si>
    <t xml:space="preserve">13-21 DAYS </t>
  </si>
  <si>
    <t xml:space="preserve">8-14 DAYS </t>
  </si>
  <si>
    <t>21 DAYS &amp; AFTERWARD</t>
  </si>
  <si>
    <t>15 DAYS &amp; AFTERWARD</t>
  </si>
  <si>
    <t>CC</t>
  </si>
  <si>
    <t xml:space="preserve">8-14 DAYS </t>
  </si>
  <si>
    <t xml:space="preserve">1-7 DAYS </t>
  </si>
  <si>
    <t>1-7 DAYS</t>
  </si>
  <si>
    <t>5. Outbound Cancellation Detention days : From the date of empty picked up by shipper (inclusive) to the date of empty returned into depot (inclusive) , no free day.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</si>
  <si>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</si>
  <si>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</si>
  <si>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GP/HC</t>
  </si>
  <si>
    <t>45'</t>
  </si>
  <si>
    <t>20'</t>
  </si>
  <si>
    <t>40'</t>
  </si>
  <si>
    <t>20'</t>
  </si>
  <si>
    <t>DEMURRAGE</t>
  </si>
  <si>
    <t>1-5 DAYS</t>
  </si>
  <si>
    <t>FREE</t>
  </si>
  <si>
    <t xml:space="preserve">6-12 DAYS </t>
  </si>
  <si>
    <t>4-7 DAYS</t>
  </si>
  <si>
    <t xml:space="preserve">13-21 DAYS </t>
  </si>
  <si>
    <t>21 DAYS &amp; AFTERWARD</t>
  </si>
  <si>
    <t>DETENTION</t>
  </si>
  <si>
    <t>CC</t>
  </si>
  <si>
    <t>1-3 DAYS</t>
  </si>
  <si>
    <t xml:space="preserve">4-7 DAYS </t>
  </si>
  <si>
    <t xml:space="preserve">8-14 DAYS </t>
  </si>
  <si>
    <t>15 DAYS &amp; AFTERWARD</t>
  </si>
  <si>
    <t>CANCELLATION
DETENTION</t>
  </si>
  <si>
    <t xml:space="preserve">1-7 DAYS </t>
  </si>
  <si>
    <t>1-7 DAYS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</si>
  <si>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</si>
  <si>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</si>
  <si>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</si>
  <si>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</si>
  <si>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</si>
  <si>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picked up by shipper (inclusive) to the date of empty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</si>
  <si>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</si>
  <si>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</si>
  <si>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</si>
  <si>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</si>
  <si>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</si>
  <si>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PKL Surcharges for inbound</t>
  </si>
  <si>
    <t>PKL INBOUND</t>
  </si>
  <si>
    <t>PKL THC</t>
  </si>
  <si>
    <t>CC</t>
  </si>
  <si>
    <t>Effective fm 15th/Mar./2019</t>
  </si>
  <si>
    <t>DOC FEE</t>
  </si>
  <si>
    <t>Effective fm 1st/Jul./2017</t>
  </si>
  <si>
    <t>TELEX RELEASE</t>
  </si>
  <si>
    <t>AMEND FEE</t>
  </si>
  <si>
    <t>EDI</t>
  </si>
  <si>
    <t>Cleanning fee</t>
  </si>
  <si>
    <t>NBF</t>
  </si>
  <si>
    <t>CC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</si>
  <si>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</si>
  <si>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</si>
  <si>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</si>
  <si>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</si>
  <si>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</si>
  <si>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</si>
  <si>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</si>
  <si>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</si>
  <si>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</si>
  <si>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</si>
  <si>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</si>
  <si>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</si>
  <si>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</si>
  <si>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</si>
  <si>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</si>
  <si>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Thereafter</t>
  </si>
  <si>
    <t>RM 150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</si>
  <si>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</si>
  <si>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</si>
  <si>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</si>
  <si>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</si>
  <si>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</si>
  <si>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</si>
  <si>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</si>
  <si>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</si>
  <si>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SIN Surcharges for in bound - Valid 2021</t>
  </si>
  <si>
    <t>SIN OUTBOUND</t>
  </si>
  <si>
    <t>SIN THC</t>
  </si>
  <si>
    <t>D/O FEE</t>
  </si>
  <si>
    <t>N/A for Import</t>
  </si>
  <si>
    <t>USD160/ amend (Subj to Penatly if any)</t>
  </si>
  <si>
    <t>CLEANING FEES</t>
  </si>
  <si>
    <t>Consignee pay directly to depot</t>
  </si>
  <si>
    <t>PSA Electricity Charges</t>
  </si>
  <si>
    <t>1st 72hrs, PSA will charge Line : SGD 2.20/20' &amp; SGD3.30/40' per hour</t>
  </si>
  <si>
    <t>In the Frt Quotation, pls clearly indicate how many hours of free electricty granted, else assumed free 72hrs</t>
  </si>
  <si>
    <t>PSA Storage</t>
  </si>
  <si>
    <t>PSA grant all Import Cargo 72hrs free storage (Non-Haz), if exceed, PSA will invoice consignee directly. 
Except for MT, free 48hr, if exceed, bill Line</t>
  </si>
  <si>
    <t xml:space="preserve">see </t>
  </si>
  <si>
    <t>Calculation basis : Complete of Discharge (COD) at terminal to Empty Gate In depot</t>
  </si>
  <si>
    <t>7 Calendar days free time</t>
  </si>
  <si>
    <t>3 Calendar days free time</t>
  </si>
  <si>
    <t>8th - 10th days [First 3 days]</t>
  </si>
  <si>
    <t>4th day onwards</t>
  </si>
  <si>
    <t>SGD 40</t>
  </si>
  <si>
    <t>SGD 80</t>
  </si>
  <si>
    <t>SGD 60</t>
  </si>
  <si>
    <t>SGD 120</t>
  </si>
  <si>
    <t>11th days onwards</t>
  </si>
  <si>
    <t>Flat-Rates</t>
  </si>
  <si>
    <t>SGD 70</t>
  </si>
  <si>
    <t>SGD 140</t>
  </si>
  <si>
    <t>SIN Surcharges for outbound</t>
  </si>
  <si>
    <t>B/L FEE</t>
  </si>
  <si>
    <t>TELEX RELEASE</t>
  </si>
  <si>
    <t>Usually not applicable for inter-asia trade</t>
  </si>
  <si>
    <t>AMEND FEE</t>
  </si>
  <si>
    <t>PP</t>
  </si>
  <si>
    <t>AMS Fees</t>
  </si>
  <si>
    <t>USD 30 / BL</t>
  </si>
  <si>
    <t>China Destination</t>
  </si>
  <si>
    <t>AFS Fees</t>
  </si>
  <si>
    <t xml:space="preserve">Japan Destination </t>
  </si>
  <si>
    <t>PSA grant all Import Cargo 72hrs free storage, if exceed, pls consignee directly. 
Except for MT, free 48hr, if exceed, bill Line</t>
  </si>
  <si>
    <t>DEM  &amp;DET Combined</t>
  </si>
  <si>
    <t>Calculation basis : empty gate out from depot to complete of load date at terminal</t>
  </si>
  <si>
    <t>Pre-cool &amp; PTI, 
see depot AA</t>
  </si>
  <si>
    <t>TELEX RELEASE</t>
  </si>
  <si>
    <t>NBF</t>
  </si>
  <si>
    <t>CC</t>
  </si>
  <si>
    <t>AMEND FEE</t>
  </si>
  <si>
    <t>DEM  &amp;DET combine</t>
  </si>
  <si>
    <t xml:space="preserve">Remark:    </t>
  </si>
  <si>
    <t>1) Import under CY Terms</t>
  </si>
  <si>
    <t>2) For Terminal Cost Charges/ Port storage in Singapore terminal. Please refer to attached.</t>
  </si>
  <si>
    <t>* Storage Charges in Port (Appendix A1~ A6 (Pages 59~ 65)</t>
  </si>
  <si>
    <t>* Charges for Container Operations at Ocntainer Terminals (Pages 66)</t>
  </si>
  <si>
    <t>** Attached Copy of Container Terminal Price List dated 2001; Rates remain unchange till further notice</t>
  </si>
  <si>
    <t>PKL Surcharges for outbound</t>
  </si>
  <si>
    <t>PKL OUTBOUND</t>
  </si>
  <si>
    <t>PKL THC</t>
  </si>
  <si>
    <t>Effective fm 15th/Mar./2019</t>
  </si>
  <si>
    <t>DOC FEE</t>
  </si>
  <si>
    <t>Effective fm 1st/Jul./2017</t>
  </si>
  <si>
    <t>PP</t>
  </si>
  <si>
    <t>EDI</t>
  </si>
  <si>
    <t>AFS</t>
  </si>
  <si>
    <t>USD30/BL</t>
  </si>
  <si>
    <t>AFA</t>
  </si>
  <si>
    <t>USD40/BL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</si>
  <si>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</si>
  <si>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</si>
  <si>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</si>
  <si>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</si>
  <si>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</si>
  <si>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</si>
  <si>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</si>
  <si>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</si>
  <si>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</si>
  <si>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</si>
  <si>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</si>
  <si>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</si>
  <si>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</si>
  <si>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</si>
  <si>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</si>
  <si>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</si>
  <si>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</si>
  <si>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</si>
  <si>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</si>
  <si>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</si>
  <si>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</si>
  <si>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</si>
  <si>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</si>
  <si>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Incheon Surcharges for inbound</t>
  </si>
  <si>
    <t>Incheon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</si>
  <si>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</si>
  <si>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</si>
  <si>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</si>
  <si>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</si>
  <si>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</si>
  <si>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</si>
  <si>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</si>
  <si>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</si>
  <si>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</si>
  <si>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</si>
  <si>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</si>
  <si>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</si>
  <si>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JRW345000</t>
  </si>
  <si>
    <t>Wharfage</t>
  </si>
  <si>
    <t>Pay to port authority/ WHF is slightly different from Busan port</t>
  </si>
  <si>
    <t>BAF</t>
  </si>
  <si>
    <t>Ex TAO/SHA/NGB/XGG</t>
  </si>
  <si>
    <t>CAF</t>
  </si>
  <si>
    <t>CC</t>
  </si>
  <si>
    <t>USD60</t>
  </si>
  <si>
    <t>Ex TAO/SHA/NGB/XGG</t>
  </si>
  <si>
    <t>EBS</t>
  </si>
  <si>
    <t>CC</t>
  </si>
  <si>
    <t>USD150</t>
  </si>
  <si>
    <t>CIC</t>
  </si>
  <si>
    <t>USD50</t>
  </si>
  <si>
    <t>USD100</t>
  </si>
  <si>
    <t>USD40</t>
  </si>
  <si>
    <t>USD80</t>
  </si>
  <si>
    <t>Ex SHEKOU</t>
  </si>
  <si>
    <t>KRPSF</t>
  </si>
  <si>
    <t>Pay to port authority</t>
  </si>
  <si>
    <t>LSS(North China, SHEKOU)</t>
  </si>
  <si>
    <t>NBF</t>
  </si>
  <si>
    <t>USD25</t>
  </si>
  <si>
    <t>DOC FEE</t>
  </si>
  <si>
    <t>KRW40000 PER B/L</t>
  </si>
  <si>
    <t>TELEX RELEASE</t>
  </si>
  <si>
    <t>AMEND FEE</t>
  </si>
  <si>
    <t>Cleaning Fee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</si>
  <si>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</si>
  <si>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</si>
  <si>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</si>
  <si>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</si>
  <si>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</si>
  <si>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</si>
  <si>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</si>
  <si>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</si>
  <si>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</si>
  <si>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</si>
  <si>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</si>
  <si>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</si>
  <si>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</si>
  <si>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</si>
  <si>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</si>
  <si>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</si>
  <si>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</si>
  <si>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</si>
  <si>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</si>
  <si>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</si>
  <si>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</si>
  <si>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</si>
  <si>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</si>
  <si>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</si>
  <si>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</si>
  <si>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</si>
  <si>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</si>
  <si>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</si>
  <si>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</si>
  <si>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</si>
  <si>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</si>
  <si>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</si>
  <si>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Special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</si>
  <si>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</si>
  <si>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</si>
  <si>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Incheon Surcharges for outbound</t>
  </si>
  <si>
    <t>Incheon OUTBOUND</t>
  </si>
  <si>
    <t>OT/FR/TK/DG</t>
  </si>
  <si>
    <t>PP</t>
  </si>
  <si>
    <t>CIC</t>
  </si>
  <si>
    <t>USD80</t>
  </si>
  <si>
    <t>to HPH</t>
  </si>
  <si>
    <t>KRPSF</t>
  </si>
  <si>
    <t>Pay to port authority</t>
  </si>
  <si>
    <t>DOC FEE</t>
  </si>
  <si>
    <t>KRW40000 PER B/L</t>
  </si>
  <si>
    <t>AFS</t>
  </si>
  <si>
    <t>USD30 PER B/L</t>
  </si>
  <si>
    <t>LSS (NORTH CHINA) SHA,NGB,TXG,TAO,DLN</t>
  </si>
  <si>
    <t>US40</t>
  </si>
  <si>
    <t>USD40</t>
  </si>
  <si>
    <t>NBF (SIN/PKL)</t>
  </si>
  <si>
    <t>USD25</t>
  </si>
  <si>
    <t>USD50</t>
  </si>
  <si>
    <t>AMEND FEE</t>
  </si>
  <si>
    <t>SEAL FEE</t>
  </si>
  <si>
    <t>Item</t>
  </si>
  <si>
    <t xml:space="preserve">Type </t>
  </si>
  <si>
    <t>Period</t>
  </si>
  <si>
    <t>Demurrage</t>
  </si>
  <si>
    <t>Detention</t>
  </si>
  <si>
    <t>Export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</si>
  <si>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</si>
  <si>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</si>
  <si>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</si>
  <si>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</si>
  <si>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</si>
  <si>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</si>
  <si>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</si>
  <si>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</si>
  <si>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</si>
  <si>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</si>
  <si>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</si>
  <si>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</si>
  <si>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</si>
  <si>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</si>
  <si>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</si>
  <si>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</si>
  <si>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</si>
  <si>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</si>
  <si>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</si>
  <si>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</si>
  <si>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</si>
  <si>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</si>
  <si>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</si>
  <si>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USD100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</si>
  <si>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</si>
  <si>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</si>
  <si>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</si>
  <si>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Inbound Surcharges at Danang</t>
  </si>
  <si>
    <t>Charge item-报备</t>
  </si>
  <si>
    <t>45HC</t>
  </si>
  <si>
    <t>DG/OT/FR/TK (DG)</t>
  </si>
  <si>
    <t>RF</t>
  </si>
  <si>
    <t>20`RF</t>
  </si>
  <si>
    <t>40`RF</t>
  </si>
  <si>
    <t>Danang DTHC (Include VAT)</t>
  </si>
  <si>
    <t>D.THC</t>
  </si>
  <si>
    <t>CC</t>
  </si>
  <si>
    <t>Danang DOC FEE FOR IM (INCLUDED VAT)</t>
  </si>
  <si>
    <t>D.DOC</t>
  </si>
  <si>
    <t>VND900,000 PER B/L</t>
  </si>
  <si>
    <t>*CIC</t>
  </si>
  <si>
    <t>EMC for IM(Exclude VAT)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</si>
  <si>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</si>
  <si>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</si>
  <si>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</si>
  <si>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</si>
  <si>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</si>
  <si>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</si>
  <si>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</si>
  <si>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</si>
  <si>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</si>
  <si>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</si>
  <si>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</si>
  <si>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</si>
  <si>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</si>
  <si>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</si>
  <si>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</si>
  <si>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</si>
  <si>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</si>
  <si>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</si>
  <si>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</si>
  <si>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</si>
  <si>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</si>
  <si>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</si>
  <si>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</si>
  <si>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</si>
  <si>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</si>
  <si>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</si>
  <si>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</si>
  <si>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</si>
  <si>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</si>
  <si>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</si>
  <si>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</si>
  <si>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item-报备</t>
  </si>
  <si>
    <t>45HC</t>
  </si>
  <si>
    <t>DG/OT/FR/TK (DG)</t>
  </si>
  <si>
    <t>VND900,000 PER B/L</t>
  </si>
  <si>
    <t>PP</t>
  </si>
  <si>
    <t>USD30 PER B/L</t>
  </si>
  <si>
    <t xml:space="preserve"> APPLY TO OUTBOUND CARGO TO CHINA PORTS &amp; JAPAN ONLY</t>
  </si>
  <si>
    <t>USD40 PER B/L</t>
  </si>
  <si>
    <t>PP</t>
  </si>
  <si>
    <t>USD 7.5 PER CNTR</t>
  </si>
  <si>
    <t>Outbound Surcharges at Danang</t>
  </si>
  <si>
    <t>Charge item-报备</t>
  </si>
  <si>
    <t>45HC</t>
  </si>
  <si>
    <t>DG/OT/FR/TK (DG)</t>
  </si>
  <si>
    <t>RF</t>
  </si>
  <si>
    <t>20`RF</t>
  </si>
  <si>
    <t>40`RF</t>
  </si>
  <si>
    <t>Danang OTHC (Include VAT)</t>
  </si>
  <si>
    <t>Danang DOC FEE FOR EX (INCLUDED VAT)</t>
  </si>
  <si>
    <t>VND900,000 PER B/L</t>
  </si>
  <si>
    <t>AFS</t>
  </si>
  <si>
    <t>PP</t>
  </si>
  <si>
    <t>USD30 PER B/L</t>
  </si>
  <si>
    <t xml:space="preserve"> APPLY TO OUTBOUND CARGO TO CHINA PORTS &amp; JAPAN ONLY</t>
  </si>
  <si>
    <t>AFA (AMENDMENT FEE)</t>
  </si>
  <si>
    <t>USD40 PER B/L</t>
  </si>
  <si>
    <t>SEAL FEE</t>
  </si>
  <si>
    <t>PP</t>
  </si>
  <si>
    <t>USD 7.5 PER CNTR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</si>
  <si>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</si>
  <si>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</si>
  <si>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</si>
  <si>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</si>
  <si>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</si>
  <si>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</si>
  <si>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</si>
  <si>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</si>
  <si>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</si>
  <si>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</si>
  <si>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</si>
  <si>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</si>
  <si>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</si>
  <si>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</si>
  <si>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</si>
  <si>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</si>
  <si>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</si>
  <si>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</si>
  <si>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</si>
  <si>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</si>
  <si>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</si>
  <si>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</si>
  <si>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</si>
  <si>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</si>
  <si>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</si>
  <si>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</si>
  <si>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</si>
  <si>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</si>
  <si>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</si>
  <si>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</si>
  <si>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Inbound Surcharges at HCM</t>
  </si>
  <si>
    <t>HO CHI MINH</t>
  </si>
  <si>
    <t>Charge item-报备</t>
  </si>
  <si>
    <t>45HC</t>
  </si>
  <si>
    <t>DG/OT/FR/TK (DG)</t>
  </si>
  <si>
    <t>RF/RH</t>
  </si>
  <si>
    <t>20'RF</t>
  </si>
  <si>
    <t>40'RF</t>
  </si>
  <si>
    <t>D.THC</t>
  </si>
  <si>
    <t>CC</t>
  </si>
  <si>
    <t>D.DOC</t>
  </si>
  <si>
    <t>VND900,000 PER B/L</t>
  </si>
  <si>
    <t>*CIC</t>
  </si>
  <si>
    <t>*NBF</t>
  </si>
  <si>
    <t>Outbound Surcharges at HCM</t>
  </si>
  <si>
    <t>1-5 DAYS</t>
  </si>
  <si>
    <t>8-12 DAYS</t>
  </si>
  <si>
    <t>6-10 DAYS</t>
  </si>
  <si>
    <t>13 DAYS &amp; AFTER</t>
  </si>
  <si>
    <t>11 DAYS &amp; AFTER</t>
  </si>
  <si>
    <t>INCLUDED VAT</t>
  </si>
  <si>
    <t>CHARGE ITEM</t>
  </si>
  <si>
    <t>DG/OT/FR/TK (DG)</t>
  </si>
  <si>
    <t>RF/RH</t>
  </si>
  <si>
    <t>RMARK</t>
  </si>
  <si>
    <t>45'</t>
  </si>
  <si>
    <t>DETENTION</t>
  </si>
  <si>
    <t>1-3 DAYS</t>
  </si>
  <si>
    <t>INCLUDED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</si>
  <si>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</si>
  <si>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</si>
  <si>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</si>
  <si>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</si>
  <si>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</si>
  <si>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</si>
  <si>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</si>
  <si>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</si>
  <si>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</si>
  <si>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FOR Heavy &amp; Dirty cargo</t>
  </si>
  <si>
    <t>FOR T/S BODER CARGO &amp; Heavy Cargo &amp; Dirty Cargo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</si>
  <si>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</si>
  <si>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</si>
  <si>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</si>
  <si>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</si>
  <si>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</si>
  <si>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</si>
  <si>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</si>
  <si>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</si>
  <si>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</si>
  <si>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</si>
  <si>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</si>
  <si>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</si>
  <si>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HO CHI MINH OUTBOUND</t>
  </si>
  <si>
    <t>CANCELLATION
DETENTION</t>
  </si>
  <si>
    <t>INCLUDED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</si>
  <si>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</si>
  <si>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</si>
  <si>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</si>
  <si>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</si>
  <si>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</si>
  <si>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</si>
  <si>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</si>
  <si>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</si>
  <si>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</si>
  <si>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</si>
  <si>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</si>
  <si>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PP/CC</t>
  </si>
  <si>
    <t>PP</t>
  </si>
  <si>
    <t>PP</t>
  </si>
  <si>
    <t>代收堆场还空吊机费</t>
  </si>
  <si>
    <t>代收堆场还空吊机费</t>
  </si>
  <si>
    <r>
      <t>Ex MNL/JKT/SBY/HPH/PKL/SIN/</t>
    </r>
    <r>
      <rPr>
        <sz val="11"/>
        <color indexed="10"/>
        <rFont val="宋体"/>
        <family val="0"/>
      </rPr>
      <t>SHEKOU</t>
    </r>
  </si>
  <si>
    <t>Ex MNL/JKT/SBY/HPH/PKL/SIN</t>
  </si>
  <si>
    <t>XGG/TAO-JAPAN,Effective fm 26th/Aug./2021 POL</t>
  </si>
  <si>
    <t>FREE</t>
  </si>
  <si>
    <t>4-7 DAYS</t>
  </si>
  <si>
    <t>/</t>
  </si>
  <si>
    <t>15 DAYS &amp; AFTER</t>
  </si>
  <si>
    <t>*NBF</t>
  </si>
  <si>
    <t>N/A</t>
  </si>
  <si>
    <t>ECC</t>
  </si>
  <si>
    <t>俄罗斯航线</t>
  </si>
  <si>
    <t>俄罗斯航线</t>
  </si>
  <si>
    <t>Yantian   Surcharges for outbound</t>
  </si>
  <si>
    <t>Yantian OUTBOUND</t>
  </si>
  <si>
    <t>Yantian THC</t>
  </si>
  <si>
    <t>俄罗斯航线</t>
  </si>
  <si>
    <t>俄罗斯线</t>
  </si>
  <si>
    <t>20'</t>
  </si>
  <si>
    <t>40'&amp;40'HC</t>
  </si>
  <si>
    <t>DRY VAN</t>
  </si>
  <si>
    <t>1st-5th days</t>
  </si>
  <si>
    <t>Free</t>
  </si>
  <si>
    <t>6th-9th days</t>
  </si>
  <si>
    <t>6th-10th days</t>
  </si>
  <si>
    <t>10th-14th days</t>
  </si>
  <si>
    <t>Thereafter</t>
  </si>
  <si>
    <t>OT/FR/
TK/DG</t>
  </si>
  <si>
    <t>1st-3th days</t>
  </si>
  <si>
    <t>4th-7th days</t>
  </si>
  <si>
    <t>4th-8th days</t>
  </si>
  <si>
    <t>8th-12th days</t>
  </si>
  <si>
    <t>REEFER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</si>
  <si>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</si>
  <si>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</si>
  <si>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</si>
  <si>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</si>
  <si>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</si>
  <si>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Billing days: Based on calendar days, less than one day is calculated as a full day;</t>
  </si>
  <si>
    <t>6. The rates listed in the table are daily  .</t>
  </si>
  <si>
    <t>7. The rates in the table correspond to the fixed natural day , each period of billing days is not extended with the increase of free time.</t>
  </si>
  <si>
    <t>Effective fm 1st/Sep./2021</t>
  </si>
  <si>
    <t>Russia THC</t>
  </si>
  <si>
    <t>CC</t>
  </si>
  <si>
    <t xml:space="preserve">Pick up charge </t>
  </si>
  <si>
    <t xml:space="preserve">Drop off charge </t>
  </si>
  <si>
    <t>DOC FEE</t>
  </si>
  <si>
    <t>TELEX RELEASE</t>
  </si>
  <si>
    <t>AMEND FEE</t>
  </si>
  <si>
    <t>EDI</t>
  </si>
  <si>
    <t>AFS</t>
  </si>
  <si>
    <t>AFA</t>
  </si>
  <si>
    <t>OT/FR/TK</t>
  </si>
  <si>
    <t>RF</t>
  </si>
  <si>
    <t>DEM &amp; DET
Combine</t>
  </si>
  <si>
    <t>FREE</t>
  </si>
  <si>
    <t>Thereafter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</si>
  <si>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</si>
  <si>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</si>
  <si>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</si>
  <si>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</si>
  <si>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</si>
  <si>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</si>
  <si>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Russia Surcharges for Northbound</t>
  </si>
  <si>
    <t>Russia Northbound</t>
  </si>
  <si>
    <t>Russia THC</t>
  </si>
  <si>
    <t xml:space="preserve">Pick up charge </t>
  </si>
  <si>
    <t>DOC FEE</t>
  </si>
  <si>
    <t>TELEX RELEASE</t>
  </si>
  <si>
    <t>CC</t>
  </si>
  <si>
    <t>AMEND FEE</t>
  </si>
  <si>
    <t>EDI</t>
  </si>
  <si>
    <t>AFS</t>
  </si>
  <si>
    <t>AFA</t>
  </si>
  <si>
    <t>OT/FR/TK</t>
  </si>
  <si>
    <t>RF</t>
  </si>
  <si>
    <t>DEM &amp; DET
Combine</t>
  </si>
  <si>
    <t>1-10 DAYS</t>
  </si>
  <si>
    <t>FREE</t>
  </si>
  <si>
    <t xml:space="preserve">11-20DAYS </t>
  </si>
  <si>
    <t>Thereafter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</si>
  <si>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</si>
  <si>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</si>
  <si>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</si>
  <si>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</si>
  <si>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</si>
  <si>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</si>
  <si>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Russia Surcharges for Southbound</t>
  </si>
  <si>
    <t>Russia Southbound</t>
  </si>
  <si>
    <t>PP</t>
  </si>
  <si>
    <t>1-10DAYS</t>
  </si>
  <si>
    <t xml:space="preserve">11-20 DAYS </t>
  </si>
  <si>
    <t>RCS</t>
  </si>
  <si>
    <t>Effective fm Strait city 2140E</t>
  </si>
  <si>
    <t>XGG/TAO-JAPAN, Effective fm 20th/Oct./2021</t>
  </si>
  <si>
    <t>1st-4th days</t>
  </si>
  <si>
    <t>Effective fm 1st/Nov./2021</t>
  </si>
  <si>
    <t xml:space="preserve">EMP </t>
  </si>
  <si>
    <t>Effective 5th/Jan./2022 For Korea service</t>
  </si>
  <si>
    <t>Effective 5th/Jan./2022For Korea service</t>
  </si>
  <si>
    <t>NANSHA INBOUND</t>
  </si>
  <si>
    <t>Qinzhou Surcharges for inbound</t>
  </si>
  <si>
    <t>INBOUND TO Qinzhou</t>
  </si>
  <si>
    <t>Qinzhou THC</t>
  </si>
  <si>
    <t>1.进口滞期费用箱期：从船舶靠泊当日(含)起算至空箱还进码头/堆场当日（含）止；</t>
  </si>
  <si>
    <t>4.计费天数：按日历日计算，不足一日均按一整日计算；</t>
  </si>
  <si>
    <t>5.滞期费费率表中所列费率为每日的费率。</t>
  </si>
  <si>
    <t>8.本滞期费标准适用口岸：北部湾区域各港口</t>
  </si>
  <si>
    <t>Qinzhou  Surcharges for outbound</t>
  </si>
  <si>
    <t>Qinzhou OUTBOUND</t>
  </si>
  <si>
    <t>Japan-S.E.Asia，Effective fm 1st/Mar./2022</t>
  </si>
  <si>
    <t>SEAL FEE</t>
  </si>
  <si>
    <t>JPY750/UNIT</t>
  </si>
  <si>
    <t>Japan-S.E.Asia,Effective fm 10th/4/2022</t>
  </si>
  <si>
    <t>KRW 8000 PER UNIT</t>
  </si>
  <si>
    <t>KRW 8000 PER UNIT</t>
  </si>
  <si>
    <t>Effective fm 11st/Jul./2019</t>
  </si>
  <si>
    <t>S.E.Asia/XIAMEN-JAPAN,</t>
  </si>
  <si>
    <t>PCS</t>
  </si>
  <si>
    <t>Only for XIAMEN-OSAKA cargo</t>
  </si>
  <si>
    <t>Only for S.E.Asia/SHEKOU-Tokyo cargo</t>
  </si>
  <si>
    <t>40'&amp;40'HC</t>
  </si>
  <si>
    <t>DRY VAN</t>
  </si>
  <si>
    <t>1st-5th days</t>
  </si>
  <si>
    <t>Free</t>
  </si>
  <si>
    <t>6th-9th days</t>
  </si>
  <si>
    <t>6th-10th days</t>
  </si>
  <si>
    <t>10th-14th days</t>
  </si>
  <si>
    <t>Thereafter</t>
  </si>
  <si>
    <t>OT/FR/
TK/DG</t>
  </si>
  <si>
    <t>1st-3th days</t>
  </si>
  <si>
    <t>4th-7th days</t>
  </si>
  <si>
    <t>4th-8th days</t>
  </si>
  <si>
    <t>8th-12th days</t>
  </si>
  <si>
    <t>REEFER</t>
  </si>
  <si>
    <t>1st-4th days</t>
  </si>
  <si>
    <t>5. Billing days: Based on calendar days, less than one day is calculated as a full day;</t>
  </si>
  <si>
    <t>6. The rates listed in the table are daily  .</t>
  </si>
  <si>
    <t>7. The rates in the table correspond to the fixed natural day , each period of billing days is not extended with the increase of free time.</t>
  </si>
  <si>
    <t>CHC</t>
  </si>
  <si>
    <t>CNY 450 PER B/L</t>
  </si>
  <si>
    <t>CNY 500 PER B/L</t>
  </si>
  <si>
    <t>CNY 100 PER B/L</t>
  </si>
  <si>
    <t>CNY 300 PER B/L</t>
  </si>
  <si>
    <t>CNY 200 PER B/L</t>
  </si>
  <si>
    <t>CNY 400 PER B/L</t>
  </si>
  <si>
    <t>CNY 50 PER B/L</t>
  </si>
  <si>
    <t>CNY300/BILL &amp; CNY250/500 PER 20'/40'</t>
  </si>
  <si>
    <t>CNY 1400</t>
  </si>
  <si>
    <t xml:space="preserve"> 300 PER B/L</t>
  </si>
  <si>
    <t xml:space="preserve"> 500 PER B/L </t>
  </si>
  <si>
    <t>东南亚线(正本改电放CNY300/票)</t>
  </si>
  <si>
    <t>CNY 30 PER UNIT</t>
  </si>
  <si>
    <t>CNY 20 PER UNIT</t>
  </si>
  <si>
    <t xml:space="preserve"> 200 PER B/L  150/SPLIT B/L</t>
  </si>
  <si>
    <t>60/TEU</t>
  </si>
  <si>
    <t>CNY50PER B/L</t>
  </si>
  <si>
    <t>CNY450PER B/L</t>
  </si>
  <si>
    <t xml:space="preserve">CNY250PER B/L </t>
  </si>
  <si>
    <t>CNY500 PER B/L</t>
  </si>
  <si>
    <t>CNY 800 PER B/L</t>
  </si>
  <si>
    <t>CNY150/TEU</t>
  </si>
  <si>
    <t>CNY 800 PER B/L</t>
  </si>
  <si>
    <r>
      <rPr>
        <sz val="10"/>
        <color indexed="8"/>
        <rFont val="宋体"/>
        <family val="0"/>
      </rPr>
      <t>从</t>
    </r>
    <r>
      <rPr>
        <sz val="10"/>
        <color indexed="8"/>
        <rFont val="新細明體"/>
        <family val="1"/>
      </rPr>
      <t>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亚、韩国进口</t>
    </r>
  </si>
  <si>
    <r>
      <rPr>
        <sz val="10"/>
        <color indexed="8"/>
        <rFont val="宋体"/>
        <family val="0"/>
      </rPr>
      <t>从</t>
    </r>
    <r>
      <rPr>
        <sz val="10"/>
        <color indexed="8"/>
        <rFont val="新細明體"/>
        <family val="1"/>
      </rPr>
      <t>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亚、日本进口</t>
    </r>
  </si>
  <si>
    <r>
      <t>Effective 1st/</t>
    </r>
    <r>
      <rPr>
        <sz val="10"/>
        <color indexed="10"/>
        <rFont val="微软雅黑"/>
        <family val="2"/>
      </rPr>
      <t>Jan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微软雅黑"/>
        <family val="2"/>
      </rPr>
      <t>2</t>
    </r>
    <r>
      <rPr>
        <sz val="10"/>
        <color indexed="10"/>
        <rFont val="新細明體"/>
        <family val="1"/>
      </rPr>
      <t xml:space="preserve"> for Japan service</t>
    </r>
  </si>
  <si>
    <t>JAPAN BASE PORT INBOUND TO TAO</t>
  </si>
  <si>
    <t>nil</t>
  </si>
  <si>
    <t>TAO DO FEE</t>
  </si>
  <si>
    <t>RMB300 B/L</t>
  </si>
  <si>
    <t>CNY400 PER B/L</t>
  </si>
  <si>
    <t>CNY500PER B/L</t>
  </si>
  <si>
    <r>
      <t>出口至越南、泰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亚、香港、釜山、日本</t>
    </r>
  </si>
  <si>
    <t>CNY450/BL</t>
  </si>
  <si>
    <t>CNY200/BL</t>
  </si>
  <si>
    <t>CNY200 PER B/L</t>
  </si>
  <si>
    <r>
      <t>日本</t>
    </r>
    <r>
      <rPr>
        <sz val="10"/>
        <color indexed="8"/>
        <rFont val="宋体"/>
        <family val="0"/>
      </rPr>
      <t>线</t>
    </r>
  </si>
  <si>
    <r>
      <t>日本</t>
    </r>
    <r>
      <rPr>
        <sz val="10"/>
        <rFont val="宋体"/>
        <family val="0"/>
      </rPr>
      <t>线</t>
    </r>
  </si>
  <si>
    <t>CNY150PER  TEU</t>
  </si>
  <si>
    <t xml:space="preserve">CNY100/400PER B/L </t>
  </si>
  <si>
    <t>CNY400PER B/L</t>
  </si>
  <si>
    <t>CNY60/TEU</t>
  </si>
  <si>
    <t xml:space="preserve"> INBOUND TO JAPAN BASE PORTS</t>
  </si>
  <si>
    <t>JAPAN THC(CY)</t>
  </si>
  <si>
    <t>6000/B/L</t>
  </si>
  <si>
    <t>4000/B/L</t>
  </si>
  <si>
    <t>XMN Surcharges for inbound</t>
  </si>
  <si>
    <t>INBOUND TO XMN</t>
  </si>
  <si>
    <t>CNY450/BL</t>
  </si>
  <si>
    <t>CNY80/BL</t>
  </si>
  <si>
    <t>CNY80/BL</t>
  </si>
  <si>
    <t>CNY2/BL</t>
  </si>
  <si>
    <t>CNY25/TEU</t>
  </si>
  <si>
    <r>
      <t xml:space="preserve">DETENTION
</t>
    </r>
    <r>
      <rPr>
        <sz val="10"/>
        <color indexed="8"/>
        <rFont val="等线"/>
        <family val="0"/>
      </rPr>
      <t>滞箱费</t>
    </r>
  </si>
  <si>
    <r>
      <t xml:space="preserve">CANCELLATION DETENTION
</t>
    </r>
    <r>
      <rPr>
        <sz val="10"/>
        <color indexed="8"/>
        <rFont val="等线"/>
        <family val="0"/>
      </rPr>
      <t>出口退关滞箱费</t>
    </r>
  </si>
  <si>
    <r>
      <t xml:space="preserve">TEMINAL STORAGE
</t>
    </r>
    <r>
      <rPr>
        <sz val="10"/>
        <color indexed="8"/>
        <rFont val="等线"/>
        <family val="0"/>
      </rPr>
      <t>码头堆存费</t>
    </r>
  </si>
  <si>
    <r>
      <t xml:space="preserve">REMARK
</t>
    </r>
    <r>
      <rPr>
        <b/>
        <sz val="10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</si>
  <si>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</si>
  <si>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</si>
  <si>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</si>
  <si>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</si>
  <si>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</si>
  <si>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</si>
  <si>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</si>
  <si>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</si>
  <si>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</si>
  <si>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</si>
  <si>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</si>
  <si>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</si>
  <si>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CNY50 PER B/L</t>
  </si>
  <si>
    <t>CNY10/container,Maximum charge CNY100</t>
  </si>
  <si>
    <t>CNY  30/UNIT</t>
  </si>
  <si>
    <t>CNY12/TEU/DAY</t>
  </si>
  <si>
    <r>
      <t>Charge item-</t>
    </r>
    <r>
      <rPr>
        <sz val="10"/>
        <rFont val="宋体"/>
        <family val="0"/>
      </rPr>
      <t>报备</t>
    </r>
  </si>
  <si>
    <t>CNY450 PER B/L</t>
  </si>
  <si>
    <t>CNY  30</t>
  </si>
  <si>
    <t>出口退关箱进出场吊机费:每吊人民币300元。
The lifting charge of cancellation is CNY300 per lift .</t>
  </si>
  <si>
    <t xml:space="preserve">南沙地区危险品码头堆存费无免费期，第1～3天码头堆存费率为每天CNY200/20' &amp; CNY400/40' 。
The storage of dangrous cargo in Nansha area is no free day , the storage rate of the first 3 days is CNY200/20' &amp; CNY400/40' per day . </t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</si>
  <si>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</si>
  <si>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</si>
  <si>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</si>
  <si>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</si>
  <si>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</si>
  <si>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</si>
  <si>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CNY250 PER B/L</t>
  </si>
  <si>
    <t>CNY  50</t>
  </si>
  <si>
    <r>
      <t xml:space="preserve">RF </t>
    </r>
    <r>
      <rPr>
        <sz val="10"/>
        <color indexed="8"/>
        <rFont val="宋体"/>
        <family val="0"/>
      </rPr>
      <t>插电</t>
    </r>
  </si>
  <si>
    <r>
      <t>CNY300/</t>
    </r>
    <r>
      <rPr>
        <sz val="10"/>
        <color indexed="8"/>
        <rFont val="宋体"/>
        <family val="0"/>
      </rPr>
      <t>天</t>
    </r>
  </si>
  <si>
    <r>
      <t xml:space="preserve">RF </t>
    </r>
    <r>
      <rPr>
        <sz val="10"/>
        <color indexed="8"/>
        <rFont val="宋体"/>
        <family val="0"/>
      </rPr>
      <t>预冷</t>
    </r>
  </si>
  <si>
    <r>
      <t>CNY300/</t>
    </r>
    <r>
      <rPr>
        <sz val="10"/>
        <color indexed="8"/>
        <rFont val="宋体"/>
        <family val="0"/>
      </rPr>
      <t>次</t>
    </r>
  </si>
  <si>
    <t>CNY  50/UNIT</t>
  </si>
  <si>
    <t>PCS</t>
  </si>
  <si>
    <t>CC</t>
  </si>
  <si>
    <t>USD50/100 PER 20'/40'</t>
  </si>
  <si>
    <t>HKG THC (POD: HAIPHONG)</t>
  </si>
  <si>
    <r>
      <t>HCM DTHC</t>
    </r>
    <r>
      <rPr>
        <sz val="10"/>
        <color indexed="8"/>
        <rFont val="宋体"/>
        <family val="0"/>
      </rPr>
      <t xml:space="preserve"> (Included 5% CIT + 5% VAT)</t>
    </r>
  </si>
  <si>
    <r>
      <t xml:space="preserve">HCM DOC FEE FOR IM </t>
    </r>
    <r>
      <rPr>
        <sz val="10"/>
        <color indexed="8"/>
        <rFont val="宋体"/>
        <family val="0"/>
      </rPr>
      <t>(Included 5% CIT + 5% VAT)</t>
    </r>
  </si>
  <si>
    <r>
      <t xml:space="preserve">CIC </t>
    </r>
    <r>
      <rPr>
        <sz val="10"/>
        <color indexed="8"/>
        <rFont val="宋体"/>
        <family val="0"/>
      </rPr>
      <t>(included 5% CIT, subject 5% VAT)</t>
    </r>
  </si>
  <si>
    <r>
      <t xml:space="preserve">EMC for IM </t>
    </r>
    <r>
      <rPr>
        <sz val="10"/>
        <color indexed="8"/>
        <rFont val="宋体"/>
        <family val="0"/>
      </rPr>
      <t>(included 5% CIT, subject 5% VAT)</t>
    </r>
  </si>
  <si>
    <r>
      <t xml:space="preserve">NBF </t>
    </r>
    <r>
      <rPr>
        <sz val="10"/>
        <color indexed="8"/>
        <rFont val="宋体"/>
        <family val="0"/>
      </rPr>
      <t>(included 5% CIT, subject 5% VAT)</t>
    </r>
  </si>
  <si>
    <t>Effective Date : 1st/Dec./2018</t>
  </si>
  <si>
    <t>Effective Date : 5th/Jun/2018</t>
  </si>
  <si>
    <t>Effective Date : 14th/Dec../2018</t>
  </si>
  <si>
    <t>Effective Date : 20th/Sep./2018</t>
  </si>
  <si>
    <t>Effective Date : 1/Jan/2020</t>
  </si>
  <si>
    <r>
      <t>Effective 1st/</t>
    </r>
    <r>
      <rPr>
        <sz val="10"/>
        <color indexed="10"/>
        <rFont val="微软雅黑"/>
        <family val="2"/>
      </rPr>
      <t>Nov</t>
    </r>
    <r>
      <rPr>
        <sz val="10"/>
        <color indexed="10"/>
        <rFont val="新細明體"/>
        <family val="1"/>
      </rPr>
      <t>./2021</t>
    </r>
  </si>
  <si>
    <r>
      <t>Ex MNL/JKT/SBY/HPH/</t>
    </r>
    <r>
      <rPr>
        <sz val="10"/>
        <color indexed="10"/>
        <rFont val="宋体"/>
        <family val="0"/>
      </rPr>
      <t>SKU</t>
    </r>
  </si>
  <si>
    <t>USD25/UNIT</t>
  </si>
  <si>
    <t>USD30/BL</t>
  </si>
  <si>
    <t>MYR585-DG Class 1</t>
  </si>
  <si>
    <t>MYR870-DG Class 1</t>
  </si>
  <si>
    <t>MYR530-DG Class 2</t>
  </si>
  <si>
    <t>MYR800-DG Class 2</t>
  </si>
  <si>
    <t>MYR490-DG Class 3</t>
  </si>
  <si>
    <t>MYR720-DG Class 3</t>
  </si>
  <si>
    <t>MYR470-OT, FR ,TK</t>
  </si>
  <si>
    <t>MYR700-OT,FR, TK</t>
  </si>
  <si>
    <t>MYR 180 PER B/L</t>
  </si>
  <si>
    <t>MYR110/- PER B/L</t>
  </si>
  <si>
    <t>MYR140/- Per B/L</t>
  </si>
  <si>
    <t>MYR 30 PER B/L</t>
  </si>
  <si>
    <t>MYR15/- SEAL</t>
  </si>
  <si>
    <t>MYR 35 PER B/L</t>
  </si>
  <si>
    <r>
      <t xml:space="preserve">HCM OTHC </t>
    </r>
    <r>
      <rPr>
        <sz val="10"/>
        <color indexed="8"/>
        <rFont val="宋体"/>
        <family val="0"/>
      </rPr>
      <t>(included 5% CIT + 5% VAT)</t>
    </r>
  </si>
  <si>
    <r>
      <t xml:space="preserve">HCM DOC FEE FOR EX </t>
    </r>
    <r>
      <rPr>
        <sz val="10"/>
        <color indexed="8"/>
        <rFont val="宋体"/>
        <family val="0"/>
      </rPr>
      <t>(included 5% CIT + 5% VAT)</t>
    </r>
  </si>
  <si>
    <r>
      <t xml:space="preserve">AFS </t>
    </r>
    <r>
      <rPr>
        <sz val="10"/>
        <color indexed="8"/>
        <rFont val="宋体"/>
        <family val="0"/>
      </rPr>
      <t>(included 5% CIT, subject 5% VAT)</t>
    </r>
  </si>
  <si>
    <r>
      <t xml:space="preserve">AFA (AMENDMENT FEE) </t>
    </r>
    <r>
      <rPr>
        <sz val="10"/>
        <color indexed="8"/>
        <rFont val="宋体"/>
        <family val="0"/>
      </rPr>
      <t>(included 5% CIT, subject 5% VAT)</t>
    </r>
  </si>
  <si>
    <r>
      <t>SEAL FEE</t>
    </r>
    <r>
      <rPr>
        <sz val="10"/>
        <color indexed="8"/>
        <rFont val="宋体"/>
        <family val="0"/>
      </rPr>
      <t xml:space="preserve"> (included 5% CIT + 5% VAT)</t>
    </r>
  </si>
  <si>
    <r>
      <t>Effective 1st/</t>
    </r>
    <r>
      <rPr>
        <sz val="10"/>
        <color indexed="10"/>
        <rFont val="微软雅黑"/>
        <family val="2"/>
      </rPr>
      <t>Jul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微软雅黑"/>
        <family val="2"/>
      </rPr>
      <t>2</t>
    </r>
    <r>
      <rPr>
        <sz val="10"/>
        <color indexed="10"/>
        <rFont val="新細明體"/>
        <family val="1"/>
      </rPr>
      <t xml:space="preserve"> -Fm TAO/XGG/Shanghai-Japan</t>
    </r>
  </si>
  <si>
    <r>
      <t>Effective 1st/</t>
    </r>
    <r>
      <rPr>
        <sz val="10"/>
        <color indexed="10"/>
        <rFont val="微软雅黑"/>
        <family val="2"/>
      </rPr>
      <t>Jul./2022,</t>
    </r>
    <r>
      <rPr>
        <sz val="10"/>
        <color indexed="10"/>
        <rFont val="新細明體"/>
        <family val="1"/>
      </rPr>
      <t xml:space="preserve">Fm </t>
    </r>
    <r>
      <rPr>
        <sz val="10"/>
        <color indexed="10"/>
        <rFont val="微软雅黑"/>
        <family val="2"/>
      </rPr>
      <t>Xiamen</t>
    </r>
    <r>
      <rPr>
        <sz val="10"/>
        <color indexed="10"/>
        <rFont val="新細明體"/>
        <family val="1"/>
      </rPr>
      <t>-Japan</t>
    </r>
  </si>
  <si>
    <r>
      <t xml:space="preserve">Effective </t>
    </r>
    <r>
      <rPr>
        <sz val="10"/>
        <color indexed="10"/>
        <rFont val="新細明體"/>
        <family val="1"/>
      </rPr>
      <t>1st</t>
    </r>
    <r>
      <rPr>
        <sz val="10"/>
        <color indexed="10"/>
        <rFont val="新細明體"/>
        <family val="1"/>
      </rPr>
      <t>/</t>
    </r>
    <r>
      <rPr>
        <sz val="10"/>
        <color indexed="10"/>
        <rFont val="微软雅黑"/>
        <family val="2"/>
      </rPr>
      <t>Jul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微软雅黑"/>
        <family val="2"/>
      </rPr>
      <t>2</t>
    </r>
    <r>
      <rPr>
        <sz val="10"/>
        <color indexed="10"/>
        <rFont val="新細明體"/>
        <family val="1"/>
      </rPr>
      <t>（POL) for Japan service</t>
    </r>
  </si>
  <si>
    <r>
      <t>Effective 1st/</t>
    </r>
    <r>
      <rPr>
        <sz val="10"/>
        <color indexed="10"/>
        <rFont val="微软雅黑"/>
        <family val="2"/>
      </rPr>
      <t>Jul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微软雅黑"/>
        <family val="2"/>
      </rPr>
      <t>2</t>
    </r>
    <r>
      <rPr>
        <sz val="10"/>
        <color indexed="10"/>
        <rFont val="新細明體"/>
        <family val="1"/>
      </rPr>
      <t>（POL) for Japan service</t>
    </r>
  </si>
  <si>
    <t>R1</t>
  </si>
  <si>
    <t>R3</t>
  </si>
  <si>
    <t>R4</t>
  </si>
  <si>
    <r>
      <t>中</t>
    </r>
    <r>
      <rPr>
        <sz val="10"/>
        <color indexed="8"/>
        <rFont val="宋体"/>
        <family val="0"/>
      </rPr>
      <t>东</t>
    </r>
    <r>
      <rPr>
        <sz val="10"/>
        <color indexed="8"/>
        <rFont val="新細明體"/>
        <family val="1"/>
      </rPr>
      <t>印巴</t>
    </r>
    <r>
      <rPr>
        <sz val="10"/>
        <color indexed="8"/>
        <rFont val="宋体"/>
        <family val="0"/>
      </rPr>
      <t>线</t>
    </r>
    <r>
      <rPr>
        <sz val="10"/>
        <color indexed="8"/>
        <rFont val="新細明體"/>
        <family val="1"/>
      </rPr>
      <t xml:space="preserve"> 2015年8月10日起</t>
    </r>
    <r>
      <rPr>
        <sz val="10"/>
        <color indexed="8"/>
        <rFont val="宋体"/>
        <family val="0"/>
      </rPr>
      <t>调整</t>
    </r>
  </si>
  <si>
    <r>
      <rPr>
        <sz val="10"/>
        <color indexed="8"/>
        <rFont val="宋体"/>
        <family val="0"/>
      </rPr>
      <t>东</t>
    </r>
    <r>
      <rPr>
        <sz val="10"/>
        <color indexed="8"/>
        <rFont val="新細明體"/>
        <family val="1"/>
      </rPr>
      <t>南</t>
    </r>
    <r>
      <rPr>
        <sz val="10"/>
        <color indexed="8"/>
        <rFont val="宋体"/>
        <family val="0"/>
      </rPr>
      <t>亚线，</t>
    </r>
    <r>
      <rPr>
        <sz val="10"/>
        <color indexed="8"/>
        <rFont val="新細明體"/>
        <family val="1"/>
      </rPr>
      <t>Effective fm 1st/Jan./2021</t>
    </r>
  </si>
  <si>
    <r>
      <t>中</t>
    </r>
    <r>
      <rPr>
        <sz val="10"/>
        <color indexed="8"/>
        <rFont val="宋体"/>
        <family val="0"/>
      </rPr>
      <t>东印巴线</t>
    </r>
  </si>
  <si>
    <r>
      <t>Effective 1st/</t>
    </r>
    <r>
      <rPr>
        <sz val="10"/>
        <color indexed="10"/>
        <rFont val="微软雅黑"/>
        <family val="2"/>
      </rPr>
      <t>Jul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微软雅黑"/>
        <family val="2"/>
      </rPr>
      <t>2</t>
    </r>
    <r>
      <rPr>
        <sz val="10"/>
        <color indexed="10"/>
        <rFont val="新細明體"/>
        <family val="1"/>
      </rPr>
      <t xml:space="preserve"> for Japan service</t>
    </r>
  </si>
  <si>
    <r>
      <t>2014</t>
    </r>
    <r>
      <rPr>
        <sz val="10"/>
        <rFont val="宋体"/>
        <family val="0"/>
      </rPr>
      <t>年</t>
    </r>
    <r>
      <rPr>
        <sz val="10"/>
        <rFont val="Verdana"/>
        <family val="2"/>
      </rPr>
      <t>11</t>
    </r>
    <r>
      <rPr>
        <sz val="10"/>
        <rFont val="宋体"/>
        <family val="0"/>
      </rPr>
      <t>月</t>
    </r>
    <r>
      <rPr>
        <sz val="10"/>
        <rFont val="Verdana"/>
        <family val="2"/>
      </rPr>
      <t>17</t>
    </r>
    <r>
      <rPr>
        <sz val="10"/>
        <rFont val="宋体"/>
        <family val="0"/>
      </rPr>
      <t>日执行</t>
    </r>
  </si>
  <si>
    <r>
      <rPr>
        <sz val="10"/>
        <rFont val="Verdana"/>
        <family val="2"/>
      </rPr>
      <t>HHX</t>
    </r>
    <r>
      <rPr>
        <sz val="10"/>
        <rFont val="宋体"/>
        <family val="0"/>
      </rPr>
      <t>航线：</t>
    </r>
    <r>
      <rPr>
        <sz val="10"/>
        <rFont val="Verdana"/>
        <family val="2"/>
      </rPr>
      <t xml:space="preserve">RMB150/ B/L, </t>
    </r>
    <r>
      <rPr>
        <sz val="10"/>
        <rFont val="宋体"/>
        <family val="0"/>
      </rPr>
      <t>其它航线：</t>
    </r>
    <r>
      <rPr>
        <sz val="10"/>
        <rFont val="Verdana"/>
        <family val="2"/>
      </rPr>
      <t>RMB250/ B/L.Effective 20th/Mar./2019</t>
    </r>
    <r>
      <rPr>
        <sz val="10"/>
        <rFont val="宋体"/>
        <family val="0"/>
      </rPr>
      <t>，韩国线没有</t>
    </r>
  </si>
  <si>
    <r>
      <t>Effective 1st/</t>
    </r>
    <r>
      <rPr>
        <sz val="10"/>
        <color indexed="8"/>
        <rFont val="微软雅黑"/>
        <family val="2"/>
      </rPr>
      <t>Jan</t>
    </r>
    <r>
      <rPr>
        <sz val="10"/>
        <color indexed="8"/>
        <rFont val="新細明體"/>
        <family val="1"/>
      </rPr>
      <t>./202</t>
    </r>
    <r>
      <rPr>
        <sz val="10"/>
        <color indexed="8"/>
        <rFont val="微软雅黑"/>
        <family val="2"/>
      </rPr>
      <t>2</t>
    </r>
    <r>
      <rPr>
        <sz val="10"/>
        <color indexed="8"/>
        <rFont val="新細明體"/>
        <family val="1"/>
      </rPr>
      <t xml:space="preserve"> for Japan service</t>
    </r>
  </si>
  <si>
    <t>R3</t>
  </si>
  <si>
    <t>R4</t>
  </si>
  <si>
    <t>R1</t>
  </si>
  <si>
    <t>R2</t>
  </si>
  <si>
    <t>R2</t>
  </si>
  <si>
    <t>R3</t>
  </si>
  <si>
    <t>R4</t>
  </si>
  <si>
    <t>R2</t>
  </si>
  <si>
    <t>R4</t>
  </si>
  <si>
    <t>R4</t>
  </si>
  <si>
    <t>Effective 1st/Jul./2022,For HPH/DAN/HCM/Thailand</t>
  </si>
  <si>
    <t>Effective 1st/Jul./2022,For Indonesia/PKL/SIN</t>
  </si>
  <si>
    <t>Effective 1st/Jul./2022,For HKG service/MNL</t>
  </si>
  <si>
    <t>Effective 1st/Jul./2022,For HPH/DAN/HCM/Thailand/MNL</t>
  </si>
  <si>
    <t>Effective 1st/Jul./2022,For HKG service</t>
  </si>
  <si>
    <t>Effective 1st/Jul./2022,For HPH/DAN/HCM service</t>
  </si>
  <si>
    <t>Effective 1st/Jul./2022,For Thailand</t>
  </si>
  <si>
    <t>Effective 1st/Jul./2022,For China service/MNL</t>
  </si>
  <si>
    <t>Effective 1st/Jul./2022,For S. PRC/HKG/MNL service</t>
  </si>
  <si>
    <t>Effective 1st/Jul./2022,For JPN/KOR/N.PRC/C.PRC/THAI service</t>
  </si>
  <si>
    <t>Effective 1st/Jul./2022,For SIN/PKL/JKT/SBYservice</t>
  </si>
  <si>
    <t>Effective 1st/Jul./2022 ,For HPH/DAN/HCM service</t>
  </si>
  <si>
    <t>Effective 1st/Jul./2022,For Thailand/JPN/KOREA/N.PRC service</t>
  </si>
  <si>
    <t>Effective 1st/Jul./2022,For PKL/SIN/JKT/SBY service</t>
  </si>
  <si>
    <t>Effective 1st/Jul./2022,For C.PRC/S.PRC/HKG service</t>
  </si>
  <si>
    <t>Effective 1st/Jul./2022 ETD POLports,</t>
  </si>
  <si>
    <t>Effective 1st/Jul./2022,For JPN/KOR/PRC/HKG/HCM/DAN/HPH service</t>
  </si>
  <si>
    <t>Effective 1st/Jul./2022</t>
  </si>
  <si>
    <t xml:space="preserve">Effective 1st/Jul./2022 Ex SHEKOU  </t>
  </si>
  <si>
    <t>Effective 1st/Jul./2022Ex SIN/PKL</t>
  </si>
  <si>
    <r>
      <t xml:space="preserve">Effective 1st/Jul./2022 Ex </t>
    </r>
    <r>
      <rPr>
        <sz val="10"/>
        <color indexed="10"/>
        <rFont val="宋体"/>
        <family val="0"/>
      </rPr>
      <t>JKT/SBY</t>
    </r>
    <r>
      <rPr>
        <sz val="10"/>
        <color indexed="10"/>
        <rFont val="宋体"/>
        <family val="0"/>
      </rPr>
      <t>/MYS/SIN</t>
    </r>
  </si>
  <si>
    <r>
      <t>Effective 1st/Jul./2022 Ex MNL/HPH</t>
    </r>
    <r>
      <rPr>
        <sz val="10"/>
        <color indexed="10"/>
        <rFont val="宋体"/>
        <family val="0"/>
      </rPr>
      <t>/DAN/HCM/THA</t>
    </r>
  </si>
  <si>
    <t>JKT Surcharges  for OUTBOUND</t>
  </si>
  <si>
    <t>JKT Surcharges  for  INBOUND</t>
  </si>
  <si>
    <t>SUB Surcharges  for  INBOUND</t>
  </si>
  <si>
    <t>SUB Surcharges  for OUTBOUND</t>
  </si>
  <si>
    <r>
      <t>Charge item-</t>
    </r>
    <r>
      <rPr>
        <sz val="10"/>
        <color indexed="8"/>
        <rFont val="宋体"/>
        <family val="0"/>
      </rPr>
      <t>报备</t>
    </r>
  </si>
  <si>
    <r>
      <rPr>
        <sz val="10"/>
        <rFont val="Verdana"/>
        <family val="2"/>
      </rPr>
      <t>HHX</t>
    </r>
    <r>
      <rPr>
        <sz val="10"/>
        <rFont val="宋体"/>
        <family val="0"/>
      </rPr>
      <t>航线：</t>
    </r>
    <r>
      <rPr>
        <sz val="10"/>
        <rFont val="Verdana"/>
        <family val="2"/>
      </rPr>
      <t xml:space="preserve">RMB100/ B/L, </t>
    </r>
    <r>
      <rPr>
        <sz val="10"/>
        <rFont val="宋体"/>
        <family val="0"/>
      </rPr>
      <t>其它航线：</t>
    </r>
    <r>
      <rPr>
        <sz val="10"/>
        <rFont val="Verdana"/>
        <family val="2"/>
      </rPr>
      <t>RMB400/ B/L.</t>
    </r>
  </si>
  <si>
    <r>
      <t>Charge item-</t>
    </r>
    <r>
      <rPr>
        <sz val="11"/>
        <color indexed="8"/>
        <rFont val="宋体"/>
        <family val="0"/>
      </rPr>
      <t>报备</t>
    </r>
  </si>
  <si>
    <t>其他东南亚线</t>
  </si>
  <si>
    <r>
      <rPr>
        <sz val="11"/>
        <color indexed="8"/>
        <rFont val="微软雅黑"/>
        <family val="2"/>
      </rPr>
      <t>日本、</t>
    </r>
    <r>
      <rPr>
        <sz val="11"/>
        <color indexed="8"/>
        <rFont val="Arial"/>
        <family val="2"/>
      </rPr>
      <t>HPH</t>
    </r>
    <r>
      <rPr>
        <sz val="11"/>
        <color indexed="8"/>
        <rFont val="微软雅黑"/>
        <family val="2"/>
      </rPr>
      <t>、HCM、Thailand</t>
    </r>
    <r>
      <rPr>
        <sz val="11"/>
        <color indexed="8"/>
        <rFont val="微软雅黑"/>
        <family val="2"/>
      </rPr>
      <t>、</t>
    </r>
    <r>
      <rPr>
        <sz val="11"/>
        <color indexed="10"/>
        <rFont val="Arial"/>
        <family val="2"/>
      </rPr>
      <t>HKG</t>
    </r>
  </si>
  <si>
    <r>
      <t>Ex TAO/SHA/NGB/XGG</t>
    </r>
    <r>
      <rPr>
        <sz val="10"/>
        <color indexed="10"/>
        <rFont val="宋体"/>
        <family val="0"/>
      </rPr>
      <t>/SKU</t>
    </r>
  </si>
  <si>
    <t>SGD180/ set</t>
  </si>
  <si>
    <t>SGD20/ Seal</t>
  </si>
  <si>
    <t>USD160/ amend (Subj to Penatly if any)</t>
  </si>
  <si>
    <t>SHIPPING CERTIFICATE FEE</t>
  </si>
  <si>
    <t>SGD30/ set</t>
  </si>
  <si>
    <r>
      <t xml:space="preserve">DETENTION
</t>
    </r>
    <r>
      <rPr>
        <sz val="10"/>
        <color indexed="8"/>
        <rFont val="等线"/>
        <family val="0"/>
      </rPr>
      <t>滞箱费</t>
    </r>
  </si>
  <si>
    <r>
      <t xml:space="preserve">CANCELLATION DETENTION
</t>
    </r>
    <r>
      <rPr>
        <sz val="10"/>
        <color indexed="8"/>
        <rFont val="等线"/>
        <family val="0"/>
      </rPr>
      <t>出口退关滞箱费</t>
    </r>
  </si>
  <si>
    <r>
      <t xml:space="preserve">TEMINAL STORAGE
</t>
    </r>
    <r>
      <rPr>
        <sz val="10"/>
        <color indexed="8"/>
        <rFont val="等线"/>
        <family val="0"/>
      </rPr>
      <t>码头堆存费</t>
    </r>
  </si>
  <si>
    <r>
      <t xml:space="preserve">REMARK
</t>
    </r>
    <r>
      <rPr>
        <b/>
        <sz val="10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</si>
  <si>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</si>
  <si>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</si>
  <si>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</si>
  <si>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</si>
  <si>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</si>
  <si>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</si>
  <si>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</si>
  <si>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</si>
  <si>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</si>
  <si>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</si>
  <si>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</si>
  <si>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</si>
  <si>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r>
      <t>日本</t>
    </r>
    <r>
      <rPr>
        <sz val="10"/>
        <color indexed="10"/>
        <rFont val="宋体"/>
        <family val="0"/>
      </rPr>
      <t>线</t>
    </r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</si>
</sst>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&quot;HK$&quot;* #,##0_);_(&quot;HK$&quot;* \(#,##0\);_(&quot;HK$&quot;* &quot;-&quot;_);_(@_)"/>
    <numFmt numFmtId="186" formatCode="_(* #,##0.00_);_(* \(#,##0.00\);_(* &quot;-&quot;??_);_(@_)"/>
    <numFmt numFmtId="187" formatCode="_(&quot;HK$&quot;* #,##0.00_);_(&quot;HK$&quot;* \(#,##0.00\);_(&quot;HK$&quot;* &quot;-&quot;??_);_(@_)"/>
    <numFmt numFmtId="188" formatCode="&quot;¥&quot;#,##0;[Red]&quot;¥&quot;#,##0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$#,##0.00;[Red]\$#,##0.00"/>
    <numFmt numFmtId="195" formatCode="[$USD]\ #,##0;[Red][$USD]\ #,##0"/>
    <numFmt numFmtId="196" formatCode="_([$Php-3409]* #,##0.000_);_([$Php-3409]* \(#,##0.000\);_([$Php-3409]* &quot;-&quot;??_);_(@_)"/>
    <numFmt numFmtId="197" formatCode="_([$Php-3409]* #,##0_);_([$Php-3409]* \(#,##0\);_([$Php-3409]* &quot;-&quot;??_);_(@_)"/>
    <numFmt numFmtId="198" formatCode="[$HKD]\ #,##0.00;[Red][$HKD]\ #,##0.00"/>
    <numFmt numFmtId="199" formatCode="&quot;¥&quot;#,##0_);[Red]\(&quot;¥&quot;#,##0\)"/>
    <numFmt numFmtId="200" formatCode="[$JPY]\ #,##0.00;[$JPY]\ \-#,##0.00"/>
    <numFmt numFmtId="201" formatCode="\¥#,##0;[Red]\¥#,##0"/>
    <numFmt numFmtId="202" formatCode="\¥#,##0.00;[Red]\¥#,##0.00"/>
    <numFmt numFmtId="203" formatCode="#,##0.0;[Red]#,##0.0"/>
    <numFmt numFmtId="204" formatCode="[$THB]\ #,##0.00_);[Red]\([$THB]\ #,##0.00\)"/>
    <numFmt numFmtId="205" formatCode="0_ "/>
    <numFmt numFmtId="206" formatCode="&quot;US$&quot;#,##0.00_);[Red]\(&quot;US$&quot;#,##0.00\)"/>
    <numFmt numFmtId="207" formatCode="&quot;US$&quot;#,##0_);[Red]\(&quot;US$&quot;#,##0\)"/>
    <numFmt numFmtId="208" formatCode="&quot;US$&quot;#,##0.00;[Red]&quot;US$&quot;#,##0.00"/>
    <numFmt numFmtId="209" formatCode="mm&quot;월&quot;\ dd&quot;일&quot;"/>
    <numFmt numFmtId="210" formatCode="&quot;VND&quot;#,##0&quot;/DAY&quot;"/>
    <numFmt numFmtId="211" formatCode="[$VND]\ #,##0_);[Red]\([$VND]\ #,##0\)"/>
    <numFmt numFmtId="212" formatCode="&quot;USD &quot;0"/>
    <numFmt numFmtId="213" formatCode="&quot;USD &quot;0&quot;/DAY&quot;"/>
    <numFmt numFmtId="214" formatCode="[$Php-3409]#,##0_);\([$Php-3409]#,##0\)"/>
    <numFmt numFmtId="215" formatCode="0\ &quot;DAYS&quot;"/>
    <numFmt numFmtId="216" formatCode="&quot;THB &quot;0&quot;/DAY&quot;"/>
    <numFmt numFmtId="217" formatCode="[$$-4809]#,##0.00"/>
    <numFmt numFmtId="218" formatCode="[$$-3009]#,##0.00"/>
    <numFmt numFmtId="219" formatCode="[$$-3C09]#,##0;[Red][$$-3C09]#,##0"/>
    <numFmt numFmtId="220" formatCode="[$JPY]\ #,##0_);[Red]\([$JPY]\ #,##0\)"/>
    <numFmt numFmtId="221" formatCode="&quot;US$&quot;#,##0.00_);\(&quot;US$&quot;#,##0.00\)"/>
    <numFmt numFmtId="222" formatCode="[$CNY]\ #,##0.00;[Red][$CNY]\ #,##0.00"/>
    <numFmt numFmtId="223" formatCode="[$USD]\ #,##0.00;[Red][$USD]\ #,##0.00"/>
    <numFmt numFmtId="224" formatCode="[$CNY]\ #,##0;[$CNY]\ \-#,##0"/>
    <numFmt numFmtId="225" formatCode="[$JPY]\ #,##0.00;[Red][$JPY]\ #,##0.00"/>
    <numFmt numFmtId="226" formatCode="[$IDR]\ #,##0.00;[Red][$IDR]\ #,##0.00"/>
    <numFmt numFmtId="227" formatCode="[$SGD]\ #,##0.00;[Red][$SGD]\ #,##0.00"/>
    <numFmt numFmtId="228" formatCode="[$KPW]\ #,##0.00;[$KPW]\ \-#,##0.00"/>
    <numFmt numFmtId="229" formatCode="[$MYR]\ #,##0.00;[$MYR]\ \-#,##0.00"/>
  </numFmts>
  <fonts count="228">
    <font>
      <sz val="12"/>
      <color indexed="8"/>
      <name val="新細明體"/>
      <family val="1"/>
    </font>
    <font>
      <sz val="12"/>
      <name val="宋体"/>
      <family val="0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0"/>
      <name val="VNI-Times"/>
      <family val="2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9"/>
      <name val="宋体"/>
      <family val="0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63"/>
      <name val="新細明體"/>
      <family val="1"/>
    </font>
    <font>
      <b/>
      <sz val="16"/>
      <color indexed="10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9"/>
      <name val="新細明體"/>
      <family val="1"/>
    </font>
    <font>
      <sz val="12"/>
      <name val="Arial Unicode MS"/>
      <family val="2"/>
    </font>
    <font>
      <sz val="11"/>
      <color indexed="8"/>
      <name val="Arial Unicode MS"/>
      <family val="2"/>
    </font>
    <font>
      <sz val="10"/>
      <color indexed="8"/>
      <name val="Verdana"/>
      <family val="2"/>
    </font>
    <font>
      <sz val="12"/>
      <name val="新細明體"/>
      <family val="1"/>
    </font>
    <font>
      <b/>
      <sz val="14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name val="宋体"/>
      <family val="0"/>
    </font>
    <font>
      <sz val="10"/>
      <name val="Verdan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2"/>
      <name val="Arial Unicode MS"/>
      <family val="2"/>
    </font>
    <font>
      <sz val="10"/>
      <name val="新細明體"/>
      <family val="1"/>
    </font>
    <font>
      <sz val="8"/>
      <name val="宋体"/>
      <family val="0"/>
    </font>
    <font>
      <sz val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宋体"/>
      <family val="0"/>
    </font>
    <font>
      <b/>
      <sz val="10"/>
      <color indexed="10"/>
      <name val="Arial Unicode MS"/>
      <family val="2"/>
    </font>
    <font>
      <sz val="10"/>
      <color indexed="8"/>
      <name val="新細明體"/>
      <family val="1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新細明體"/>
      <family val="1"/>
    </font>
    <font>
      <sz val="10"/>
      <color indexed="8"/>
      <name val="宋体"/>
      <family val="0"/>
    </font>
    <font>
      <sz val="10"/>
      <color indexed="10"/>
      <name val="微软雅黑"/>
      <family val="2"/>
    </font>
    <font>
      <sz val="10"/>
      <name val="宋体"/>
      <family val="0"/>
    </font>
    <font>
      <b/>
      <sz val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b/>
      <sz val="10"/>
      <name val="Arial"/>
      <family val="2"/>
    </font>
    <font>
      <sz val="11"/>
      <color indexed="8"/>
      <name val="新細明體"/>
      <family val="1"/>
    </font>
    <font>
      <b/>
      <sz val="11"/>
      <color indexed="8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11"/>
      <name val="新細明體"/>
      <family val="1"/>
    </font>
    <font>
      <sz val="10"/>
      <color indexed="10"/>
      <name val="宋体"/>
      <family val="0"/>
    </font>
    <font>
      <sz val="11"/>
      <name val="Times New Roman"/>
      <family val="1"/>
    </font>
    <font>
      <b/>
      <sz val="12"/>
      <color indexed="10"/>
      <name val="Arial Unicode MS"/>
      <family val="2"/>
    </font>
    <font>
      <b/>
      <sz val="14"/>
      <color indexed="10"/>
      <name val="Arial Unicode MS"/>
      <family val="2"/>
    </font>
    <font>
      <sz val="14"/>
      <color indexed="8"/>
      <name val="Arial Unicode MS"/>
      <family val="2"/>
    </font>
    <font>
      <sz val="14"/>
      <name val="Arial Unicode MS"/>
      <family val="2"/>
    </font>
    <font>
      <sz val="14"/>
      <color indexed="8"/>
      <name val="新細明體"/>
      <family val="1"/>
    </font>
    <font>
      <sz val="14"/>
      <name val="新細明體"/>
      <family val="1"/>
    </font>
    <font>
      <b/>
      <sz val="10"/>
      <name val="新細明體"/>
      <family val="1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4"/>
      <color indexed="10"/>
      <name val="Arial"/>
      <family val="2"/>
    </font>
    <font>
      <b/>
      <sz val="14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name val="宋体"/>
      <family val="0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1"/>
      <name val="微软雅黑"/>
      <family val="2"/>
    </font>
    <font>
      <sz val="11"/>
      <color indexed="10"/>
      <name val="Arial"/>
      <family val="2"/>
    </font>
    <font>
      <b/>
      <sz val="14"/>
      <name val="Arial Unicode MS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新細明體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新細明體"/>
      <family val="1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b/>
      <sz val="11"/>
      <name val="宋体"/>
      <family val="0"/>
    </font>
    <font>
      <sz val="11"/>
      <color indexed="12"/>
      <name val="宋体"/>
      <family val="0"/>
    </font>
    <font>
      <sz val="10"/>
      <color indexed="10"/>
      <name val="Arial"/>
      <family val="2"/>
    </font>
    <font>
      <b/>
      <sz val="10"/>
      <color indexed="8"/>
      <name val="宋体"/>
      <family val="0"/>
    </font>
    <font>
      <sz val="10"/>
      <color indexed="10"/>
      <name val="Arial Unicode MS"/>
      <family val="2"/>
    </font>
    <font>
      <sz val="10"/>
      <color indexed="10"/>
      <name val="Calibri"/>
      <family val="2"/>
    </font>
    <font>
      <sz val="11"/>
      <color indexed="10"/>
      <name val="Arial Unicode MS"/>
      <family val="2"/>
    </font>
    <font>
      <b/>
      <sz val="10"/>
      <name val="宋体"/>
      <family val="0"/>
    </font>
    <font>
      <sz val="11"/>
      <color indexed="10"/>
      <name val="Times New Roman"/>
      <family val="1"/>
    </font>
    <font>
      <sz val="11"/>
      <color indexed="10"/>
      <name val="新細明體"/>
      <family val="1"/>
    </font>
    <font>
      <sz val="14"/>
      <color indexed="8"/>
      <name val="宋体"/>
      <family val="0"/>
    </font>
    <font>
      <sz val="10"/>
      <color indexed="56"/>
      <name val="宋体"/>
      <family val="0"/>
    </font>
    <font>
      <b/>
      <sz val="10"/>
      <color indexed="56"/>
      <name val="宋体"/>
      <family val="0"/>
    </font>
    <font>
      <sz val="14"/>
      <name val="宋体"/>
      <family val="0"/>
    </font>
    <font>
      <sz val="14"/>
      <color indexed="10"/>
      <name val="Arial Unicode MS"/>
      <family val="2"/>
    </font>
    <font>
      <sz val="14"/>
      <color indexed="10"/>
      <name val="新細明體"/>
      <family val="1"/>
    </font>
    <font>
      <sz val="14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56"/>
      <name val="宋体"/>
      <family val="0"/>
    </font>
    <font>
      <b/>
      <sz val="14"/>
      <color indexed="56"/>
      <name val="宋体"/>
      <family val="0"/>
    </font>
    <font>
      <sz val="10"/>
      <color indexed="12"/>
      <name val="宋体"/>
      <family val="0"/>
    </font>
    <font>
      <sz val="10"/>
      <color indexed="8"/>
      <name val="Microsoft YaHei"/>
      <family val="2"/>
    </font>
    <font>
      <b/>
      <sz val="10"/>
      <color indexed="10"/>
      <name val="宋体"/>
      <family val="0"/>
    </font>
    <font>
      <sz val="12"/>
      <color indexed="10"/>
      <name val="Arial Unicode MS"/>
      <family val="2"/>
    </font>
    <font>
      <sz val="9"/>
      <color indexed="8"/>
      <name val="Microsoft YaHei"/>
      <family val="2"/>
    </font>
    <font>
      <sz val="11"/>
      <color indexed="10"/>
      <name val="微软雅黑"/>
      <family val="2"/>
    </font>
    <font>
      <sz val="12"/>
      <color indexed="10"/>
      <name val="微软雅黑"/>
      <family val="2"/>
    </font>
    <font>
      <sz val="12"/>
      <color indexed="10"/>
      <name val="宋体"/>
      <family val="0"/>
    </font>
    <font>
      <sz val="11"/>
      <color indexed="10"/>
      <name val="Verdana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4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新細明體"/>
      <family val="1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新細明體"/>
      <family val="1"/>
    </font>
    <font>
      <sz val="12"/>
      <color theme="1"/>
      <name val="Arial Unicode MS"/>
      <family val="2"/>
    </font>
    <font>
      <sz val="10"/>
      <color theme="1"/>
      <name val="Arial Unicode MS"/>
      <family val="2"/>
    </font>
    <font>
      <sz val="10"/>
      <color rgb="FFFF0000"/>
      <name val="Verdana"/>
      <family val="2"/>
    </font>
    <font>
      <sz val="12"/>
      <color rgb="FFFF0000"/>
      <name val="新細明體"/>
      <family val="1"/>
    </font>
    <font>
      <sz val="10"/>
      <color rgb="FF0000FF"/>
      <name val="Verdana"/>
      <family val="2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2"/>
    </font>
    <font>
      <sz val="11"/>
      <color rgb="FF0000FF"/>
      <name val="Calibri"/>
      <family val="0"/>
    </font>
    <font>
      <sz val="10"/>
      <color rgb="FFFF0000"/>
      <name val="Arial"/>
      <family val="2"/>
    </font>
    <font>
      <sz val="10"/>
      <color theme="1"/>
      <name val="Verdana"/>
      <family val="2"/>
    </font>
    <font>
      <sz val="10"/>
      <color rgb="FFFF0000"/>
      <name val="新細明體"/>
      <family val="1"/>
    </font>
    <font>
      <sz val="10"/>
      <color rgb="FFFF0000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新細明體"/>
      <family val="1"/>
    </font>
    <font>
      <sz val="10"/>
      <color rgb="FFFF0000"/>
      <name val="Calibri"/>
      <family val="2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Arial Unicode MS"/>
      <family val="2"/>
    </font>
    <font>
      <sz val="11"/>
      <color rgb="FFFF0000"/>
      <name val="Arial Unicode MS"/>
      <family val="2"/>
    </font>
    <font>
      <sz val="11"/>
      <color rgb="FFFF0000"/>
      <name val="Times New Roman"/>
      <family val="1"/>
    </font>
    <font>
      <sz val="11"/>
      <color rgb="FFFF0000"/>
      <name val="新細明體"/>
      <family val="1"/>
    </font>
    <font>
      <sz val="14"/>
      <color theme="1"/>
      <name val="Calibri"/>
      <family val="0"/>
    </font>
    <font>
      <sz val="14"/>
      <color theme="1"/>
      <name val="Arial Unicode MS"/>
      <family val="2"/>
    </font>
    <font>
      <sz val="10"/>
      <color rgb="FF002060"/>
      <name val="Calibri"/>
      <family val="0"/>
    </font>
    <font>
      <b/>
      <sz val="10"/>
      <color rgb="FF002060"/>
      <name val="Calibri"/>
      <family val="0"/>
    </font>
    <font>
      <sz val="14"/>
      <name val="Calibri"/>
      <family val="0"/>
    </font>
    <font>
      <sz val="14"/>
      <color rgb="FFFF0000"/>
      <name val="Arial Unicode MS"/>
      <family val="2"/>
    </font>
    <font>
      <sz val="14"/>
      <color rgb="FFFF0000"/>
      <name val="新細明體"/>
      <family val="1"/>
    </font>
    <font>
      <sz val="14"/>
      <color rgb="FFFF0000"/>
      <name val="Calibri"/>
      <family val="0"/>
    </font>
    <font>
      <sz val="14"/>
      <color rgb="FF002060"/>
      <name val="Calibri"/>
      <family val="0"/>
    </font>
    <font>
      <b/>
      <sz val="14"/>
      <color rgb="FF002060"/>
      <name val="Calibri"/>
      <family val="0"/>
    </font>
    <font>
      <b/>
      <sz val="10"/>
      <color theme="1"/>
      <name val="Calibri"/>
      <family val="0"/>
    </font>
    <font>
      <sz val="10"/>
      <color rgb="FF0000FF"/>
      <name val="Calibri"/>
      <family val="0"/>
    </font>
    <font>
      <sz val="10"/>
      <color theme="1"/>
      <name val="Microsoft YaHei"/>
      <family val="2"/>
    </font>
    <font>
      <b/>
      <sz val="10"/>
      <color rgb="FFFF0000"/>
      <name val="Calibri"/>
      <family val="0"/>
    </font>
    <font>
      <sz val="12"/>
      <color rgb="FFFF0000"/>
      <name val="Arial Unicode MS"/>
      <family val="2"/>
    </font>
    <font>
      <sz val="9"/>
      <color theme="1"/>
      <name val="Microsoft YaHei"/>
      <family val="2"/>
    </font>
    <font>
      <sz val="10"/>
      <color rgb="FFFF0000"/>
      <name val="微软雅黑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1"/>
      <color rgb="FFFF0000"/>
      <name val="微软雅黑"/>
      <family val="2"/>
    </font>
    <font>
      <sz val="12"/>
      <color rgb="FFFF0000"/>
      <name val="微软雅黑"/>
      <family val="2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新細明體"/>
      <family val="1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sz val="11"/>
      <color rgb="FFFF0000"/>
      <name val="宋体"/>
      <family val="0"/>
    </font>
    <font>
      <sz val="10"/>
      <color rgb="FF000000"/>
      <name val="Calibri"/>
      <family val="2"/>
    </font>
    <font>
      <b/>
      <sz val="12"/>
      <color theme="1" tint="0.24998000264167786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 tint="0.24998000264167786"/>
      <name val="Calibri"/>
      <family val="2"/>
    </font>
    <font>
      <b/>
      <sz val="10"/>
      <color theme="1" tint="0.24998000264167786"/>
      <name val="Calibri"/>
      <family val="2"/>
    </font>
    <font>
      <b/>
      <sz val="14"/>
      <color rgb="FFFF0000"/>
      <name val="Calibri"/>
      <family val="0"/>
    </font>
    <font>
      <b/>
      <sz val="16"/>
      <color indexed="10"/>
      <name val="Calibri"/>
      <family val="0"/>
    </font>
    <font>
      <b/>
      <sz val="14"/>
      <color theme="1"/>
      <name val="Calibri"/>
      <family val="2"/>
    </font>
    <font>
      <b/>
      <sz val="16"/>
      <color rgb="FFFF0000"/>
      <name val="Calibri"/>
      <family val="0"/>
    </font>
    <font>
      <b/>
      <sz val="8"/>
      <name val="新細明體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ck"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ck"/>
      <top style="thin"/>
      <bottom style="medium"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 style="thick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ck"/>
      <top style="double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thin"/>
      <right style="double"/>
      <top/>
      <bottom style="thin"/>
    </border>
    <border>
      <left style="double"/>
      <right/>
      <top style="thin"/>
      <bottom style="thick"/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 style="thin"/>
      <bottom style="thick"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/>
      <top style="medium"/>
      <bottom style="thin"/>
    </border>
    <border>
      <left style="thin"/>
      <right style="thick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ck"/>
      <top/>
      <bottom style="thin"/>
    </border>
    <border>
      <left style="thick"/>
      <right/>
      <top style="double"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ck"/>
      <right style="thin"/>
      <top style="thin"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double"/>
      <bottom/>
    </border>
    <border>
      <left style="thin"/>
      <right style="thick"/>
      <top/>
      <bottom/>
    </border>
    <border>
      <left style="thin"/>
      <right style="thick"/>
      <top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/>
      <bottom style="double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 style="thin"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</borders>
  <cellStyleXfs count="5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9" fillId="8" borderId="0" applyNumberFormat="0" applyBorder="0" applyAlignment="0" applyProtection="0"/>
    <xf numFmtId="0" fontId="149" fillId="9" borderId="0" applyNumberFormat="0" applyBorder="0" applyAlignment="0" applyProtection="0"/>
    <xf numFmtId="0" fontId="149" fillId="10" borderId="0" applyNumberFormat="0" applyBorder="0" applyAlignment="0" applyProtection="0"/>
    <xf numFmtId="0" fontId="149" fillId="11" borderId="0" applyNumberFormat="0" applyBorder="0" applyAlignment="0" applyProtection="0"/>
    <xf numFmtId="0" fontId="149" fillId="12" borderId="0" applyNumberFormat="0" applyBorder="0" applyAlignment="0" applyProtection="0"/>
    <xf numFmtId="0" fontId="1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50" fillId="28" borderId="0" applyNumberFormat="0" applyBorder="0" applyAlignment="0" applyProtection="0"/>
    <xf numFmtId="0" fontId="150" fillId="29" borderId="0" applyNumberFormat="0" applyBorder="0" applyAlignment="0" applyProtection="0"/>
    <xf numFmtId="0" fontId="150" fillId="30" borderId="0" applyNumberFormat="0" applyBorder="0" applyAlignment="0" applyProtection="0"/>
    <xf numFmtId="0" fontId="150" fillId="31" borderId="0" applyNumberFormat="0" applyBorder="0" applyAlignment="0" applyProtection="0"/>
    <xf numFmtId="0" fontId="150" fillId="32" borderId="0" applyNumberFormat="0" applyBorder="0" applyAlignment="0" applyProtection="0"/>
    <xf numFmtId="0" fontId="150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151" fillId="0" borderId="0" applyNumberFormat="0" applyFill="0" applyBorder="0" applyAlignment="0" applyProtection="0"/>
    <xf numFmtId="0" fontId="152" fillId="0" borderId="2" applyNumberFormat="0" applyFill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5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6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" fillId="3" borderId="0" applyNumberFormat="0" applyBorder="0" applyAlignment="0" applyProtection="0"/>
    <xf numFmtId="0" fontId="157" fillId="0" borderId="9" applyNumberFormat="0" applyFill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8" fillId="40" borderId="10" applyNumberFormat="0" applyAlignment="0" applyProtection="0"/>
    <xf numFmtId="0" fontId="2" fillId="41" borderId="11" applyNumberFormat="0" applyAlignment="0" applyProtection="0"/>
    <xf numFmtId="0" fontId="159" fillId="42" borderId="12" applyNumberFormat="0" applyAlignment="0" applyProtection="0"/>
    <xf numFmtId="0" fontId="9" fillId="43" borderId="13" applyNumberFormat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162" fillId="0" borderId="15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3" fillId="44" borderId="0" applyNumberFormat="0" applyBorder="0" applyAlignment="0" applyProtection="0"/>
    <xf numFmtId="0" fontId="164" fillId="40" borderId="16" applyNumberFormat="0" applyAlignment="0" applyProtection="0"/>
    <xf numFmtId="0" fontId="165" fillId="45" borderId="10" applyNumberFormat="0" applyAlignment="0" applyProtection="0"/>
    <xf numFmtId="0" fontId="19" fillId="41" borderId="17" applyNumberFormat="0" applyAlignment="0" applyProtection="0"/>
    <xf numFmtId="0" fontId="15" fillId="7" borderId="11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166" fillId="0" borderId="0" applyNumberFormat="0" applyFill="0" applyBorder="0" applyAlignment="0" applyProtection="0"/>
    <xf numFmtId="0" fontId="150" fillId="46" borderId="0" applyNumberFormat="0" applyBorder="0" applyAlignment="0" applyProtection="0"/>
    <xf numFmtId="0" fontId="150" fillId="47" borderId="0" applyNumberFormat="0" applyBorder="0" applyAlignment="0" applyProtection="0"/>
    <xf numFmtId="0" fontId="150" fillId="48" borderId="0" applyNumberFormat="0" applyBorder="0" applyAlignment="0" applyProtection="0"/>
    <xf numFmtId="0" fontId="150" fillId="49" borderId="0" applyNumberFormat="0" applyBorder="0" applyAlignment="0" applyProtection="0"/>
    <xf numFmtId="0" fontId="150" fillId="50" borderId="0" applyNumberFormat="0" applyBorder="0" applyAlignment="0" applyProtection="0"/>
    <xf numFmtId="0" fontId="150" fillId="51" borderId="0" applyNumberFormat="0" applyBorder="0" applyAlignment="0" applyProtection="0"/>
    <xf numFmtId="0" fontId="10" fillId="52" borderId="0" applyNumberFormat="0" applyBorder="0" applyAlignment="0" applyProtection="0"/>
    <xf numFmtId="0" fontId="0" fillId="53" borderId="18" applyNumberFormat="0" applyFont="0" applyAlignment="0" applyProtection="0"/>
  </cellStyleXfs>
  <cellXfs count="23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249" applyFont="1">
      <alignment vertical="center"/>
      <protection/>
    </xf>
    <xf numFmtId="0" fontId="22" fillId="0" borderId="19" xfId="249" applyFont="1" applyBorder="1" applyAlignment="1">
      <alignment horizontal="center" vertical="center"/>
      <protection/>
    </xf>
    <xf numFmtId="188" fontId="21" fillId="0" borderId="20" xfId="249" applyNumberFormat="1" applyFont="1" applyBorder="1" applyAlignment="1">
      <alignment horizontal="center" vertical="center"/>
      <protection/>
    </xf>
    <xf numFmtId="188" fontId="21" fillId="0" borderId="21" xfId="249" applyNumberFormat="1" applyFont="1" applyBorder="1" applyAlignment="1">
      <alignment horizontal="center" vertical="center"/>
      <protection/>
    </xf>
    <xf numFmtId="188" fontId="167" fillId="0" borderId="20" xfId="249" applyNumberFormat="1" applyFont="1" applyFill="1" applyBorder="1" applyAlignment="1">
      <alignment horizontal="center" vertical="center"/>
      <protection/>
    </xf>
    <xf numFmtId="188" fontId="167" fillId="0" borderId="21" xfId="249" applyNumberFormat="1" applyFont="1" applyFill="1" applyBorder="1" applyAlignment="1">
      <alignment horizontal="center" vertical="center"/>
      <protection/>
    </xf>
    <xf numFmtId="0" fontId="21" fillId="0" borderId="0" xfId="249" applyFont="1" applyBorder="1" applyAlignment="1">
      <alignment horizontal="center" vertical="center"/>
      <protection/>
    </xf>
    <xf numFmtId="188" fontId="21" fillId="0" borderId="0" xfId="249" applyNumberFormat="1" applyFont="1" applyBorder="1" applyAlignment="1">
      <alignment horizontal="center" vertical="center"/>
      <protection/>
    </xf>
    <xf numFmtId="0" fontId="21" fillId="0" borderId="0" xfId="249" applyFont="1" applyBorder="1" applyAlignment="1" quotePrefix="1">
      <alignment horizontal="center" vertical="center"/>
      <protection/>
    </xf>
    <xf numFmtId="0" fontId="25" fillId="0" borderId="0" xfId="0" applyFont="1" applyAlignment="1">
      <alignment vertical="center"/>
    </xf>
    <xf numFmtId="0" fontId="26" fillId="0" borderId="19" xfId="240" applyFont="1" applyBorder="1" applyAlignment="1">
      <alignment horizontal="center" vertical="center"/>
      <protection/>
    </xf>
    <xf numFmtId="0" fontId="26" fillId="0" borderId="19" xfId="240" applyFont="1" applyFill="1" applyBorder="1" applyAlignment="1">
      <alignment horizontal="center" vertical="center"/>
      <protection/>
    </xf>
    <xf numFmtId="0" fontId="26" fillId="0" borderId="22" xfId="240" applyFont="1" applyBorder="1" applyAlignment="1">
      <alignment horizontal="left" vertical="center"/>
      <protection/>
    </xf>
    <xf numFmtId="0" fontId="26" fillId="0" borderId="0" xfId="240" applyFont="1" applyBorder="1" applyAlignment="1">
      <alignment horizontal="left" vertical="center"/>
      <protection/>
    </xf>
    <xf numFmtId="0" fontId="26" fillId="0" borderId="23" xfId="240" applyFont="1" applyBorder="1" applyAlignment="1">
      <alignment horizontal="left" vertical="center"/>
      <protection/>
    </xf>
    <xf numFmtId="0" fontId="27" fillId="0" borderId="0" xfId="210" applyFont="1">
      <alignment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98" fontId="21" fillId="0" borderId="19" xfId="0" applyNumberFormat="1" applyFont="1" applyBorder="1" applyAlignment="1">
      <alignment horizontal="center" vertical="center"/>
    </xf>
    <xf numFmtId="188" fontId="21" fillId="0" borderId="25" xfId="0" applyNumberFormat="1" applyFont="1" applyFill="1" applyBorder="1" applyAlignment="1" quotePrefix="1">
      <alignment horizontal="center" vertical="center"/>
    </xf>
    <xf numFmtId="188" fontId="26" fillId="0" borderId="19" xfId="240" applyNumberFormat="1" applyFont="1" applyFill="1" applyBorder="1" applyAlignment="1">
      <alignment horizontal="center" vertical="center"/>
      <protection/>
    </xf>
    <xf numFmtId="0" fontId="31" fillId="0" borderId="26" xfId="240" applyFont="1" applyBorder="1" applyAlignment="1">
      <alignment horizontal="center" vertical="center"/>
      <protection/>
    </xf>
    <xf numFmtId="188" fontId="26" fillId="0" borderId="19" xfId="240" applyNumberFormat="1" applyFont="1" applyFill="1" applyBorder="1" applyAlignment="1">
      <alignment vertical="center" wrapText="1"/>
      <protection/>
    </xf>
    <xf numFmtId="188" fontId="29" fillId="0" borderId="19" xfId="240" applyNumberFormat="1" applyFont="1" applyFill="1" applyBorder="1" applyAlignment="1">
      <alignment horizontal="left" vertical="center"/>
      <protection/>
    </xf>
    <xf numFmtId="188" fontId="26" fillId="0" borderId="19" xfId="240" applyNumberFormat="1" applyFont="1" applyFill="1" applyBorder="1" applyAlignment="1" quotePrefix="1">
      <alignment horizontal="left" vertical="center"/>
      <protection/>
    </xf>
    <xf numFmtId="188" fontId="31" fillId="0" borderId="19" xfId="240" applyNumberFormat="1" applyFont="1" applyBorder="1" applyAlignment="1">
      <alignment horizontal="center" vertical="center"/>
      <protection/>
    </xf>
    <xf numFmtId="0" fontId="26" fillId="54" borderId="19" xfId="240" applyFont="1" applyFill="1" applyBorder="1" applyAlignment="1">
      <alignment horizontal="center" vertical="center"/>
      <protection/>
    </xf>
    <xf numFmtId="188" fontId="29" fillId="54" borderId="19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188" fontId="168" fillId="54" borderId="19" xfId="0" applyNumberFormat="1" applyFont="1" applyFill="1" applyBorder="1" applyAlignment="1">
      <alignment horizontal="center" vertical="center"/>
    </xf>
    <xf numFmtId="198" fontId="167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88" fontId="169" fillId="0" borderId="19" xfId="240" applyNumberFormat="1" applyFont="1" applyFill="1" applyBorder="1" applyAlignment="1">
      <alignment horizontal="center" vertical="center"/>
      <protection/>
    </xf>
    <xf numFmtId="188" fontId="169" fillId="0" borderId="27" xfId="240" applyNumberFormat="1" applyFont="1" applyFill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/>
      <protection/>
    </xf>
    <xf numFmtId="0" fontId="33" fillId="0" borderId="19" xfId="240" applyFont="1" applyFill="1" applyBorder="1" applyAlignment="1">
      <alignment horizontal="center" vertical="center"/>
      <protection/>
    </xf>
    <xf numFmtId="0" fontId="31" fillId="0" borderId="19" xfId="240" applyFont="1" applyFill="1" applyBorder="1" applyAlignment="1">
      <alignment horizontal="center" vertical="center"/>
      <protection/>
    </xf>
    <xf numFmtId="0" fontId="31" fillId="0" borderId="28" xfId="240" applyFont="1" applyBorder="1" applyAlignment="1">
      <alignment horizontal="center" vertical="center"/>
      <protection/>
    </xf>
    <xf numFmtId="188" fontId="31" fillId="0" borderId="19" xfId="240" applyNumberFormat="1" applyFont="1" applyFill="1" applyBorder="1" applyAlignment="1">
      <alignment horizontal="center" vertical="center"/>
      <protection/>
    </xf>
    <xf numFmtId="0" fontId="31" fillId="54" borderId="19" xfId="240" applyFont="1" applyFill="1" applyBorder="1" applyAlignment="1">
      <alignment horizontal="center" vertical="center"/>
      <protection/>
    </xf>
    <xf numFmtId="0" fontId="31" fillId="0" borderId="29" xfId="240" applyFont="1" applyBorder="1" applyAlignment="1">
      <alignment horizontal="center" vertical="center"/>
      <protection/>
    </xf>
    <xf numFmtId="0" fontId="33" fillId="0" borderId="29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31" fillId="0" borderId="30" xfId="240" applyFont="1" applyFill="1" applyBorder="1" applyAlignment="1">
      <alignment horizontal="center" vertical="center"/>
      <protection/>
    </xf>
    <xf numFmtId="0" fontId="31" fillId="0" borderId="30" xfId="240" applyFont="1" applyBorder="1" applyAlignment="1">
      <alignment horizontal="center" vertical="center"/>
      <protection/>
    </xf>
    <xf numFmtId="0" fontId="22" fillId="0" borderId="31" xfId="249" applyFont="1" applyBorder="1" applyAlignment="1">
      <alignment horizontal="center" vertical="center"/>
      <protection/>
    </xf>
    <xf numFmtId="0" fontId="35" fillId="0" borderId="27" xfId="0" applyFont="1" applyBorder="1" applyAlignment="1">
      <alignment vertical="center"/>
    </xf>
    <xf numFmtId="188" fontId="26" fillId="54" borderId="19" xfId="240" applyNumberFormat="1" applyFont="1" applyFill="1" applyBorder="1" applyAlignment="1">
      <alignment vertical="center" wrapText="1"/>
      <protection/>
    </xf>
    <xf numFmtId="0" fontId="31" fillId="54" borderId="30" xfId="240" applyFont="1" applyFill="1" applyBorder="1" applyAlignment="1">
      <alignment horizontal="center" vertical="center"/>
      <protection/>
    </xf>
    <xf numFmtId="204" fontId="33" fillId="54" borderId="1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0" fillId="0" borderId="0" xfId="210" applyFont="1">
      <alignment vertical="center"/>
      <protection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7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149" fillId="0" borderId="40" xfId="0" applyFont="1" applyBorder="1" applyAlignment="1">
      <alignment vertical="center"/>
    </xf>
    <xf numFmtId="0" fontId="149" fillId="0" borderId="41" xfId="0" applyFont="1" applyBorder="1" applyAlignment="1">
      <alignment vertical="center"/>
    </xf>
    <xf numFmtId="0" fontId="149" fillId="0" borderId="20" xfId="0" applyFont="1" applyBorder="1" applyAlignment="1">
      <alignment vertical="center"/>
    </xf>
    <xf numFmtId="0" fontId="149" fillId="0" borderId="0" xfId="0" applyFont="1" applyAlignment="1">
      <alignment vertical="center"/>
    </xf>
    <xf numFmtId="0" fontId="157" fillId="0" borderId="29" xfId="0" applyFont="1" applyBorder="1" applyAlignment="1">
      <alignment horizontal="center" vertical="center"/>
    </xf>
    <xf numFmtId="0" fontId="157" fillId="0" borderId="28" xfId="0" applyFont="1" applyBorder="1" applyAlignment="1">
      <alignment horizontal="center" vertical="center"/>
    </xf>
    <xf numFmtId="0" fontId="157" fillId="0" borderId="38" xfId="0" applyFont="1" applyBorder="1" applyAlignment="1">
      <alignment vertical="center"/>
    </xf>
    <xf numFmtId="0" fontId="149" fillId="0" borderId="42" xfId="0" applyFont="1" applyBorder="1" applyAlignment="1">
      <alignment horizontal="center" vertical="center"/>
    </xf>
    <xf numFmtId="0" fontId="149" fillId="0" borderId="43" xfId="0" applyFont="1" applyBorder="1" applyAlignment="1">
      <alignment horizontal="center" vertical="center"/>
    </xf>
    <xf numFmtId="0" fontId="149" fillId="0" borderId="44" xfId="0" applyFont="1" applyBorder="1" applyAlignment="1">
      <alignment horizontal="center" vertical="center"/>
    </xf>
    <xf numFmtId="209" fontId="149" fillId="0" borderId="42" xfId="0" applyNumberFormat="1" applyFont="1" applyBorder="1" applyAlignment="1">
      <alignment horizontal="center" vertical="center"/>
    </xf>
    <xf numFmtId="0" fontId="149" fillId="0" borderId="45" xfId="0" applyFont="1" applyBorder="1" applyAlignment="1">
      <alignment horizontal="center" vertical="center"/>
    </xf>
    <xf numFmtId="0" fontId="149" fillId="0" borderId="19" xfId="0" applyFont="1" applyBorder="1" applyAlignment="1">
      <alignment horizontal="center" vertical="center"/>
    </xf>
    <xf numFmtId="0" fontId="149" fillId="0" borderId="2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9" fillId="0" borderId="19" xfId="0" applyFont="1" applyBorder="1" applyAlignment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9" fillId="0" borderId="49" xfId="0" applyFont="1" applyBorder="1" applyAlignment="1">
      <alignment vertical="center"/>
    </xf>
    <xf numFmtId="0" fontId="149" fillId="0" borderId="25" xfId="0" applyFont="1" applyBorder="1" applyAlignment="1">
      <alignment vertical="center"/>
    </xf>
    <xf numFmtId="0" fontId="149" fillId="0" borderId="24" xfId="0" applyFont="1" applyBorder="1" applyAlignment="1">
      <alignment horizontal="center" vertical="center"/>
    </xf>
    <xf numFmtId="0" fontId="161" fillId="0" borderId="25" xfId="0" applyFont="1" applyBorder="1" applyAlignment="1">
      <alignment vertical="center"/>
    </xf>
    <xf numFmtId="0" fontId="171" fillId="0" borderId="0" xfId="0" applyFont="1" applyAlignment="1">
      <alignment vertical="center"/>
    </xf>
    <xf numFmtId="0" fontId="172" fillId="0" borderId="24" xfId="0" applyFont="1" applyBorder="1" applyAlignment="1">
      <alignment horizontal="center" vertical="center"/>
    </xf>
    <xf numFmtId="0" fontId="172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173" fillId="0" borderId="29" xfId="0" applyFont="1" applyBorder="1" applyAlignment="1">
      <alignment horizontal="center" vertical="center"/>
    </xf>
    <xf numFmtId="0" fontId="173" fillId="0" borderId="28" xfId="0" applyFont="1" applyBorder="1" applyAlignment="1">
      <alignment horizontal="center" vertical="center"/>
    </xf>
    <xf numFmtId="0" fontId="173" fillId="0" borderId="38" xfId="0" applyFont="1" applyBorder="1" applyAlignment="1">
      <alignment vertical="center"/>
    </xf>
    <xf numFmtId="0" fontId="173" fillId="0" borderId="47" xfId="0" applyFont="1" applyBorder="1" applyAlignment="1">
      <alignment horizontal="center" vertical="center"/>
    </xf>
    <xf numFmtId="0" fontId="172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209" fontId="172" fillId="0" borderId="42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74" fillId="0" borderId="0" xfId="0" applyFont="1" applyAlignment="1">
      <alignment vertical="center"/>
    </xf>
    <xf numFmtId="0" fontId="175" fillId="0" borderId="0" xfId="0" applyFont="1" applyAlignment="1">
      <alignment vertical="center"/>
    </xf>
    <xf numFmtId="0" fontId="41" fillId="12" borderId="19" xfId="211" applyFont="1" applyFill="1" applyBorder="1" applyAlignment="1">
      <alignment horizontal="center" vertical="center"/>
      <protection/>
    </xf>
    <xf numFmtId="210" fontId="42" fillId="0" borderId="19" xfId="211" applyNumberFormat="1" applyFont="1" applyBorder="1" applyAlignment="1">
      <alignment horizontal="center" vertical="center"/>
      <protection/>
    </xf>
    <xf numFmtId="210" fontId="42" fillId="0" borderId="19" xfId="248" applyNumberFormat="1" applyFont="1" applyBorder="1" applyAlignment="1">
      <alignment horizontal="center" vertical="center"/>
      <protection/>
    </xf>
    <xf numFmtId="210" fontId="42" fillId="0" borderId="29" xfId="248" applyNumberFormat="1" applyFont="1" applyBorder="1" applyAlignment="1">
      <alignment horizontal="center" vertical="center"/>
      <protection/>
    </xf>
    <xf numFmtId="210" fontId="42" fillId="0" borderId="50" xfId="248" applyNumberFormat="1" applyFont="1" applyBorder="1" applyAlignment="1">
      <alignment horizontal="center" vertical="center"/>
      <protection/>
    </xf>
    <xf numFmtId="0" fontId="14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6" fillId="54" borderId="0" xfId="0" applyFont="1" applyFill="1" applyAlignment="1">
      <alignment vertical="center"/>
    </xf>
    <xf numFmtId="0" fontId="48" fillId="54" borderId="19" xfId="0" applyFont="1" applyFill="1" applyBorder="1" applyAlignment="1">
      <alignment horizontal="center" vertical="center"/>
    </xf>
    <xf numFmtId="188" fontId="48" fillId="54" borderId="19" xfId="211" applyNumberFormat="1" applyFont="1" applyFill="1" applyBorder="1" applyAlignment="1">
      <alignment horizontal="center" vertical="center"/>
      <protection/>
    </xf>
    <xf numFmtId="0" fontId="48" fillId="54" borderId="0" xfId="0" applyFont="1" applyFill="1" applyAlignment="1">
      <alignment vertical="center"/>
    </xf>
    <xf numFmtId="0" fontId="48" fillId="54" borderId="19" xfId="0" applyFont="1" applyFill="1" applyBorder="1" applyAlignment="1">
      <alignment vertical="center"/>
    </xf>
    <xf numFmtId="0" fontId="48" fillId="54" borderId="29" xfId="0" applyFont="1" applyFill="1" applyBorder="1" applyAlignment="1">
      <alignment horizontal="center" vertical="center"/>
    </xf>
    <xf numFmtId="0" fontId="48" fillId="54" borderId="28" xfId="0" applyFont="1" applyFill="1" applyBorder="1" applyAlignment="1">
      <alignment horizontal="center" vertical="center"/>
    </xf>
    <xf numFmtId="0" fontId="48" fillId="54" borderId="27" xfId="0" applyFont="1" applyFill="1" applyBorder="1" applyAlignment="1">
      <alignment vertical="center"/>
    </xf>
    <xf numFmtId="0" fontId="48" fillId="54" borderId="27" xfId="0" applyFont="1" applyFill="1" applyBorder="1" applyAlignment="1">
      <alignment vertical="center" wrapText="1"/>
    </xf>
    <xf numFmtId="0" fontId="46" fillId="54" borderId="27" xfId="0" applyFont="1" applyFill="1" applyBorder="1" applyAlignment="1">
      <alignment vertical="center"/>
    </xf>
    <xf numFmtId="0" fontId="46" fillId="0" borderId="27" xfId="0" applyFont="1" applyBorder="1" applyAlignment="1">
      <alignment vertical="center"/>
    </xf>
    <xf numFmtId="188" fontId="46" fillId="54" borderId="19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22" xfId="0" applyFont="1" applyBorder="1" applyAlignment="1">
      <alignment/>
    </xf>
    <xf numFmtId="0" fontId="157" fillId="0" borderId="47" xfId="0" applyFont="1" applyBorder="1" applyAlignment="1">
      <alignment horizontal="center" vertical="center"/>
    </xf>
    <xf numFmtId="0" fontId="149" fillId="0" borderId="46" xfId="0" applyFont="1" applyBorder="1" applyAlignment="1">
      <alignment horizontal="center" vertical="center"/>
    </xf>
    <xf numFmtId="0" fontId="149" fillId="0" borderId="27" xfId="0" applyFont="1" applyBorder="1" applyAlignment="1">
      <alignment horizontal="center" vertical="center"/>
    </xf>
    <xf numFmtId="0" fontId="149" fillId="0" borderId="19" xfId="0" applyFont="1" applyBorder="1" applyAlignment="1">
      <alignment horizontal="center" vertical="center"/>
    </xf>
    <xf numFmtId="0" fontId="157" fillId="0" borderId="19" xfId="0" applyFont="1" applyBorder="1" applyAlignment="1">
      <alignment horizontal="center" vertical="center"/>
    </xf>
    <xf numFmtId="0" fontId="149" fillId="0" borderId="19" xfId="0" applyFont="1" applyBorder="1" applyAlignment="1">
      <alignment vertical="center"/>
    </xf>
    <xf numFmtId="0" fontId="172" fillId="0" borderId="24" xfId="0" applyFont="1" applyBorder="1" applyAlignment="1">
      <alignment horizontal="center" vertical="center"/>
    </xf>
    <xf numFmtId="0" fontId="172" fillId="0" borderId="19" xfId="0" applyFont="1" applyBorder="1" applyAlignment="1">
      <alignment horizontal="center" vertical="center"/>
    </xf>
    <xf numFmtId="0" fontId="172" fillId="0" borderId="19" xfId="0" applyFont="1" applyBorder="1" applyAlignment="1">
      <alignment vertical="center"/>
    </xf>
    <xf numFmtId="0" fontId="172" fillId="0" borderId="24" xfId="0" applyFont="1" applyBorder="1" applyAlignment="1">
      <alignment horizontal="center" vertical="center"/>
    </xf>
    <xf numFmtId="0" fontId="161" fillId="0" borderId="0" xfId="0" applyFont="1" applyAlignment="1">
      <alignment vertical="center"/>
    </xf>
    <xf numFmtId="0" fontId="149" fillId="0" borderId="21" xfId="0" applyFont="1" applyBorder="1" applyAlignment="1">
      <alignment vertical="center"/>
    </xf>
    <xf numFmtId="0" fontId="149" fillId="0" borderId="19" xfId="0" applyFont="1" applyBorder="1" applyAlignment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176" fillId="0" borderId="0" xfId="0" applyFont="1" applyFill="1" applyBorder="1" applyAlignment="1">
      <alignment horizontal="left" vertical="center"/>
    </xf>
    <xf numFmtId="0" fontId="174" fillId="0" borderId="0" xfId="0" applyFont="1" applyAlignment="1">
      <alignment vertical="center"/>
    </xf>
    <xf numFmtId="0" fontId="169" fillId="54" borderId="19" xfId="240" applyFont="1" applyFill="1" applyBorder="1" applyAlignment="1">
      <alignment horizontal="center" vertical="center"/>
      <protection/>
    </xf>
    <xf numFmtId="0" fontId="177" fillId="54" borderId="0" xfId="0" applyFont="1" applyFill="1" applyAlignment="1">
      <alignment vertical="center"/>
    </xf>
    <xf numFmtId="0" fontId="178" fillId="54" borderId="19" xfId="240" applyFont="1" applyFill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54" borderId="0" xfId="0" applyFont="1" applyFill="1" applyAlignment="1">
      <alignment vertical="center"/>
    </xf>
    <xf numFmtId="0" fontId="52" fillId="54" borderId="19" xfId="0" applyFont="1" applyFill="1" applyBorder="1" applyAlignment="1">
      <alignment horizontal="center" vertical="center"/>
    </xf>
    <xf numFmtId="0" fontId="32" fillId="54" borderId="19" xfId="0" applyFont="1" applyFill="1" applyBorder="1" applyAlignment="1">
      <alignment horizontal="center" vertical="center"/>
    </xf>
    <xf numFmtId="0" fontId="29" fillId="54" borderId="19" xfId="0" applyFont="1" applyFill="1" applyBorder="1" applyAlignment="1">
      <alignment horizontal="center" vertical="center"/>
    </xf>
    <xf numFmtId="188" fontId="29" fillId="54" borderId="19" xfId="0" applyNumberFormat="1" applyFont="1" applyFill="1" applyBorder="1" applyAlignment="1">
      <alignment horizontal="center" vertical="center"/>
    </xf>
    <xf numFmtId="0" fontId="33" fillId="54" borderId="19" xfId="0" applyFont="1" applyFill="1" applyBorder="1" applyAlignment="1">
      <alignment horizontal="center" vertical="center"/>
    </xf>
    <xf numFmtId="188" fontId="33" fillId="54" borderId="19" xfId="0" applyNumberFormat="1" applyFont="1" applyFill="1" applyBorder="1" applyAlignment="1">
      <alignment horizontal="left" vertical="center"/>
    </xf>
    <xf numFmtId="0" fontId="179" fillId="54" borderId="0" xfId="0" applyFont="1" applyFill="1" applyAlignment="1">
      <alignment vertical="center"/>
    </xf>
    <xf numFmtId="0" fontId="33" fillId="54" borderId="29" xfId="0" applyFont="1" applyFill="1" applyBorder="1" applyAlignment="1">
      <alignment horizontal="center" vertical="center"/>
    </xf>
    <xf numFmtId="0" fontId="29" fillId="54" borderId="29" xfId="0" applyFont="1" applyFill="1" applyBorder="1" applyAlignment="1">
      <alignment horizontal="center" vertical="center"/>
    </xf>
    <xf numFmtId="0" fontId="53" fillId="12" borderId="50" xfId="0" applyFont="1" applyFill="1" applyBorder="1" applyAlignment="1">
      <alignment horizontal="center" vertical="center"/>
    </xf>
    <xf numFmtId="0" fontId="53" fillId="12" borderId="51" xfId="0" applyFont="1" applyFill="1" applyBorder="1" applyAlignment="1">
      <alignment horizontal="center" vertical="center"/>
    </xf>
    <xf numFmtId="0" fontId="53" fillId="12" borderId="52" xfId="0" applyFont="1" applyFill="1" applyBorder="1" applyAlignment="1">
      <alignment horizontal="center" vertical="center"/>
    </xf>
    <xf numFmtId="0" fontId="53" fillId="12" borderId="53" xfId="0" applyFont="1" applyFill="1" applyBorder="1" applyAlignment="1">
      <alignment horizontal="center" vertical="center"/>
    </xf>
    <xf numFmtId="0" fontId="53" fillId="12" borderId="54" xfId="0" applyFont="1" applyFill="1" applyBorder="1" applyAlignment="1">
      <alignment horizontal="center" vertical="center"/>
    </xf>
    <xf numFmtId="0" fontId="53" fillId="12" borderId="55" xfId="0" applyFont="1" applyFill="1" applyBorder="1" applyAlignment="1">
      <alignment horizontal="center" vertical="center"/>
    </xf>
    <xf numFmtId="188" fontId="53" fillId="55" borderId="42" xfId="0" applyNumberFormat="1" applyFont="1" applyFill="1" applyBorder="1" applyAlignment="1">
      <alignment horizontal="center" vertical="center"/>
    </xf>
    <xf numFmtId="188" fontId="53" fillId="55" borderId="43" xfId="0" applyNumberFormat="1" applyFont="1" applyFill="1" applyBorder="1" applyAlignment="1">
      <alignment horizontal="center" vertical="center"/>
    </xf>
    <xf numFmtId="188" fontId="53" fillId="55" borderId="56" xfId="0" applyNumberFormat="1" applyFont="1" applyFill="1" applyBorder="1" applyAlignment="1">
      <alignment horizontal="center" vertical="center"/>
    </xf>
    <xf numFmtId="188" fontId="53" fillId="55" borderId="57" xfId="0" applyNumberFormat="1" applyFont="1" applyFill="1" applyBorder="1" applyAlignment="1">
      <alignment horizontal="center" vertical="center"/>
    </xf>
    <xf numFmtId="188" fontId="53" fillId="55" borderId="44" xfId="0" applyNumberFormat="1" applyFont="1" applyFill="1" applyBorder="1" applyAlignment="1">
      <alignment horizontal="center" vertical="center"/>
    </xf>
    <xf numFmtId="188" fontId="53" fillId="55" borderId="58" xfId="0" applyNumberFormat="1" applyFont="1" applyFill="1" applyBorder="1" applyAlignment="1">
      <alignment horizontal="center" vertical="center"/>
    </xf>
    <xf numFmtId="188" fontId="40" fillId="0" borderId="29" xfId="0" applyNumberFormat="1" applyFont="1" applyFill="1" applyBorder="1" applyAlignment="1">
      <alignment horizontal="center" vertical="center"/>
    </xf>
    <xf numFmtId="188" fontId="40" fillId="0" borderId="28" xfId="0" applyNumberFormat="1" applyFont="1" applyFill="1" applyBorder="1" applyAlignment="1">
      <alignment horizontal="center" vertical="center"/>
    </xf>
    <xf numFmtId="188" fontId="40" fillId="0" borderId="59" xfId="0" applyNumberFormat="1" applyFont="1" applyFill="1" applyBorder="1" applyAlignment="1">
      <alignment horizontal="center" vertical="center"/>
    </xf>
    <xf numFmtId="188" fontId="40" fillId="0" borderId="60" xfId="0" applyNumberFormat="1" applyFont="1" applyFill="1" applyBorder="1" applyAlignment="1">
      <alignment horizontal="center" vertical="center"/>
    </xf>
    <xf numFmtId="188" fontId="40" fillId="0" borderId="38" xfId="0" applyNumberFormat="1" applyFont="1" applyFill="1" applyBorder="1" applyAlignment="1">
      <alignment horizontal="center" vertical="center"/>
    </xf>
    <xf numFmtId="188" fontId="40" fillId="0" borderId="61" xfId="0" applyNumberFormat="1" applyFont="1" applyFill="1" applyBorder="1" applyAlignment="1">
      <alignment horizontal="center" vertical="center"/>
    </xf>
    <xf numFmtId="188" fontId="53" fillId="55" borderId="19" xfId="0" applyNumberFormat="1" applyFont="1" applyFill="1" applyBorder="1" applyAlignment="1">
      <alignment horizontal="center" vertical="center"/>
    </xf>
    <xf numFmtId="188" fontId="53" fillId="55" borderId="46" xfId="0" applyNumberFormat="1" applyFont="1" applyFill="1" applyBorder="1" applyAlignment="1">
      <alignment horizontal="center" vertical="center"/>
    </xf>
    <xf numFmtId="188" fontId="53" fillId="55" borderId="62" xfId="0" applyNumberFormat="1" applyFont="1" applyFill="1" applyBorder="1" applyAlignment="1">
      <alignment horizontal="center" vertical="center"/>
    </xf>
    <xf numFmtId="188" fontId="53" fillId="55" borderId="63" xfId="0" applyNumberFormat="1" applyFont="1" applyFill="1" applyBorder="1" applyAlignment="1">
      <alignment horizontal="center" vertical="center"/>
    </xf>
    <xf numFmtId="188" fontId="53" fillId="55" borderId="27" xfId="0" applyNumberFormat="1" applyFont="1" applyFill="1" applyBorder="1" applyAlignment="1">
      <alignment horizontal="center" vertical="center"/>
    </xf>
    <xf numFmtId="188" fontId="53" fillId="55" borderId="64" xfId="0" applyNumberFormat="1" applyFont="1" applyFill="1" applyBorder="1" applyAlignment="1">
      <alignment horizontal="center" vertical="center"/>
    </xf>
    <xf numFmtId="188" fontId="40" fillId="56" borderId="19" xfId="0" applyNumberFormat="1" applyFont="1" applyFill="1" applyBorder="1" applyAlignment="1">
      <alignment horizontal="center" vertical="center"/>
    </xf>
    <xf numFmtId="188" fontId="40" fillId="56" borderId="46" xfId="0" applyNumberFormat="1" applyFont="1" applyFill="1" applyBorder="1" applyAlignment="1">
      <alignment horizontal="center" vertical="center"/>
    </xf>
    <xf numFmtId="188" fontId="40" fillId="56" borderId="62" xfId="0" applyNumberFormat="1" applyFont="1" applyFill="1" applyBorder="1" applyAlignment="1">
      <alignment horizontal="center" vertical="center"/>
    </xf>
    <xf numFmtId="188" fontId="40" fillId="56" borderId="63" xfId="0" applyNumberFormat="1" applyFont="1" applyFill="1" applyBorder="1" applyAlignment="1">
      <alignment horizontal="center" vertical="center"/>
    </xf>
    <xf numFmtId="188" fontId="40" fillId="56" borderId="27" xfId="0" applyNumberFormat="1" applyFont="1" applyFill="1" applyBorder="1" applyAlignment="1">
      <alignment horizontal="center" vertical="center"/>
    </xf>
    <xf numFmtId="188" fontId="40" fillId="56" borderId="64" xfId="0" applyNumberFormat="1" applyFont="1" applyFill="1" applyBorder="1" applyAlignment="1">
      <alignment horizontal="center" vertical="center"/>
    </xf>
    <xf numFmtId="188" fontId="40" fillId="56" borderId="50" xfId="0" applyNumberFormat="1" applyFont="1" applyFill="1" applyBorder="1" applyAlignment="1">
      <alignment horizontal="center" vertical="center"/>
    </xf>
    <xf numFmtId="188" fontId="40" fillId="56" borderId="51" xfId="0" applyNumberFormat="1" applyFont="1" applyFill="1" applyBorder="1" applyAlignment="1">
      <alignment horizontal="center" vertical="center"/>
    </xf>
    <xf numFmtId="188" fontId="40" fillId="56" borderId="52" xfId="0" applyNumberFormat="1" applyFont="1" applyFill="1" applyBorder="1" applyAlignment="1">
      <alignment horizontal="center" vertical="center"/>
    </xf>
    <xf numFmtId="188" fontId="40" fillId="56" borderId="53" xfId="0" applyNumberFormat="1" applyFont="1" applyFill="1" applyBorder="1" applyAlignment="1">
      <alignment horizontal="center" vertical="center"/>
    </xf>
    <xf numFmtId="188" fontId="40" fillId="56" borderId="54" xfId="0" applyNumberFormat="1" applyFont="1" applyFill="1" applyBorder="1" applyAlignment="1">
      <alignment horizontal="center" vertical="center"/>
    </xf>
    <xf numFmtId="188" fontId="40" fillId="56" borderId="55" xfId="0" applyNumberFormat="1" applyFont="1" applyFill="1" applyBorder="1" applyAlignment="1">
      <alignment horizontal="center" vertical="center"/>
    </xf>
    <xf numFmtId="188" fontId="40" fillId="0" borderId="19" xfId="0" applyNumberFormat="1" applyFont="1" applyFill="1" applyBorder="1" applyAlignment="1">
      <alignment horizontal="center" vertical="center"/>
    </xf>
    <xf numFmtId="188" fontId="40" fillId="0" borderId="46" xfId="0" applyNumberFormat="1" applyFont="1" applyFill="1" applyBorder="1" applyAlignment="1">
      <alignment horizontal="center" vertical="center"/>
    </xf>
    <xf numFmtId="188" fontId="40" fillId="0" borderId="62" xfId="0" applyNumberFormat="1" applyFont="1" applyFill="1" applyBorder="1" applyAlignment="1">
      <alignment horizontal="center" vertical="center"/>
    </xf>
    <xf numFmtId="188" fontId="40" fillId="0" borderId="63" xfId="0" applyNumberFormat="1" applyFont="1" applyFill="1" applyBorder="1" applyAlignment="1">
      <alignment horizontal="center" vertical="center"/>
    </xf>
    <xf numFmtId="188" fontId="40" fillId="0" borderId="27" xfId="0" applyNumberFormat="1" applyFont="1" applyFill="1" applyBorder="1" applyAlignment="1">
      <alignment horizontal="center" vertical="center"/>
    </xf>
    <xf numFmtId="188" fontId="40" fillId="0" borderId="64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51" fillId="0" borderId="0" xfId="211" applyFont="1">
      <alignment vertical="center"/>
      <protection/>
    </xf>
    <xf numFmtId="0" fontId="52" fillId="0" borderId="39" xfId="211" applyFont="1" applyBorder="1" applyAlignment="1">
      <alignment horizontal="center" vertical="center"/>
      <protection/>
    </xf>
    <xf numFmtId="0" fontId="52" fillId="0" borderId="21" xfId="211" applyFont="1" applyBorder="1" applyAlignment="1">
      <alignment horizontal="center" vertical="center"/>
      <protection/>
    </xf>
    <xf numFmtId="0" fontId="32" fillId="0" borderId="48" xfId="211" applyFont="1" applyBorder="1" applyAlignment="1">
      <alignment horizontal="center" vertical="center"/>
      <protection/>
    </xf>
    <xf numFmtId="0" fontId="33" fillId="0" borderId="65" xfId="211" applyFont="1" applyBorder="1" applyAlignment="1">
      <alignment horizontal="center" vertical="center"/>
      <protection/>
    </xf>
    <xf numFmtId="188" fontId="33" fillId="0" borderId="65" xfId="211" applyNumberFormat="1" applyFont="1" applyFill="1" applyBorder="1" applyAlignment="1">
      <alignment horizontal="center" vertical="center"/>
      <protection/>
    </xf>
    <xf numFmtId="0" fontId="35" fillId="0" borderId="0" xfId="211" applyFont="1">
      <alignment vertical="center"/>
      <protection/>
    </xf>
    <xf numFmtId="0" fontId="33" fillId="0" borderId="66" xfId="211" applyFont="1" applyBorder="1" applyAlignment="1">
      <alignment horizontal="center" vertical="center"/>
      <protection/>
    </xf>
    <xf numFmtId="0" fontId="33" fillId="0" borderId="67" xfId="211" applyFont="1" applyBorder="1" applyAlignment="1">
      <alignment horizontal="center" vertical="center"/>
      <protection/>
    </xf>
    <xf numFmtId="0" fontId="33" fillId="0" borderId="67" xfId="0" applyFont="1" applyBorder="1" applyAlignment="1">
      <alignment horizontal="left" vertical="center"/>
    </xf>
    <xf numFmtId="0" fontId="33" fillId="0" borderId="19" xfId="250" applyFont="1" applyBorder="1" applyAlignment="1">
      <alignment horizontal="center" vertical="center"/>
      <protection/>
    </xf>
    <xf numFmtId="0" fontId="33" fillId="0" borderId="68" xfId="211" applyFont="1" applyBorder="1" applyAlignment="1">
      <alignment horizontal="center" vertical="center"/>
      <protection/>
    </xf>
    <xf numFmtId="0" fontId="53" fillId="12" borderId="19" xfId="211" applyFont="1" applyFill="1" applyBorder="1" applyAlignment="1">
      <alignment horizontal="center" vertical="center"/>
      <protection/>
    </xf>
    <xf numFmtId="210" fontId="40" fillId="0" borderId="19" xfId="211" applyNumberFormat="1" applyFont="1" applyBorder="1" applyAlignment="1">
      <alignment horizontal="center" vertical="center"/>
      <protection/>
    </xf>
    <xf numFmtId="210" fontId="40" fillId="0" borderId="19" xfId="248" applyNumberFormat="1" applyFont="1" applyBorder="1" applyAlignment="1">
      <alignment horizontal="center" vertical="center"/>
      <protection/>
    </xf>
    <xf numFmtId="210" fontId="40" fillId="0" borderId="29" xfId="248" applyNumberFormat="1" applyFont="1" applyBorder="1" applyAlignment="1">
      <alignment horizontal="center" vertical="center"/>
      <protection/>
    </xf>
    <xf numFmtId="210" fontId="40" fillId="0" borderId="50" xfId="248" applyNumberFormat="1" applyFont="1" applyBorder="1" applyAlignment="1">
      <alignment horizontal="center" vertical="center"/>
      <protection/>
    </xf>
    <xf numFmtId="0" fontId="180" fillId="0" borderId="19" xfId="236" applyFont="1" applyBorder="1" applyAlignment="1">
      <alignment horizontal="center" vertical="center"/>
      <protection/>
    </xf>
    <xf numFmtId="0" fontId="180" fillId="0" borderId="68" xfId="210" applyFont="1" applyBorder="1" applyAlignment="1">
      <alignment horizontal="center" vertical="center"/>
      <protection/>
    </xf>
    <xf numFmtId="0" fontId="180" fillId="0" borderId="19" xfId="0" applyFont="1" applyBorder="1" applyAlignment="1">
      <alignment vertical="center"/>
    </xf>
    <xf numFmtId="0" fontId="179" fillId="0" borderId="0" xfId="211" applyFont="1">
      <alignment vertical="center"/>
      <protection/>
    </xf>
    <xf numFmtId="211" fontId="40" fillId="57" borderId="19" xfId="248" applyNumberFormat="1" applyFont="1" applyFill="1" applyBorder="1" applyAlignment="1">
      <alignment horizontal="center" vertical="center"/>
      <protection/>
    </xf>
    <xf numFmtId="211" fontId="40" fillId="57" borderId="50" xfId="248" applyNumberFormat="1" applyFont="1" applyFill="1" applyBorder="1" applyAlignment="1">
      <alignment horizontal="center" vertical="center"/>
      <protection/>
    </xf>
    <xf numFmtId="188" fontId="31" fillId="0" borderId="27" xfId="240" applyNumberFormat="1" applyFont="1" applyFill="1" applyBorder="1" applyAlignment="1">
      <alignment horizontal="center" vertical="center"/>
      <protection/>
    </xf>
    <xf numFmtId="0" fontId="26" fillId="0" borderId="29" xfId="240" applyFont="1" applyBorder="1" applyAlignment="1">
      <alignment horizontal="center" vertical="center"/>
      <protection/>
    </xf>
    <xf numFmtId="0" fontId="52" fillId="54" borderId="19" xfId="0" applyFont="1" applyFill="1" applyBorder="1" applyAlignment="1">
      <alignment horizontal="center" vertical="center"/>
    </xf>
    <xf numFmtId="188" fontId="33" fillId="54" borderId="19" xfId="0" applyNumberFormat="1" applyFont="1" applyFill="1" applyBorder="1" applyAlignment="1">
      <alignment horizontal="center" vertical="center"/>
    </xf>
    <xf numFmtId="188" fontId="31" fillId="54" borderId="19" xfId="240" applyNumberFormat="1" applyFont="1" applyFill="1" applyBorder="1" applyAlignment="1">
      <alignment horizontal="center" vertical="center"/>
      <protection/>
    </xf>
    <xf numFmtId="188" fontId="167" fillId="0" borderId="27" xfId="249" applyNumberFormat="1" applyFont="1" applyFill="1" applyBorder="1" applyAlignment="1">
      <alignment horizontal="center" vertical="center"/>
      <protection/>
    </xf>
    <xf numFmtId="188" fontId="167" fillId="0" borderId="19" xfId="249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54" borderId="19" xfId="0" applyFont="1" applyFill="1" applyBorder="1" applyAlignment="1">
      <alignment vertical="center"/>
    </xf>
    <xf numFmtId="0" fontId="180" fillId="0" borderId="19" xfId="0" applyFont="1" applyBorder="1" applyAlignment="1">
      <alignment horizontal="center" vertical="center"/>
    </xf>
    <xf numFmtId="0" fontId="179" fillId="0" borderId="19" xfId="0" applyFont="1" applyBorder="1" applyAlignment="1">
      <alignment vertical="center"/>
    </xf>
    <xf numFmtId="0" fontId="17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19" xfId="236" applyFont="1" applyBorder="1" applyAlignment="1">
      <alignment horizontal="center" vertical="center"/>
      <protection/>
    </xf>
    <xf numFmtId="0" fontId="51" fillId="54" borderId="0" xfId="0" applyFont="1" applyFill="1" applyAlignment="1">
      <alignment vertical="center"/>
    </xf>
    <xf numFmtId="0" fontId="174" fillId="0" borderId="0" xfId="0" applyFont="1" applyAlignment="1">
      <alignment vertical="center"/>
    </xf>
    <xf numFmtId="0" fontId="53" fillId="12" borderId="50" xfId="0" applyFont="1" applyFill="1" applyBorder="1" applyAlignment="1">
      <alignment horizontal="center" vertical="center"/>
    </xf>
    <xf numFmtId="0" fontId="53" fillId="12" borderId="51" xfId="0" applyFont="1" applyFill="1" applyBorder="1" applyAlignment="1">
      <alignment horizontal="center" vertical="center"/>
    </xf>
    <xf numFmtId="0" fontId="53" fillId="12" borderId="52" xfId="0" applyFont="1" applyFill="1" applyBorder="1" applyAlignment="1">
      <alignment horizontal="center" vertical="center"/>
    </xf>
    <xf numFmtId="0" fontId="53" fillId="12" borderId="53" xfId="0" applyFont="1" applyFill="1" applyBorder="1" applyAlignment="1">
      <alignment horizontal="center" vertical="center"/>
    </xf>
    <xf numFmtId="0" fontId="53" fillId="12" borderId="54" xfId="0" applyFont="1" applyFill="1" applyBorder="1" applyAlignment="1">
      <alignment horizontal="center" vertical="center"/>
    </xf>
    <xf numFmtId="0" fontId="53" fillId="12" borderId="55" xfId="0" applyFont="1" applyFill="1" applyBorder="1" applyAlignment="1">
      <alignment horizontal="center" vertical="center"/>
    </xf>
    <xf numFmtId="188" fontId="53" fillId="55" borderId="42" xfId="0" applyNumberFormat="1" applyFont="1" applyFill="1" applyBorder="1" applyAlignment="1">
      <alignment horizontal="center" vertical="center"/>
    </xf>
    <xf numFmtId="188" fontId="53" fillId="55" borderId="43" xfId="0" applyNumberFormat="1" applyFont="1" applyFill="1" applyBorder="1" applyAlignment="1">
      <alignment horizontal="center" vertical="center"/>
    </xf>
    <xf numFmtId="188" fontId="53" fillId="55" borderId="56" xfId="0" applyNumberFormat="1" applyFont="1" applyFill="1" applyBorder="1" applyAlignment="1">
      <alignment horizontal="center" vertical="center"/>
    </xf>
    <xf numFmtId="188" fontId="53" fillId="55" borderId="57" xfId="0" applyNumberFormat="1" applyFont="1" applyFill="1" applyBorder="1" applyAlignment="1">
      <alignment horizontal="center" vertical="center"/>
    </xf>
    <xf numFmtId="188" fontId="53" fillId="55" borderId="44" xfId="0" applyNumberFormat="1" applyFont="1" applyFill="1" applyBorder="1" applyAlignment="1">
      <alignment horizontal="center" vertical="center"/>
    </xf>
    <xf numFmtId="188" fontId="53" fillId="55" borderId="58" xfId="0" applyNumberFormat="1" applyFont="1" applyFill="1" applyBorder="1" applyAlignment="1">
      <alignment horizontal="center" vertical="center"/>
    </xf>
    <xf numFmtId="188" fontId="40" fillId="0" borderId="29" xfId="0" applyNumberFormat="1" applyFont="1" applyFill="1" applyBorder="1" applyAlignment="1">
      <alignment horizontal="center" vertical="center"/>
    </xf>
    <xf numFmtId="188" fontId="40" fillId="0" borderId="28" xfId="0" applyNumberFormat="1" applyFont="1" applyFill="1" applyBorder="1" applyAlignment="1">
      <alignment horizontal="center" vertical="center"/>
    </xf>
    <xf numFmtId="188" fontId="40" fillId="0" borderId="59" xfId="0" applyNumberFormat="1" applyFont="1" applyFill="1" applyBorder="1" applyAlignment="1">
      <alignment horizontal="center" vertical="center"/>
    </xf>
    <xf numFmtId="188" fontId="40" fillId="0" borderId="60" xfId="0" applyNumberFormat="1" applyFont="1" applyFill="1" applyBorder="1" applyAlignment="1">
      <alignment horizontal="center" vertical="center"/>
    </xf>
    <xf numFmtId="188" fontId="40" fillId="0" borderId="38" xfId="0" applyNumberFormat="1" applyFont="1" applyFill="1" applyBorder="1" applyAlignment="1">
      <alignment horizontal="center" vertical="center"/>
    </xf>
    <xf numFmtId="188" fontId="40" fillId="0" borderId="61" xfId="0" applyNumberFormat="1" applyFont="1" applyFill="1" applyBorder="1" applyAlignment="1">
      <alignment horizontal="center" vertical="center"/>
    </xf>
    <xf numFmtId="188" fontId="53" fillId="55" borderId="19" xfId="0" applyNumberFormat="1" applyFont="1" applyFill="1" applyBorder="1" applyAlignment="1">
      <alignment horizontal="center" vertical="center"/>
    </xf>
    <xf numFmtId="188" fontId="53" fillId="55" borderId="46" xfId="0" applyNumberFormat="1" applyFont="1" applyFill="1" applyBorder="1" applyAlignment="1">
      <alignment horizontal="center" vertical="center"/>
    </xf>
    <xf numFmtId="188" fontId="53" fillId="55" borderId="62" xfId="0" applyNumberFormat="1" applyFont="1" applyFill="1" applyBorder="1" applyAlignment="1">
      <alignment horizontal="center" vertical="center"/>
    </xf>
    <xf numFmtId="188" fontId="53" fillId="55" borderId="63" xfId="0" applyNumberFormat="1" applyFont="1" applyFill="1" applyBorder="1" applyAlignment="1">
      <alignment horizontal="center" vertical="center"/>
    </xf>
    <xf numFmtId="188" fontId="53" fillId="55" borderId="27" xfId="0" applyNumberFormat="1" applyFont="1" applyFill="1" applyBorder="1" applyAlignment="1">
      <alignment horizontal="center" vertical="center"/>
    </xf>
    <xf numFmtId="188" fontId="53" fillId="55" borderId="64" xfId="0" applyNumberFormat="1" applyFont="1" applyFill="1" applyBorder="1" applyAlignment="1">
      <alignment horizontal="center" vertical="center"/>
    </xf>
    <xf numFmtId="188" fontId="40" fillId="56" borderId="19" xfId="0" applyNumberFormat="1" applyFont="1" applyFill="1" applyBorder="1" applyAlignment="1">
      <alignment horizontal="center" vertical="center"/>
    </xf>
    <xf numFmtId="188" fontId="40" fillId="56" borderId="46" xfId="0" applyNumberFormat="1" applyFont="1" applyFill="1" applyBorder="1" applyAlignment="1">
      <alignment horizontal="center" vertical="center"/>
    </xf>
    <xf numFmtId="188" fontId="40" fillId="56" borderId="62" xfId="0" applyNumberFormat="1" applyFont="1" applyFill="1" applyBorder="1" applyAlignment="1">
      <alignment horizontal="center" vertical="center"/>
    </xf>
    <xf numFmtId="188" fontId="40" fillId="56" borderId="63" xfId="0" applyNumberFormat="1" applyFont="1" applyFill="1" applyBorder="1" applyAlignment="1">
      <alignment horizontal="center" vertical="center"/>
    </xf>
    <xf numFmtId="188" fontId="40" fillId="56" borderId="27" xfId="0" applyNumberFormat="1" applyFont="1" applyFill="1" applyBorder="1" applyAlignment="1">
      <alignment horizontal="center" vertical="center"/>
    </xf>
    <xf numFmtId="188" fontId="40" fillId="56" borderId="64" xfId="0" applyNumberFormat="1" applyFont="1" applyFill="1" applyBorder="1" applyAlignment="1">
      <alignment horizontal="center" vertical="center"/>
    </xf>
    <xf numFmtId="188" fontId="40" fillId="56" borderId="50" xfId="0" applyNumberFormat="1" applyFont="1" applyFill="1" applyBorder="1" applyAlignment="1">
      <alignment horizontal="center" vertical="center"/>
    </xf>
    <xf numFmtId="188" fontId="40" fillId="56" borderId="51" xfId="0" applyNumberFormat="1" applyFont="1" applyFill="1" applyBorder="1" applyAlignment="1">
      <alignment horizontal="center" vertical="center"/>
    </xf>
    <xf numFmtId="188" fontId="40" fillId="56" borderId="52" xfId="0" applyNumberFormat="1" applyFont="1" applyFill="1" applyBorder="1" applyAlignment="1">
      <alignment horizontal="center" vertical="center"/>
    </xf>
    <xf numFmtId="188" fontId="40" fillId="56" borderId="53" xfId="0" applyNumberFormat="1" applyFont="1" applyFill="1" applyBorder="1" applyAlignment="1">
      <alignment horizontal="center" vertical="center"/>
    </xf>
    <xf numFmtId="188" fontId="40" fillId="56" borderId="54" xfId="0" applyNumberFormat="1" applyFont="1" applyFill="1" applyBorder="1" applyAlignment="1">
      <alignment horizontal="center" vertical="center"/>
    </xf>
    <xf numFmtId="188" fontId="40" fillId="56" borderId="55" xfId="0" applyNumberFormat="1" applyFont="1" applyFill="1" applyBorder="1" applyAlignment="1">
      <alignment horizontal="center" vertical="center"/>
    </xf>
    <xf numFmtId="188" fontId="40" fillId="0" borderId="19" xfId="0" applyNumberFormat="1" applyFont="1" applyFill="1" applyBorder="1" applyAlignment="1">
      <alignment horizontal="center" vertical="center"/>
    </xf>
    <xf numFmtId="188" fontId="40" fillId="0" borderId="46" xfId="0" applyNumberFormat="1" applyFont="1" applyFill="1" applyBorder="1" applyAlignment="1">
      <alignment horizontal="center" vertical="center"/>
    </xf>
    <xf numFmtId="188" fontId="40" fillId="0" borderId="62" xfId="0" applyNumberFormat="1" applyFont="1" applyFill="1" applyBorder="1" applyAlignment="1">
      <alignment horizontal="center" vertical="center"/>
    </xf>
    <xf numFmtId="188" fontId="40" fillId="0" borderId="63" xfId="0" applyNumberFormat="1" applyFont="1" applyFill="1" applyBorder="1" applyAlignment="1">
      <alignment horizontal="center" vertical="center"/>
    </xf>
    <xf numFmtId="188" fontId="40" fillId="0" borderId="27" xfId="0" applyNumberFormat="1" applyFont="1" applyFill="1" applyBorder="1" applyAlignment="1">
      <alignment horizontal="center" vertical="center"/>
    </xf>
    <xf numFmtId="188" fontId="40" fillId="0" borderId="64" xfId="0" applyNumberFormat="1" applyFont="1" applyFill="1" applyBorder="1" applyAlignment="1">
      <alignment horizontal="center" vertical="center"/>
    </xf>
    <xf numFmtId="0" fontId="29" fillId="0" borderId="0" xfId="237" applyFont="1">
      <alignment vertical="center"/>
      <protection/>
    </xf>
    <xf numFmtId="0" fontId="52" fillId="0" borderId="19" xfId="237" applyFont="1" applyBorder="1" applyAlignment="1">
      <alignment horizontal="center" vertical="center"/>
      <protection/>
    </xf>
    <xf numFmtId="0" fontId="29" fillId="0" borderId="19" xfId="237" applyFont="1" applyBorder="1" applyAlignment="1">
      <alignment horizontal="center" vertical="center"/>
      <protection/>
    </xf>
    <xf numFmtId="222" fontId="168" fillId="54" borderId="19" xfId="0" applyNumberFormat="1" applyFont="1" applyFill="1" applyBorder="1" applyAlignment="1">
      <alignment horizontal="center" vertical="center"/>
    </xf>
    <xf numFmtId="188" fontId="29" fillId="0" borderId="19" xfId="237" applyNumberFormat="1" applyFont="1" applyFill="1" applyBorder="1" applyAlignment="1">
      <alignment horizontal="left" vertical="center"/>
      <protection/>
    </xf>
    <xf numFmtId="0" fontId="180" fillId="0" borderId="19" xfId="237" applyFont="1" applyBorder="1" applyAlignment="1">
      <alignment horizontal="center" vertical="center"/>
      <protection/>
    </xf>
    <xf numFmtId="0" fontId="180" fillId="0" borderId="0" xfId="237" applyFont="1">
      <alignment vertical="center"/>
      <protection/>
    </xf>
    <xf numFmtId="188" fontId="29" fillId="0" borderId="29" xfId="237" applyNumberFormat="1" applyFont="1" applyBorder="1" applyAlignment="1">
      <alignment horizontal="center" vertical="center"/>
      <protection/>
    </xf>
    <xf numFmtId="188" fontId="29" fillId="0" borderId="19" xfId="237" applyNumberFormat="1" applyFont="1" applyFill="1" applyBorder="1" applyAlignment="1" quotePrefix="1">
      <alignment horizontal="center" vertical="center"/>
      <protection/>
    </xf>
    <xf numFmtId="0" fontId="29" fillId="0" borderId="29" xfId="237" applyFont="1" applyBorder="1" applyAlignment="1">
      <alignment horizontal="center" vertical="center"/>
      <protection/>
    </xf>
    <xf numFmtId="0" fontId="29" fillId="0" borderId="28" xfId="237" applyFont="1" applyBorder="1" applyAlignment="1">
      <alignment horizontal="center" vertical="center"/>
      <protection/>
    </xf>
    <xf numFmtId="188" fontId="29" fillId="0" borderId="27" xfId="237" applyNumberFormat="1" applyFont="1" applyFill="1" applyBorder="1" applyAlignment="1" quotePrefix="1">
      <alignment horizontal="center" vertical="center"/>
      <protection/>
    </xf>
    <xf numFmtId="0" fontId="29" fillId="54" borderId="28" xfId="0" applyFont="1" applyFill="1" applyBorder="1" applyAlignment="1">
      <alignment horizontal="center" vertical="center"/>
    </xf>
    <xf numFmtId="0" fontId="29" fillId="54" borderId="29" xfId="0" applyFont="1" applyFill="1" applyBorder="1" applyAlignment="1">
      <alignment horizontal="left" vertical="center"/>
    </xf>
    <xf numFmtId="0" fontId="51" fillId="0" borderId="27" xfId="0" applyFont="1" applyBorder="1" applyAlignment="1">
      <alignment vertical="center"/>
    </xf>
    <xf numFmtId="0" fontId="29" fillId="0" borderId="27" xfId="237" applyFont="1" applyBorder="1" applyAlignment="1" quotePrefix="1">
      <alignment horizontal="center" vertical="center"/>
      <protection/>
    </xf>
    <xf numFmtId="188" fontId="29" fillId="54" borderId="19" xfId="237" applyNumberFormat="1" applyFont="1" applyFill="1" applyBorder="1" applyAlignment="1">
      <alignment horizontal="center" vertical="center"/>
      <protection/>
    </xf>
    <xf numFmtId="0" fontId="29" fillId="0" borderId="19" xfId="237" applyFont="1" applyBorder="1" applyAlignment="1">
      <alignment vertical="center" wrapText="1"/>
      <protection/>
    </xf>
    <xf numFmtId="0" fontId="33" fillId="0" borderId="22" xfId="237" applyFont="1" applyBorder="1" applyAlignment="1">
      <alignment/>
      <protection/>
    </xf>
    <xf numFmtId="0" fontId="58" fillId="0" borderId="0" xfId="306" applyFont="1">
      <alignment vertical="center"/>
      <protection/>
    </xf>
    <xf numFmtId="0" fontId="59" fillId="8" borderId="69" xfId="0" applyFont="1" applyFill="1" applyBorder="1" applyAlignment="1">
      <alignment vertical="center"/>
    </xf>
    <xf numFmtId="0" fontId="59" fillId="8" borderId="19" xfId="0" applyFont="1" applyFill="1" applyBorder="1" applyAlignment="1">
      <alignment horizontal="center" vertical="center"/>
    </xf>
    <xf numFmtId="0" fontId="59" fillId="8" borderId="63" xfId="0" applyFont="1" applyFill="1" applyBorder="1" applyAlignment="1">
      <alignment horizontal="center" vertical="center"/>
    </xf>
    <xf numFmtId="0" fontId="59" fillId="8" borderId="33" xfId="0" applyFont="1" applyFill="1" applyBorder="1" applyAlignment="1">
      <alignment vertical="center"/>
    </xf>
    <xf numFmtId="0" fontId="59" fillId="8" borderId="25" xfId="0" applyFont="1" applyFill="1" applyBorder="1" applyAlignment="1">
      <alignment horizontal="center" vertical="center"/>
    </xf>
    <xf numFmtId="0" fontId="54" fillId="56" borderId="59" xfId="0" applyFont="1" applyFill="1" applyBorder="1" applyAlignment="1">
      <alignment vertical="center"/>
    </xf>
    <xf numFmtId="0" fontId="54" fillId="56" borderId="29" xfId="0" applyFont="1" applyFill="1" applyBorder="1" applyAlignment="1">
      <alignment horizontal="center" vertical="center"/>
    </xf>
    <xf numFmtId="0" fontId="54" fillId="56" borderId="60" xfId="0" applyFont="1" applyFill="1" applyBorder="1" applyAlignment="1">
      <alignment horizontal="center" vertical="center"/>
    </xf>
    <xf numFmtId="0" fontId="54" fillId="56" borderId="38" xfId="0" applyFont="1" applyFill="1" applyBorder="1" applyAlignment="1">
      <alignment vertical="center"/>
    </xf>
    <xf numFmtId="0" fontId="54" fillId="56" borderId="47" xfId="0" applyFont="1" applyFill="1" applyBorder="1" applyAlignment="1">
      <alignment horizontal="center" vertical="center"/>
    </xf>
    <xf numFmtId="0" fontId="54" fillId="56" borderId="62" xfId="0" applyFont="1" applyFill="1" applyBorder="1" applyAlignment="1">
      <alignment vertical="center"/>
    </xf>
    <xf numFmtId="220" fontId="54" fillId="56" borderId="19" xfId="0" applyNumberFormat="1" applyFont="1" applyFill="1" applyBorder="1" applyAlignment="1">
      <alignment horizontal="center" vertical="center"/>
    </xf>
    <xf numFmtId="220" fontId="54" fillId="56" borderId="63" xfId="0" applyNumberFormat="1" applyFont="1" applyFill="1" applyBorder="1" applyAlignment="1">
      <alignment horizontal="center" vertical="center"/>
    </xf>
    <xf numFmtId="0" fontId="54" fillId="56" borderId="27" xfId="0" applyFont="1" applyFill="1" applyBorder="1" applyAlignment="1">
      <alignment vertical="center"/>
    </xf>
    <xf numFmtId="220" fontId="54" fillId="56" borderId="25" xfId="0" applyNumberFormat="1" applyFont="1" applyFill="1" applyBorder="1" applyAlignment="1">
      <alignment horizontal="center" vertical="center"/>
    </xf>
    <xf numFmtId="220" fontId="54" fillId="56" borderId="29" xfId="0" applyNumberFormat="1" applyFont="1" applyFill="1" applyBorder="1" applyAlignment="1">
      <alignment horizontal="center" vertical="center"/>
    </xf>
    <xf numFmtId="220" fontId="54" fillId="56" borderId="60" xfId="0" applyNumberFormat="1" applyFont="1" applyFill="1" applyBorder="1" applyAlignment="1">
      <alignment horizontal="center" vertical="center"/>
    </xf>
    <xf numFmtId="220" fontId="54" fillId="56" borderId="47" xfId="0" applyNumberFormat="1" applyFont="1" applyFill="1" applyBorder="1" applyAlignment="1">
      <alignment horizontal="center" vertical="center"/>
    </xf>
    <xf numFmtId="0" fontId="54" fillId="56" borderId="70" xfId="0" applyFont="1" applyFill="1" applyBorder="1" applyAlignment="1">
      <alignment vertical="center"/>
    </xf>
    <xf numFmtId="220" fontId="54" fillId="56" borderId="71" xfId="0" applyNumberFormat="1" applyFont="1" applyFill="1" applyBorder="1" applyAlignment="1">
      <alignment horizontal="center" vertical="center"/>
    </xf>
    <xf numFmtId="220" fontId="54" fillId="56" borderId="72" xfId="0" applyNumberFormat="1" applyFont="1" applyFill="1" applyBorder="1" applyAlignment="1">
      <alignment horizontal="center" vertical="center"/>
    </xf>
    <xf numFmtId="0" fontId="54" fillId="56" borderId="73" xfId="0" applyFont="1" applyFill="1" applyBorder="1" applyAlignment="1">
      <alignment vertical="center"/>
    </xf>
    <xf numFmtId="220" fontId="54" fillId="56" borderId="74" xfId="0" applyNumberFormat="1" applyFont="1" applyFill="1" applyBorder="1" applyAlignment="1">
      <alignment horizontal="center" vertical="center"/>
    </xf>
    <xf numFmtId="0" fontId="54" fillId="56" borderId="75" xfId="0" applyFont="1" applyFill="1" applyBorder="1" applyAlignment="1">
      <alignment vertical="center"/>
    </xf>
    <xf numFmtId="220" fontId="54" fillId="56" borderId="21" xfId="0" applyNumberFormat="1" applyFont="1" applyFill="1" applyBorder="1" applyAlignment="1">
      <alignment horizontal="center" vertical="center"/>
    </xf>
    <xf numFmtId="220" fontId="54" fillId="56" borderId="76" xfId="0" applyNumberFormat="1" applyFont="1" applyFill="1" applyBorder="1" applyAlignment="1">
      <alignment horizontal="center" vertical="center"/>
    </xf>
    <xf numFmtId="0" fontId="54" fillId="56" borderId="20" xfId="0" applyFont="1" applyFill="1" applyBorder="1" applyAlignment="1">
      <alignment vertical="center"/>
    </xf>
    <xf numFmtId="220" fontId="54" fillId="56" borderId="48" xfId="0" applyNumberFormat="1" applyFont="1" applyFill="1" applyBorder="1" applyAlignment="1">
      <alignment horizontal="center" vertical="center"/>
    </xf>
    <xf numFmtId="222" fontId="180" fillId="54" borderId="19" xfId="0" applyNumberFormat="1" applyFont="1" applyFill="1" applyBorder="1" applyAlignment="1">
      <alignment horizontal="center" vertical="center"/>
    </xf>
    <xf numFmtId="223" fontId="180" fillId="0" borderId="19" xfId="0" applyNumberFormat="1" applyFont="1" applyBorder="1" applyAlignment="1">
      <alignment horizontal="center" vertical="center"/>
    </xf>
    <xf numFmtId="0" fontId="51" fillId="54" borderId="19" xfId="0" applyFont="1" applyFill="1" applyBorder="1" applyAlignment="1">
      <alignment vertical="center"/>
    </xf>
    <xf numFmtId="0" fontId="51" fillId="54" borderId="27" xfId="0" applyFont="1" applyFill="1" applyBorder="1" applyAlignment="1">
      <alignment vertical="center"/>
    </xf>
    <xf numFmtId="0" fontId="35" fillId="54" borderId="19" xfId="0" applyFont="1" applyFill="1" applyBorder="1" applyAlignment="1">
      <alignment vertical="center"/>
    </xf>
    <xf numFmtId="0" fontId="180" fillId="54" borderId="19" xfId="0" applyFont="1" applyFill="1" applyBorder="1" applyAlignment="1">
      <alignment horizontal="center" vertical="center"/>
    </xf>
    <xf numFmtId="0" fontId="29" fillId="0" borderId="0" xfId="237" applyFont="1" applyAlignment="1">
      <alignment horizontal="center" vertical="center"/>
      <protection/>
    </xf>
    <xf numFmtId="0" fontId="168" fillId="0" borderId="0" xfId="237" applyFont="1">
      <alignment vertical="center"/>
      <protection/>
    </xf>
    <xf numFmtId="0" fontId="181" fillId="0" borderId="19" xfId="237" applyFont="1" applyBorder="1" applyAlignment="1">
      <alignment horizontal="center" vertical="center"/>
      <protection/>
    </xf>
    <xf numFmtId="0" fontId="168" fillId="0" borderId="19" xfId="237" applyFont="1" applyBorder="1" applyAlignment="1">
      <alignment horizontal="center" vertical="center"/>
      <protection/>
    </xf>
    <xf numFmtId="201" fontId="168" fillId="0" borderId="19" xfId="237" applyNumberFormat="1" applyFont="1" applyFill="1" applyBorder="1" applyAlignment="1">
      <alignment horizontal="center" vertical="center"/>
      <protection/>
    </xf>
    <xf numFmtId="0" fontId="33" fillId="0" borderId="0" xfId="237" applyFont="1">
      <alignment vertical="center"/>
      <protection/>
    </xf>
    <xf numFmtId="201" fontId="168" fillId="0" borderId="27" xfId="237" applyNumberFormat="1" applyFont="1" applyFill="1" applyBorder="1" applyAlignment="1" quotePrefix="1">
      <alignment horizontal="center" vertical="center"/>
      <protection/>
    </xf>
    <xf numFmtId="0" fontId="29" fillId="0" borderId="29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54" borderId="19" xfId="237" applyFont="1" applyFill="1" applyBorder="1" applyAlignment="1">
      <alignment horizontal="center" vertical="center"/>
      <protection/>
    </xf>
    <xf numFmtId="188" fontId="168" fillId="0" borderId="65" xfId="211" applyNumberFormat="1" applyFont="1" applyBorder="1" applyAlignment="1">
      <alignment horizontal="center" vertical="center"/>
      <protection/>
    </xf>
    <xf numFmtId="188" fontId="33" fillId="0" borderId="19" xfId="237" applyNumberFormat="1" applyFont="1" applyBorder="1" applyAlignment="1" quotePrefix="1">
      <alignment horizontal="center" vertical="center"/>
      <protection/>
    </xf>
    <xf numFmtId="0" fontId="180" fillId="54" borderId="19" xfId="237" applyFont="1" applyFill="1" applyBorder="1" applyAlignment="1">
      <alignment horizontal="center" vertical="center"/>
      <protection/>
    </xf>
    <xf numFmtId="0" fontId="33" fillId="54" borderId="19" xfId="237" applyFont="1" applyFill="1" applyBorder="1" applyAlignment="1">
      <alignment horizontal="center" vertical="center"/>
      <protection/>
    </xf>
    <xf numFmtId="0" fontId="168" fillId="54" borderId="19" xfId="237" applyFont="1" applyFill="1" applyBorder="1" applyAlignment="1">
      <alignment horizontal="center" vertical="center"/>
      <protection/>
    </xf>
    <xf numFmtId="188" fontId="168" fillId="0" borderId="19" xfId="237" applyNumberFormat="1" applyFont="1" applyBorder="1" applyAlignment="1" quotePrefix="1">
      <alignment horizontal="center" vertical="center"/>
      <protection/>
    </xf>
    <xf numFmtId="0" fontId="182" fillId="0" borderId="19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3" fillId="0" borderId="0" xfId="237" applyFont="1" applyAlignment="1">
      <alignment/>
      <protection/>
    </xf>
    <xf numFmtId="0" fontId="58" fillId="0" borderId="0" xfId="308" applyFont="1">
      <alignment vertical="center"/>
      <protection/>
    </xf>
    <xf numFmtId="0" fontId="183" fillId="56" borderId="59" xfId="0" applyFont="1" applyFill="1" applyBorder="1" applyAlignment="1">
      <alignment vertical="center"/>
    </xf>
    <xf numFmtId="223" fontId="168" fillId="0" borderId="19" xfId="0" applyNumberFormat="1" applyFont="1" applyBorder="1" applyAlignment="1">
      <alignment horizontal="center" vertical="center"/>
    </xf>
    <xf numFmtId="225" fontId="31" fillId="54" borderId="19" xfId="240" applyNumberFormat="1" applyFont="1" applyFill="1" applyBorder="1" applyAlignment="1">
      <alignment horizontal="center" vertical="center"/>
      <protection/>
    </xf>
    <xf numFmtId="225" fontId="169" fillId="54" borderId="19" xfId="240" applyNumberFormat="1" applyFont="1" applyFill="1" applyBorder="1" applyAlignment="1">
      <alignment horizontal="center" vertical="center"/>
      <protection/>
    </xf>
    <xf numFmtId="188" fontId="33" fillId="0" borderId="65" xfId="210" applyNumberFormat="1" applyFont="1" applyFill="1" applyBorder="1" applyAlignment="1">
      <alignment horizontal="center" vertical="center"/>
      <protection/>
    </xf>
    <xf numFmtId="0" fontId="184" fillId="0" borderId="0" xfId="306" applyFont="1">
      <alignment vertical="center"/>
      <protection/>
    </xf>
    <xf numFmtId="0" fontId="58" fillId="0" borderId="0" xfId="307" applyFont="1">
      <alignment vertical="center"/>
      <protection/>
    </xf>
    <xf numFmtId="0" fontId="58" fillId="0" borderId="0" xfId="306" applyFont="1" applyAlignment="1">
      <alignment horizontal="left" vertical="center"/>
      <protection/>
    </xf>
    <xf numFmtId="0" fontId="33" fillId="0" borderId="19" xfId="237" applyFont="1" applyBorder="1" applyAlignment="1">
      <alignment horizontal="center" vertical="center"/>
      <protection/>
    </xf>
    <xf numFmtId="201" fontId="33" fillId="0" borderId="19" xfId="237" applyNumberFormat="1" applyFont="1" applyFill="1" applyBorder="1" applyAlignment="1">
      <alignment horizontal="center" vertical="center"/>
      <protection/>
    </xf>
    <xf numFmtId="0" fontId="168" fillId="0" borderId="29" xfId="237" applyFont="1" applyBorder="1" applyAlignment="1">
      <alignment horizontal="center" vertical="center"/>
      <protection/>
    </xf>
    <xf numFmtId="0" fontId="168" fillId="0" borderId="28" xfId="237" applyFont="1" applyBorder="1" applyAlignment="1">
      <alignment horizontal="center" vertical="center"/>
      <protection/>
    </xf>
    <xf numFmtId="222" fontId="168" fillId="0" borderId="19" xfId="0" applyNumberFormat="1" applyFont="1" applyFill="1" applyBorder="1" applyAlignment="1">
      <alignment horizontal="center" vertical="center"/>
    </xf>
    <xf numFmtId="223" fontId="180" fillId="0" borderId="19" xfId="0" applyNumberFormat="1" applyFont="1" applyFill="1" applyBorder="1" applyAlignment="1">
      <alignment horizontal="center" vertical="center"/>
    </xf>
    <xf numFmtId="188" fontId="26" fillId="0" borderId="19" xfId="240" applyNumberFormat="1" applyFont="1" applyFill="1" applyBorder="1" applyAlignment="1">
      <alignment horizontal="left" vertical="center"/>
      <protection/>
    </xf>
    <xf numFmtId="194" fontId="26" fillId="0" borderId="19" xfId="240" applyNumberFormat="1" applyFont="1" applyBorder="1" applyAlignment="1">
      <alignment horizontal="center" vertical="center"/>
      <protection/>
    </xf>
    <xf numFmtId="26" fontId="26" fillId="0" borderId="19" xfId="240" applyNumberFormat="1" applyFont="1" applyBorder="1" applyAlignment="1">
      <alignment horizontal="center" vertical="center"/>
      <protection/>
    </xf>
    <xf numFmtId="0" fontId="26" fillId="0" borderId="0" xfId="240" applyFont="1" applyFill="1" applyAlignment="1">
      <alignment horizontal="center" vertical="center"/>
      <protection/>
    </xf>
    <xf numFmtId="188" fontId="26" fillId="0" borderId="19" xfId="240" applyNumberFormat="1" applyFont="1" applyBorder="1" applyAlignment="1">
      <alignment horizontal="center" vertical="center"/>
      <protection/>
    </xf>
    <xf numFmtId="188" fontId="168" fillId="0" borderId="19" xfId="240" applyNumberFormat="1" applyFont="1" applyFill="1" applyBorder="1" applyAlignment="1">
      <alignment horizontal="left" vertical="center"/>
      <protection/>
    </xf>
    <xf numFmtId="188" fontId="178" fillId="0" borderId="19" xfId="240" applyNumberFormat="1" applyFont="1" applyFill="1" applyBorder="1" applyAlignment="1" quotePrefix="1">
      <alignment horizontal="left" vertical="center"/>
      <protection/>
    </xf>
    <xf numFmtId="188" fontId="184" fillId="0" borderId="29" xfId="240" applyNumberFormat="1" applyFont="1" applyFill="1" applyBorder="1" applyAlignment="1">
      <alignment horizontal="left" vertical="center" wrapText="1"/>
      <protection/>
    </xf>
    <xf numFmtId="188" fontId="184" fillId="0" borderId="38" xfId="240" applyNumberFormat="1" applyFont="1" applyFill="1" applyBorder="1" applyAlignment="1">
      <alignment horizontal="left" vertical="center" wrapText="1"/>
      <protection/>
    </xf>
    <xf numFmtId="0" fontId="56" fillId="0" borderId="19" xfId="240" applyFont="1" applyBorder="1" applyAlignment="1">
      <alignment horizontal="center" vertical="center"/>
      <protection/>
    </xf>
    <xf numFmtId="49" fontId="53" fillId="12" borderId="62" xfId="0" applyNumberFormat="1" applyFont="1" applyFill="1" applyBorder="1" applyAlignment="1">
      <alignment horizontal="center" vertical="center"/>
    </xf>
    <xf numFmtId="0" fontId="53" fillId="12" borderId="46" xfId="0" applyFont="1" applyFill="1" applyBorder="1" applyAlignment="1">
      <alignment horizontal="center" vertical="center"/>
    </xf>
    <xf numFmtId="0" fontId="53" fillId="12" borderId="62" xfId="0" applyFont="1" applyFill="1" applyBorder="1" applyAlignment="1">
      <alignment horizontal="center" vertical="center"/>
    </xf>
    <xf numFmtId="0" fontId="53" fillId="12" borderId="63" xfId="0" applyFont="1" applyFill="1" applyBorder="1" applyAlignment="1">
      <alignment horizontal="center" vertical="center"/>
    </xf>
    <xf numFmtId="0" fontId="53" fillId="12" borderId="27" xfId="0" applyFont="1" applyFill="1" applyBorder="1" applyAlignment="1">
      <alignment horizontal="center" vertical="center"/>
    </xf>
    <xf numFmtId="49" fontId="53" fillId="12" borderId="64" xfId="0" applyNumberFormat="1" applyFont="1" applyFill="1" applyBorder="1" applyAlignment="1">
      <alignment horizontal="center" vertical="center"/>
    </xf>
    <xf numFmtId="49" fontId="40" fillId="0" borderId="77" xfId="0" applyNumberFormat="1" applyFont="1" applyBorder="1" applyAlignment="1">
      <alignment horizontal="center" vertical="center"/>
    </xf>
    <xf numFmtId="49" fontId="40" fillId="0" borderId="62" xfId="0" applyNumberFormat="1" applyFont="1" applyBorder="1" applyAlignment="1">
      <alignment horizontal="center" vertical="center"/>
    </xf>
    <xf numFmtId="49" fontId="40" fillId="0" borderId="46" xfId="0" applyNumberFormat="1" applyFont="1" applyBorder="1" applyAlignment="1">
      <alignment horizontal="center" vertical="center"/>
    </xf>
    <xf numFmtId="49" fontId="40" fillId="0" borderId="63" xfId="0" applyNumberFormat="1" applyFont="1" applyBorder="1" applyAlignment="1">
      <alignment horizontal="center" vertical="center"/>
    </xf>
    <xf numFmtId="49" fontId="40" fillId="0" borderId="27" xfId="0" applyNumberFormat="1" applyFont="1" applyBorder="1" applyAlignment="1">
      <alignment horizontal="center" vertical="center"/>
    </xf>
    <xf numFmtId="49" fontId="40" fillId="0" borderId="64" xfId="0" applyNumberFormat="1" applyFont="1" applyBorder="1" applyAlignment="1">
      <alignment horizontal="center" vertical="center"/>
    </xf>
    <xf numFmtId="199" fontId="40" fillId="0" borderId="62" xfId="0" applyNumberFormat="1" applyFont="1" applyBorder="1" applyAlignment="1">
      <alignment horizontal="center" vertical="center"/>
    </xf>
    <xf numFmtId="199" fontId="40" fillId="0" borderId="77" xfId="0" applyNumberFormat="1" applyFont="1" applyBorder="1" applyAlignment="1">
      <alignment horizontal="center" vertical="center"/>
    </xf>
    <xf numFmtId="199" fontId="40" fillId="0" borderId="46" xfId="0" applyNumberFormat="1" applyFont="1" applyBorder="1" applyAlignment="1">
      <alignment horizontal="center" vertical="center"/>
    </xf>
    <xf numFmtId="199" fontId="40" fillId="0" borderId="63" xfId="0" applyNumberFormat="1" applyFont="1" applyBorder="1" applyAlignment="1">
      <alignment horizontal="center" vertical="center"/>
    </xf>
    <xf numFmtId="199" fontId="40" fillId="0" borderId="27" xfId="0" applyNumberFormat="1" applyFont="1" applyBorder="1" applyAlignment="1">
      <alignment horizontal="center" vertical="center"/>
    </xf>
    <xf numFmtId="199" fontId="40" fillId="0" borderId="64" xfId="0" applyNumberFormat="1" applyFont="1" applyBorder="1" applyAlignment="1">
      <alignment horizontal="center" vertical="center"/>
    </xf>
    <xf numFmtId="199" fontId="40" fillId="0" borderId="59" xfId="0" applyNumberFormat="1" applyFont="1" applyBorder="1" applyAlignment="1">
      <alignment horizontal="center" vertical="center"/>
    </xf>
    <xf numFmtId="199" fontId="40" fillId="0" borderId="22" xfId="0" applyNumberFormat="1" applyFont="1" applyBorder="1" applyAlignment="1">
      <alignment horizontal="center" vertical="center"/>
    </xf>
    <xf numFmtId="199" fontId="40" fillId="0" borderId="28" xfId="0" applyNumberFormat="1" applyFont="1" applyBorder="1" applyAlignment="1">
      <alignment horizontal="center" vertical="center"/>
    </xf>
    <xf numFmtId="199" fontId="40" fillId="0" borderId="60" xfId="0" applyNumberFormat="1" applyFont="1" applyBorder="1" applyAlignment="1">
      <alignment horizontal="center" vertical="center"/>
    </xf>
    <xf numFmtId="199" fontId="40" fillId="0" borderId="38" xfId="0" applyNumberFormat="1" applyFont="1" applyBorder="1" applyAlignment="1">
      <alignment horizontal="center" vertical="center"/>
    </xf>
    <xf numFmtId="199" fontId="40" fillId="0" borderId="61" xfId="0" applyNumberFormat="1" applyFont="1" applyBorder="1" applyAlignment="1">
      <alignment horizontal="center" vertical="center"/>
    </xf>
    <xf numFmtId="199" fontId="40" fillId="0" borderId="52" xfId="0" applyNumberFormat="1" applyFont="1" applyBorder="1" applyAlignment="1">
      <alignment horizontal="center" vertical="center"/>
    </xf>
    <xf numFmtId="199" fontId="40" fillId="0" borderId="53" xfId="0" applyNumberFormat="1" applyFont="1" applyBorder="1" applyAlignment="1">
      <alignment horizontal="center" vertical="center"/>
    </xf>
    <xf numFmtId="0" fontId="31" fillId="0" borderId="32" xfId="240" applyFont="1" applyBorder="1" applyAlignment="1">
      <alignment horizontal="center" vertical="center"/>
      <protection/>
    </xf>
    <xf numFmtId="188" fontId="31" fillId="0" borderId="19" xfId="240" applyNumberFormat="1" applyFont="1" applyFill="1" applyBorder="1" applyAlignment="1">
      <alignment horizontal="left" vertical="center"/>
      <protection/>
    </xf>
    <xf numFmtId="188" fontId="58" fillId="0" borderId="29" xfId="240" applyNumberFormat="1" applyFont="1" applyFill="1" applyBorder="1" applyAlignment="1">
      <alignment horizontal="left" vertical="center" wrapText="1"/>
      <protection/>
    </xf>
    <xf numFmtId="0" fontId="185" fillId="0" borderId="0" xfId="306" applyFont="1">
      <alignment vertical="center"/>
      <protection/>
    </xf>
    <xf numFmtId="0" fontId="63" fillId="0" borderId="0" xfId="0" applyFont="1" applyAlignment="1">
      <alignment vertical="center"/>
    </xf>
    <xf numFmtId="188" fontId="58" fillId="0" borderId="38" xfId="240" applyNumberFormat="1" applyFont="1" applyFill="1" applyBorder="1" applyAlignment="1">
      <alignment horizontal="left" vertical="center" wrapText="1"/>
      <protection/>
    </xf>
    <xf numFmtId="0" fontId="33" fillId="0" borderId="19" xfId="0" applyFont="1" applyFill="1" applyBorder="1" applyAlignment="1">
      <alignment horizontal="center" vertical="center"/>
    </xf>
    <xf numFmtId="0" fontId="29" fillId="0" borderId="0" xfId="240" applyFont="1">
      <alignment vertical="center"/>
      <protection/>
    </xf>
    <xf numFmtId="0" fontId="60" fillId="0" borderId="19" xfId="240" applyFont="1" applyBorder="1" applyAlignment="1">
      <alignment horizontal="center" vertical="center"/>
      <protection/>
    </xf>
    <xf numFmtId="0" fontId="29" fillId="0" borderId="0" xfId="240" applyFont="1">
      <alignment vertical="center"/>
      <protection/>
    </xf>
    <xf numFmtId="188" fontId="26" fillId="0" borderId="29" xfId="240" applyNumberFormat="1" applyFont="1" applyBorder="1" applyAlignment="1">
      <alignment horizontal="center" vertical="center"/>
      <protection/>
    </xf>
    <xf numFmtId="0" fontId="26" fillId="0" borderId="19" xfId="240" applyFont="1" applyBorder="1" applyAlignment="1">
      <alignment horizontal="center" vertical="center" wrapText="1"/>
      <protection/>
    </xf>
    <xf numFmtId="188" fontId="26" fillId="0" borderId="19" xfId="240" applyNumberFormat="1" applyFont="1" applyFill="1" applyBorder="1" applyAlignment="1" quotePrefix="1">
      <alignment horizontal="center" vertical="center"/>
      <protection/>
    </xf>
    <xf numFmtId="0" fontId="26" fillId="54" borderId="19" xfId="0" applyFont="1" applyFill="1" applyBorder="1" applyAlignment="1">
      <alignment horizontal="center" vertical="center"/>
    </xf>
    <xf numFmtId="188" fontId="26" fillId="54" borderId="27" xfId="240" applyNumberFormat="1" applyFont="1" applyFill="1" applyBorder="1" applyAlignment="1" quotePrefix="1">
      <alignment horizontal="center" vertical="center"/>
      <protection/>
    </xf>
    <xf numFmtId="0" fontId="29" fillId="54" borderId="0" xfId="240" applyFont="1" applyFill="1">
      <alignment vertical="center"/>
      <protection/>
    </xf>
    <xf numFmtId="188" fontId="26" fillId="0" borderId="29" xfId="240" applyNumberFormat="1" applyFont="1" applyFill="1" applyBorder="1" applyAlignment="1" quotePrefix="1">
      <alignment horizontal="left" vertical="center"/>
      <protection/>
    </xf>
    <xf numFmtId="0" fontId="56" fillId="0" borderId="29" xfId="240" applyFont="1" applyBorder="1" applyAlignment="1">
      <alignment horizontal="center" vertical="center"/>
      <protection/>
    </xf>
    <xf numFmtId="0" fontId="26" fillId="0" borderId="28" xfId="240" applyFont="1" applyBorder="1" applyAlignment="1">
      <alignment horizontal="center" vertical="center"/>
      <protection/>
    </xf>
    <xf numFmtId="188" fontId="31" fillId="0" borderId="38" xfId="240" applyNumberFormat="1" applyFont="1" applyFill="1" applyBorder="1" applyAlignment="1">
      <alignment horizontal="center" vertical="center"/>
      <protection/>
    </xf>
    <xf numFmtId="0" fontId="58" fillId="0" borderId="0" xfId="307" applyFont="1" applyAlignment="1">
      <alignment horizontal="left" vertical="center"/>
      <protection/>
    </xf>
    <xf numFmtId="188" fontId="26" fillId="0" borderId="19" xfId="240" applyNumberFormat="1" applyFont="1" applyBorder="1" applyAlignment="1">
      <alignment horizontal="left" vertical="center"/>
      <protection/>
    </xf>
    <xf numFmtId="188" fontId="26" fillId="0" borderId="19" xfId="240" applyNumberFormat="1" applyFont="1" applyBorder="1" applyAlignment="1" quotePrefix="1">
      <alignment horizontal="center" vertical="center"/>
      <protection/>
    </xf>
    <xf numFmtId="188" fontId="40" fillId="0" borderId="29" xfId="0" applyNumberFormat="1" applyFont="1" applyBorder="1" applyAlignment="1">
      <alignment horizontal="center" vertical="center"/>
    </xf>
    <xf numFmtId="188" fontId="40" fillId="0" borderId="28" xfId="0" applyNumberFormat="1" applyFont="1" applyBorder="1" applyAlignment="1">
      <alignment horizontal="center" vertical="center"/>
    </xf>
    <xf numFmtId="188" fontId="40" fillId="0" borderId="59" xfId="0" applyNumberFormat="1" applyFont="1" applyBorder="1" applyAlignment="1">
      <alignment horizontal="center" vertical="center"/>
    </xf>
    <xf numFmtId="188" fontId="40" fillId="0" borderId="60" xfId="0" applyNumberFormat="1" applyFont="1" applyBorder="1" applyAlignment="1">
      <alignment horizontal="center" vertical="center"/>
    </xf>
    <xf numFmtId="188" fontId="40" fillId="0" borderId="38" xfId="0" applyNumberFormat="1" applyFont="1" applyBorder="1" applyAlignment="1">
      <alignment horizontal="center" vertical="center"/>
    </xf>
    <xf numFmtId="188" fontId="40" fillId="0" borderId="61" xfId="0" applyNumberFormat="1" applyFont="1" applyBorder="1" applyAlignment="1">
      <alignment horizontal="center" vertical="center"/>
    </xf>
    <xf numFmtId="188" fontId="40" fillId="0" borderId="19" xfId="0" applyNumberFormat="1" applyFont="1" applyBorder="1" applyAlignment="1">
      <alignment horizontal="center" vertical="center"/>
    </xf>
    <xf numFmtId="188" fontId="40" fillId="0" borderId="46" xfId="0" applyNumberFormat="1" applyFont="1" applyBorder="1" applyAlignment="1">
      <alignment horizontal="center" vertical="center"/>
    </xf>
    <xf numFmtId="188" fontId="40" fillId="0" borderId="62" xfId="0" applyNumberFormat="1" applyFont="1" applyBorder="1" applyAlignment="1">
      <alignment horizontal="center" vertical="center"/>
    </xf>
    <xf numFmtId="188" fontId="40" fillId="0" borderId="63" xfId="0" applyNumberFormat="1" applyFont="1" applyBorder="1" applyAlignment="1">
      <alignment horizontal="center" vertical="center"/>
    </xf>
    <xf numFmtId="188" fontId="40" fillId="0" borderId="27" xfId="0" applyNumberFormat="1" applyFont="1" applyBorder="1" applyAlignment="1">
      <alignment horizontal="center" vertical="center"/>
    </xf>
    <xf numFmtId="188" fontId="40" fillId="0" borderId="64" xfId="0" applyNumberFormat="1" applyFont="1" applyBorder="1" applyAlignment="1">
      <alignment horizontal="center" vertical="center"/>
    </xf>
    <xf numFmtId="188" fontId="31" fillId="0" borderId="19" xfId="240" applyNumberFormat="1" applyFont="1" applyBorder="1" applyAlignment="1">
      <alignment horizontal="left" vertical="center"/>
      <protection/>
    </xf>
    <xf numFmtId="188" fontId="26" fillId="0" borderId="19" xfId="240" applyNumberFormat="1" applyFont="1" applyBorder="1" applyAlignment="1">
      <alignment vertical="center" wrapText="1"/>
      <protection/>
    </xf>
    <xf numFmtId="0" fontId="26" fillId="0" borderId="0" xfId="240" applyFont="1" applyAlignment="1">
      <alignment horizontal="center" vertical="center"/>
      <protection/>
    </xf>
    <xf numFmtId="188" fontId="29" fillId="0" borderId="19" xfId="240" applyNumberFormat="1" applyFont="1" applyBorder="1" applyAlignment="1">
      <alignment horizontal="left" vertical="center"/>
      <protection/>
    </xf>
    <xf numFmtId="188" fontId="26" fillId="0" borderId="19" xfId="240" applyNumberFormat="1" applyFont="1" applyBorder="1" applyAlignment="1" quotePrefix="1">
      <alignment horizontal="left" vertical="center"/>
      <protection/>
    </xf>
    <xf numFmtId="188" fontId="26" fillId="0" borderId="29" xfId="240" applyNumberFormat="1" applyFont="1" applyBorder="1" applyAlignment="1" quotePrefix="1">
      <alignment horizontal="left" vertical="center"/>
      <protection/>
    </xf>
    <xf numFmtId="188" fontId="58" fillId="0" borderId="29" xfId="240" applyNumberFormat="1" applyFont="1" applyBorder="1" applyAlignment="1">
      <alignment horizontal="left" vertical="center" wrapText="1"/>
      <protection/>
    </xf>
    <xf numFmtId="188" fontId="31" fillId="0" borderId="27" xfId="240" applyNumberFormat="1" applyFont="1" applyBorder="1" applyAlignment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29" fillId="0" borderId="29" xfId="0" applyFont="1" applyBorder="1" applyAlignment="1">
      <alignment horizontal="center" vertical="center"/>
    </xf>
    <xf numFmtId="188" fontId="29" fillId="0" borderId="19" xfId="0" applyNumberFormat="1" applyFont="1" applyFill="1" applyBorder="1" applyAlignment="1">
      <alignment horizontal="center" vertical="center"/>
    </xf>
    <xf numFmtId="188" fontId="29" fillId="0" borderId="19" xfId="0" applyNumberFormat="1" applyFont="1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186" fillId="58" borderId="0" xfId="0" applyFont="1" applyFill="1" applyAlignment="1">
      <alignment vertical="center"/>
    </xf>
    <xf numFmtId="188" fontId="29" fillId="54" borderId="0" xfId="0" applyNumberFormat="1" applyFont="1" applyFill="1" applyBorder="1" applyAlignment="1">
      <alignment horizontal="left" vertical="center"/>
    </xf>
    <xf numFmtId="188" fontId="29" fillId="0" borderId="27" xfId="0" applyNumberFormat="1" applyFont="1" applyFill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223" fontId="168" fillId="0" borderId="19" xfId="0" applyNumberFormat="1" applyFont="1" applyFill="1" applyBorder="1" applyAlignment="1">
      <alignment horizontal="center" vertical="center"/>
    </xf>
    <xf numFmtId="0" fontId="50" fillId="0" borderId="0" xfId="250" applyFont="1">
      <alignment vertical="center"/>
      <protection/>
    </xf>
    <xf numFmtId="0" fontId="29" fillId="0" borderId="0" xfId="250" applyFont="1">
      <alignment vertical="center"/>
      <protection/>
    </xf>
    <xf numFmtId="0" fontId="51" fillId="0" borderId="0" xfId="250" applyFont="1">
      <alignment vertical="center"/>
      <protection/>
    </xf>
    <xf numFmtId="0" fontId="52" fillId="0" borderId="19" xfId="250" applyFont="1" applyBorder="1" applyAlignment="1">
      <alignment horizontal="center" vertical="center"/>
      <protection/>
    </xf>
    <xf numFmtId="0" fontId="29" fillId="0" borderId="19" xfId="250" applyFont="1" applyBorder="1" applyAlignment="1">
      <alignment horizontal="center" vertical="center"/>
      <protection/>
    </xf>
    <xf numFmtId="188" fontId="29" fillId="0" borderId="19" xfId="250" applyNumberFormat="1" applyFont="1" applyBorder="1" applyAlignment="1">
      <alignment horizontal="center" vertical="center"/>
      <protection/>
    </xf>
    <xf numFmtId="188" fontId="29" fillId="0" borderId="19" xfId="250" applyNumberFormat="1" applyFont="1" applyFill="1" applyBorder="1" applyAlignment="1" quotePrefix="1">
      <alignment horizontal="center" vertical="center"/>
      <protection/>
    </xf>
    <xf numFmtId="0" fontId="29" fillId="0" borderId="24" xfId="250" applyFont="1" applyFill="1" applyBorder="1" applyAlignment="1">
      <alignment horizontal="center" vertical="center"/>
      <protection/>
    </xf>
    <xf numFmtId="0" fontId="29" fillId="0" borderId="19" xfId="250" applyFont="1" applyFill="1" applyBorder="1" applyAlignment="1">
      <alignment horizontal="center" vertical="center"/>
      <protection/>
    </xf>
    <xf numFmtId="188" fontId="29" fillId="0" borderId="19" xfId="250" applyNumberFormat="1" applyFont="1" applyFill="1" applyBorder="1" applyAlignment="1">
      <alignment horizontal="center" vertical="center"/>
      <protection/>
    </xf>
    <xf numFmtId="0" fontId="51" fillId="0" borderId="0" xfId="250" applyFont="1" applyFill="1">
      <alignment vertical="center"/>
      <protection/>
    </xf>
    <xf numFmtId="0" fontId="33" fillId="58" borderId="19" xfId="250" applyFont="1" applyFill="1" applyBorder="1" applyAlignment="1">
      <alignment horizontal="center" vertical="center"/>
      <protection/>
    </xf>
    <xf numFmtId="0" fontId="35" fillId="0" borderId="0" xfId="250" applyFont="1">
      <alignment vertical="center"/>
      <protection/>
    </xf>
    <xf numFmtId="188" fontId="168" fillId="0" borderId="27" xfId="254" applyNumberFormat="1" applyFont="1" applyFill="1" applyBorder="1" applyAlignment="1">
      <alignment horizontal="center" vertical="center"/>
      <protection/>
    </xf>
    <xf numFmtId="188" fontId="29" fillId="0" borderId="19" xfId="254" applyNumberFormat="1" applyFont="1" applyBorder="1" applyAlignment="1">
      <alignment horizontal="center" vertical="center"/>
      <protection/>
    </xf>
    <xf numFmtId="188" fontId="168" fillId="0" borderId="19" xfId="254" applyNumberFormat="1" applyFont="1" applyFill="1" applyBorder="1" applyAlignment="1">
      <alignment horizontal="center" vertical="center"/>
      <protection/>
    </xf>
    <xf numFmtId="188" fontId="29" fillId="0" borderId="21" xfId="254" applyNumberFormat="1" applyFont="1" applyBorder="1" applyAlignment="1">
      <alignment horizontal="center" vertical="center"/>
      <protection/>
    </xf>
    <xf numFmtId="188" fontId="168" fillId="0" borderId="20" xfId="254" applyNumberFormat="1" applyFont="1" applyFill="1" applyBorder="1" applyAlignment="1">
      <alignment horizontal="center" vertical="center"/>
      <protection/>
    </xf>
    <xf numFmtId="188" fontId="168" fillId="0" borderId="21" xfId="254" applyNumberFormat="1" applyFont="1" applyFill="1" applyBorder="1" applyAlignment="1">
      <alignment horizontal="center" vertical="center"/>
      <protection/>
    </xf>
    <xf numFmtId="188" fontId="29" fillId="0" borderId="19" xfId="0" applyNumberFormat="1" applyFont="1" applyBorder="1" applyAlignment="1">
      <alignment horizontal="center" vertical="center"/>
    </xf>
    <xf numFmtId="188" fontId="29" fillId="0" borderId="49" xfId="0" applyNumberFormat="1" applyFont="1" applyFill="1" applyBorder="1" applyAlignment="1" quotePrefix="1">
      <alignment horizontal="center" vertical="center"/>
    </xf>
    <xf numFmtId="0" fontId="33" fillId="0" borderId="19" xfId="250" applyFont="1" applyBorder="1" applyAlignment="1">
      <alignment horizontal="center" vertical="center"/>
      <protection/>
    </xf>
    <xf numFmtId="0" fontId="33" fillId="0" borderId="27" xfId="250" applyFont="1" applyBorder="1" applyAlignment="1" quotePrefix="1">
      <alignment horizontal="center" vertical="center"/>
      <protection/>
    </xf>
    <xf numFmtId="0" fontId="33" fillId="58" borderId="24" xfId="250" applyFont="1" applyFill="1" applyBorder="1" applyAlignment="1">
      <alignment horizontal="center" vertical="center"/>
      <protection/>
    </xf>
    <xf numFmtId="188" fontId="33" fillId="58" borderId="33" xfId="250" applyNumberFormat="1" applyFont="1" applyFill="1" applyBorder="1" applyAlignment="1">
      <alignment horizontal="center" vertical="center"/>
      <protection/>
    </xf>
    <xf numFmtId="188" fontId="33" fillId="58" borderId="32" xfId="250" applyNumberFormat="1" applyFont="1" applyFill="1" applyBorder="1" applyAlignment="1">
      <alignment horizontal="center" vertical="center"/>
      <protection/>
    </xf>
    <xf numFmtId="188" fontId="29" fillId="16" borderId="19" xfId="255" applyNumberFormat="1" applyFont="1" applyFill="1" applyBorder="1" applyAlignment="1">
      <alignment horizontal="center" vertical="center"/>
      <protection/>
    </xf>
    <xf numFmtId="0" fontId="29" fillId="0" borderId="27" xfId="255" applyFont="1" applyBorder="1" applyAlignment="1" quotePrefix="1">
      <alignment horizontal="center" vertical="center"/>
      <protection/>
    </xf>
    <xf numFmtId="188" fontId="29" fillId="0" borderId="32" xfId="255" applyNumberFormat="1" applyFont="1" applyBorder="1" applyAlignment="1">
      <alignment horizontal="center" vertical="center"/>
      <protection/>
    </xf>
    <xf numFmtId="188" fontId="29" fillId="0" borderId="19" xfId="255" applyNumberFormat="1" applyFont="1" applyBorder="1" applyAlignment="1">
      <alignment horizontal="center" vertical="center"/>
      <protection/>
    </xf>
    <xf numFmtId="188" fontId="29" fillId="17" borderId="19" xfId="256" applyNumberFormat="1" applyFont="1" applyFill="1" applyBorder="1" applyAlignment="1">
      <alignment horizontal="center" vertical="center"/>
      <protection/>
    </xf>
    <xf numFmtId="0" fontId="29" fillId="0" borderId="33" xfId="256" applyFont="1" applyBorder="1" applyAlignment="1" quotePrefix="1">
      <alignment horizontal="center" vertical="center"/>
      <protection/>
    </xf>
    <xf numFmtId="0" fontId="29" fillId="0" borderId="27" xfId="256" applyFont="1" applyBorder="1" applyAlignment="1" quotePrefix="1">
      <alignment horizontal="center" vertical="center"/>
      <protection/>
    </xf>
    <xf numFmtId="188" fontId="29" fillId="0" borderId="33" xfId="256" applyNumberFormat="1" applyFont="1" applyBorder="1" applyAlignment="1">
      <alignment horizontal="center" vertical="center"/>
      <protection/>
    </xf>
    <xf numFmtId="188" fontId="29" fillId="0" borderId="32" xfId="256" applyNumberFormat="1" applyFont="1" applyBorder="1" applyAlignment="1">
      <alignment horizontal="center" vertical="center"/>
      <protection/>
    </xf>
    <xf numFmtId="188" fontId="29" fillId="0" borderId="27" xfId="256" applyNumberFormat="1" applyFont="1" applyBorder="1" applyAlignment="1">
      <alignment horizontal="center" vertical="center"/>
      <protection/>
    </xf>
    <xf numFmtId="188" fontId="168" fillId="0" borderId="27" xfId="256" applyNumberFormat="1" applyFont="1" applyFill="1" applyBorder="1" applyAlignment="1">
      <alignment horizontal="center" vertical="center"/>
      <protection/>
    </xf>
    <xf numFmtId="188" fontId="29" fillId="0" borderId="19" xfId="256" applyNumberFormat="1" applyFont="1" applyBorder="1" applyAlignment="1">
      <alignment horizontal="center" vertical="center"/>
      <protection/>
    </xf>
    <xf numFmtId="188" fontId="168" fillId="0" borderId="19" xfId="256" applyNumberFormat="1" applyFont="1" applyFill="1" applyBorder="1" applyAlignment="1">
      <alignment horizontal="center" vertical="center"/>
      <protection/>
    </xf>
    <xf numFmtId="188" fontId="29" fillId="0" borderId="20" xfId="256" applyNumberFormat="1" applyFont="1" applyBorder="1" applyAlignment="1">
      <alignment horizontal="center" vertical="center"/>
      <protection/>
    </xf>
    <xf numFmtId="188" fontId="29" fillId="0" borderId="21" xfId="256" applyNumberFormat="1" applyFont="1" applyBorder="1" applyAlignment="1">
      <alignment horizontal="center" vertical="center"/>
      <protection/>
    </xf>
    <xf numFmtId="188" fontId="168" fillId="0" borderId="20" xfId="256" applyNumberFormat="1" applyFont="1" applyFill="1" applyBorder="1" applyAlignment="1">
      <alignment horizontal="center" vertical="center"/>
      <protection/>
    </xf>
    <xf numFmtId="188" fontId="168" fillId="0" borderId="21" xfId="256" applyNumberFormat="1" applyFont="1" applyFill="1" applyBorder="1" applyAlignment="1">
      <alignment horizontal="center" vertical="center"/>
      <protection/>
    </xf>
    <xf numFmtId="0" fontId="64" fillId="0" borderId="0" xfId="210" applyFont="1">
      <alignment vertical="center"/>
      <protection/>
    </xf>
    <xf numFmtId="0" fontId="68" fillId="0" borderId="0" xfId="210" applyFont="1">
      <alignment vertical="center"/>
      <protection/>
    </xf>
    <xf numFmtId="0" fontId="67" fillId="0" borderId="19" xfId="249" applyFont="1" applyBorder="1" applyAlignment="1">
      <alignment horizontal="center" vertical="center"/>
      <protection/>
    </xf>
    <xf numFmtId="0" fontId="44" fillId="12" borderId="19" xfId="211" applyFont="1" applyFill="1" applyBorder="1" applyAlignment="1">
      <alignment horizontal="center" vertical="center"/>
      <protection/>
    </xf>
    <xf numFmtId="210" fontId="45" fillId="0" borderId="19" xfId="211" applyNumberFormat="1" applyFont="1" applyBorder="1" applyAlignment="1">
      <alignment horizontal="center" vertical="center"/>
      <protection/>
    </xf>
    <xf numFmtId="210" fontId="45" fillId="0" borderId="19" xfId="248" applyNumberFormat="1" applyFont="1" applyBorder="1" applyAlignment="1">
      <alignment horizontal="center" vertical="center"/>
      <protection/>
    </xf>
    <xf numFmtId="210" fontId="45" fillId="0" borderId="29" xfId="248" applyNumberFormat="1" applyFont="1" applyBorder="1" applyAlignment="1">
      <alignment horizontal="center" vertical="center"/>
      <protection/>
    </xf>
    <xf numFmtId="210" fontId="45" fillId="0" borderId="50" xfId="248" applyNumberFormat="1" applyFont="1" applyBorder="1" applyAlignment="1">
      <alignment horizontal="center" vertical="center"/>
      <protection/>
    </xf>
    <xf numFmtId="0" fontId="65" fillId="0" borderId="19" xfId="210" applyFont="1" applyBorder="1" applyAlignment="1">
      <alignment horizontal="center" vertical="center"/>
      <protection/>
    </xf>
    <xf numFmtId="0" fontId="66" fillId="0" borderId="19" xfId="210" applyFont="1" applyBorder="1" applyAlignment="1">
      <alignment horizontal="center" vertical="center"/>
      <protection/>
    </xf>
    <xf numFmtId="0" fontId="67" fillId="0" borderId="19" xfId="210" applyFont="1" applyBorder="1" applyAlignment="1">
      <alignment horizontal="center" vertical="center"/>
      <protection/>
    </xf>
    <xf numFmtId="0" fontId="67" fillId="0" borderId="24" xfId="210" applyFont="1" applyBorder="1" applyAlignment="1">
      <alignment horizontal="center" vertical="center"/>
      <protection/>
    </xf>
    <xf numFmtId="188" fontId="67" fillId="0" borderId="25" xfId="210" applyNumberFormat="1" applyFont="1" applyFill="1" applyBorder="1" applyAlignment="1">
      <alignment horizontal="center" vertical="center"/>
      <protection/>
    </xf>
    <xf numFmtId="0" fontId="67" fillId="0" borderId="24" xfId="249" applyFont="1" applyBorder="1" applyAlignment="1">
      <alignment horizontal="center" vertical="center"/>
      <protection/>
    </xf>
    <xf numFmtId="0" fontId="187" fillId="0" borderId="25" xfId="0" applyFont="1" applyBorder="1" applyAlignment="1">
      <alignment vertical="center"/>
    </xf>
    <xf numFmtId="0" fontId="67" fillId="0" borderId="25" xfId="0" applyFont="1" applyBorder="1" applyAlignment="1">
      <alignment horizontal="left" vertical="center"/>
    </xf>
    <xf numFmtId="0" fontId="25" fillId="0" borderId="39" xfId="210" applyFont="1" applyBorder="1" applyAlignment="1">
      <alignment horizontal="center" vertical="center"/>
      <protection/>
    </xf>
    <xf numFmtId="0" fontId="25" fillId="0" borderId="21" xfId="210" applyFont="1" applyBorder="1" applyAlignment="1">
      <alignment horizontal="center" vertical="center"/>
      <protection/>
    </xf>
    <xf numFmtId="188" fontId="67" fillId="0" borderId="48" xfId="210" applyNumberFormat="1" applyFont="1" applyFill="1" applyBorder="1" applyAlignment="1">
      <alignment horizontal="center" vertical="center"/>
      <protection/>
    </xf>
    <xf numFmtId="0" fontId="52" fillId="0" borderId="19" xfId="211" applyFont="1" applyBorder="1" applyAlignment="1">
      <alignment horizontal="center" vertical="center"/>
      <protection/>
    </xf>
    <xf numFmtId="0" fontId="32" fillId="0" borderId="19" xfId="211" applyFont="1" applyBorder="1" applyAlignment="1">
      <alignment horizontal="center" vertical="center"/>
      <protection/>
    </xf>
    <xf numFmtId="0" fontId="33" fillId="0" borderId="19" xfId="211" applyFont="1" applyBorder="1" applyAlignment="1">
      <alignment horizontal="center" vertical="center"/>
      <protection/>
    </xf>
    <xf numFmtId="0" fontId="180" fillId="0" borderId="19" xfId="249" applyFont="1" applyBorder="1" applyAlignment="1">
      <alignment horizontal="center" vertical="center"/>
      <protection/>
    </xf>
    <xf numFmtId="0" fontId="180" fillId="0" borderId="19" xfId="210" applyFont="1" applyBorder="1" applyAlignment="1">
      <alignment horizontal="center" vertical="center"/>
      <protection/>
    </xf>
    <xf numFmtId="0" fontId="33" fillId="0" borderId="24" xfId="211" applyFont="1" applyBorder="1" applyAlignment="1">
      <alignment horizontal="center" vertical="center"/>
      <protection/>
    </xf>
    <xf numFmtId="188" fontId="33" fillId="0" borderId="25" xfId="211" applyNumberFormat="1" applyFont="1" applyFill="1" applyBorder="1" applyAlignment="1">
      <alignment horizontal="center" vertical="center"/>
      <protection/>
    </xf>
    <xf numFmtId="0" fontId="33" fillId="0" borderId="24" xfId="250" applyFont="1" applyBorder="1" applyAlignment="1">
      <alignment horizontal="center" vertical="center"/>
      <protection/>
    </xf>
    <xf numFmtId="0" fontId="33" fillId="0" borderId="25" xfId="211" applyFont="1" applyBorder="1" applyAlignment="1" quotePrefix="1">
      <alignment horizontal="center" vertical="center"/>
      <protection/>
    </xf>
    <xf numFmtId="0" fontId="180" fillId="0" borderId="24" xfId="236" applyFont="1" applyBorder="1" applyAlignment="1">
      <alignment horizontal="center" vertical="center"/>
      <protection/>
    </xf>
    <xf numFmtId="0" fontId="180" fillId="0" borderId="25" xfId="0" applyFont="1" applyBorder="1" applyAlignment="1">
      <alignment vertical="center"/>
    </xf>
    <xf numFmtId="0" fontId="180" fillId="0" borderId="39" xfId="236" applyFont="1" applyBorder="1" applyAlignment="1">
      <alignment horizontal="center" vertical="center"/>
      <protection/>
    </xf>
    <xf numFmtId="0" fontId="180" fillId="0" borderId="21" xfId="249" applyFont="1" applyBorder="1" applyAlignment="1">
      <alignment horizontal="center" vertical="center"/>
      <protection/>
    </xf>
    <xf numFmtId="0" fontId="180" fillId="0" borderId="21" xfId="210" applyFont="1" applyBorder="1" applyAlignment="1">
      <alignment horizontal="center" vertical="center"/>
      <protection/>
    </xf>
    <xf numFmtId="0" fontId="180" fillId="0" borderId="48" xfId="0" applyFont="1" applyBorder="1" applyAlignment="1">
      <alignment vertical="center"/>
    </xf>
    <xf numFmtId="0" fontId="40" fillId="0" borderId="0" xfId="211" applyFont="1">
      <alignment vertical="center"/>
      <protection/>
    </xf>
    <xf numFmtId="0" fontId="40" fillId="0" borderId="0" xfId="211" applyFont="1" applyAlignment="1">
      <alignment horizontal="left" vertical="center"/>
      <protection/>
    </xf>
    <xf numFmtId="0" fontId="53" fillId="0" borderId="19" xfId="211" applyFont="1" applyBorder="1" applyAlignment="1">
      <alignment horizontal="center" vertical="center"/>
      <protection/>
    </xf>
    <xf numFmtId="0" fontId="59" fillId="0" borderId="19" xfId="211" applyFont="1" applyBorder="1" applyAlignment="1">
      <alignment horizontal="center" vertical="center"/>
      <protection/>
    </xf>
    <xf numFmtId="0" fontId="54" fillId="0" borderId="19" xfId="211" applyFont="1" applyBorder="1" applyAlignment="1">
      <alignment horizontal="center" vertical="center"/>
      <protection/>
    </xf>
    <xf numFmtId="188" fontId="54" fillId="0" borderId="25" xfId="211" applyNumberFormat="1" applyFont="1" applyFill="1" applyBorder="1" applyAlignment="1">
      <alignment horizontal="left" vertical="center"/>
      <protection/>
    </xf>
    <xf numFmtId="0" fontId="54" fillId="0" borderId="0" xfId="211" applyFont="1">
      <alignment vertical="center"/>
      <protection/>
    </xf>
    <xf numFmtId="0" fontId="54" fillId="0" borderId="19" xfId="250" applyFont="1" applyBorder="1" applyAlignment="1">
      <alignment horizontal="center" vertical="center"/>
      <protection/>
    </xf>
    <xf numFmtId="0" fontId="54" fillId="0" borderId="25" xfId="211" applyFont="1" applyBorder="1" applyAlignment="1" quotePrefix="1">
      <alignment horizontal="left" vertical="center"/>
      <protection/>
    </xf>
    <xf numFmtId="0" fontId="54" fillId="0" borderId="21" xfId="250" applyFont="1" applyBorder="1" applyAlignment="1">
      <alignment horizontal="center" vertical="center"/>
      <protection/>
    </xf>
    <xf numFmtId="0" fontId="54" fillId="0" borderId="21" xfId="211" applyFont="1" applyBorder="1" applyAlignment="1">
      <alignment horizontal="center" vertical="center"/>
      <protection/>
    </xf>
    <xf numFmtId="0" fontId="174" fillId="0" borderId="0" xfId="211" applyFont="1" applyAlignment="1">
      <alignment horizontal="left" vertical="center"/>
      <protection/>
    </xf>
    <xf numFmtId="0" fontId="174" fillId="0" borderId="24" xfId="211" applyFont="1" applyBorder="1" applyAlignment="1">
      <alignment horizontal="left" vertical="center"/>
      <protection/>
    </xf>
    <xf numFmtId="0" fontId="174" fillId="0" borderId="24" xfId="250" applyFont="1" applyBorder="1" applyAlignment="1">
      <alignment horizontal="left" vertical="center"/>
      <protection/>
    </xf>
    <xf numFmtId="0" fontId="174" fillId="0" borderId="39" xfId="250" applyFont="1" applyBorder="1" applyAlignment="1">
      <alignment horizontal="left" vertical="center"/>
      <protection/>
    </xf>
    <xf numFmtId="188" fontId="54" fillId="0" borderId="25" xfId="211" applyNumberFormat="1" applyFont="1" applyFill="1" applyBorder="1" applyAlignment="1">
      <alignment horizontal="center" vertical="center"/>
      <protection/>
    </xf>
    <xf numFmtId="0" fontId="54" fillId="0" borderId="25" xfId="0" applyFont="1" applyBorder="1" applyAlignment="1">
      <alignment horizontal="left" vertical="center"/>
    </xf>
    <xf numFmtId="0" fontId="40" fillId="0" borderId="21" xfId="211" applyFont="1" applyBorder="1" applyAlignment="1">
      <alignment horizontal="center" vertical="center"/>
      <protection/>
    </xf>
    <xf numFmtId="188" fontId="54" fillId="0" borderId="48" xfId="211" applyNumberFormat="1" applyFont="1" applyFill="1" applyBorder="1" applyAlignment="1">
      <alignment horizontal="center" vertical="center"/>
      <protection/>
    </xf>
    <xf numFmtId="0" fontId="53" fillId="12" borderId="19" xfId="248" applyFont="1" applyFill="1" applyBorder="1" applyAlignment="1">
      <alignment horizontal="center" vertical="center"/>
      <protection/>
    </xf>
    <xf numFmtId="0" fontId="53" fillId="12" borderId="64" xfId="248" applyFont="1" applyFill="1" applyBorder="1" applyAlignment="1">
      <alignment horizontal="center" vertical="center"/>
      <protection/>
    </xf>
    <xf numFmtId="188" fontId="67" fillId="54" borderId="19" xfId="248" applyNumberFormat="1" applyFont="1" applyFill="1" applyBorder="1" applyAlignment="1">
      <alignment horizontal="center" vertical="center"/>
      <protection/>
    </xf>
    <xf numFmtId="188" fontId="67" fillId="54" borderId="25" xfId="248" applyNumberFormat="1" applyFont="1" applyFill="1" applyBorder="1" applyAlignment="1">
      <alignment horizontal="center" vertical="center" wrapText="1"/>
      <protection/>
    </xf>
    <xf numFmtId="0" fontId="44" fillId="12" borderId="19" xfId="248" applyFont="1" applyFill="1" applyBorder="1" applyAlignment="1">
      <alignment horizontal="center" vertical="center"/>
      <protection/>
    </xf>
    <xf numFmtId="0" fontId="44" fillId="12" borderId="64" xfId="248" applyFont="1" applyFill="1" applyBorder="1" applyAlignment="1">
      <alignment horizontal="center" vertical="center"/>
      <protection/>
    </xf>
    <xf numFmtId="213" fontId="45" fillId="0" borderId="29" xfId="248" applyNumberFormat="1" applyFont="1" applyBorder="1" applyAlignment="1">
      <alignment horizontal="center" vertical="center"/>
      <protection/>
    </xf>
    <xf numFmtId="213" fontId="45" fillId="0" borderId="61" xfId="248" applyNumberFormat="1" applyFont="1" applyBorder="1" applyAlignment="1">
      <alignment horizontal="center" vertical="center"/>
      <protection/>
    </xf>
    <xf numFmtId="213" fontId="45" fillId="0" borderId="19" xfId="248" applyNumberFormat="1" applyFont="1" applyBorder="1" applyAlignment="1">
      <alignment horizontal="center" vertical="center"/>
      <protection/>
    </xf>
    <xf numFmtId="213" fontId="45" fillId="0" borderId="64" xfId="248" applyNumberFormat="1" applyFont="1" applyBorder="1" applyAlignment="1">
      <alignment horizontal="center" vertical="center"/>
      <protection/>
    </xf>
    <xf numFmtId="0" fontId="0" fillId="0" borderId="0" xfId="248" applyFont="1">
      <alignment vertical="center"/>
      <protection/>
    </xf>
    <xf numFmtId="188" fontId="33" fillId="54" borderId="77" xfId="0" applyNumberFormat="1" applyFont="1" applyFill="1" applyBorder="1" applyAlignment="1">
      <alignment horizontal="center" vertical="center"/>
    </xf>
    <xf numFmtId="0" fontId="35" fillId="54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19" xfId="0" applyFont="1" applyBorder="1" applyAlignment="1">
      <alignment horizontal="center" vertical="center"/>
    </xf>
    <xf numFmtId="0" fontId="25" fillId="54" borderId="19" xfId="0" applyFont="1" applyFill="1" applyBorder="1" applyAlignment="1">
      <alignment horizontal="center" vertical="center"/>
    </xf>
    <xf numFmtId="0" fontId="64" fillId="54" borderId="0" xfId="0" applyFont="1" applyFill="1" applyAlignment="1">
      <alignment vertical="center"/>
    </xf>
    <xf numFmtId="188" fontId="187" fillId="54" borderId="19" xfId="248" applyNumberFormat="1" applyFont="1" applyFill="1" applyBorder="1" applyAlignment="1">
      <alignment horizontal="center" vertical="center"/>
      <protection/>
    </xf>
    <xf numFmtId="0" fontId="67" fillId="54" borderId="19" xfId="0" applyFont="1" applyFill="1" applyBorder="1" applyAlignment="1">
      <alignment horizontal="center" vertical="center"/>
    </xf>
    <xf numFmtId="0" fontId="70" fillId="54" borderId="19" xfId="0" applyFont="1" applyFill="1" applyBorder="1" applyAlignment="1">
      <alignment vertical="center" wrapText="1"/>
    </xf>
    <xf numFmtId="0" fontId="68" fillId="54" borderId="0" xfId="0" applyFont="1" applyFill="1" applyAlignment="1">
      <alignment vertical="center"/>
    </xf>
    <xf numFmtId="0" fontId="188" fillId="54" borderId="19" xfId="0" applyFont="1" applyFill="1" applyBorder="1" applyAlignment="1">
      <alignment vertical="center" wrapText="1"/>
    </xf>
    <xf numFmtId="0" fontId="187" fillId="54" borderId="19" xfId="0" applyFont="1" applyFill="1" applyBorder="1" applyAlignment="1">
      <alignment horizontal="center" vertical="center"/>
    </xf>
    <xf numFmtId="0" fontId="189" fillId="54" borderId="0" xfId="0" applyFont="1" applyFill="1" applyAlignment="1">
      <alignment vertical="center"/>
    </xf>
    <xf numFmtId="188" fontId="45" fillId="13" borderId="19" xfId="248" applyNumberFormat="1" applyFont="1" applyFill="1" applyBorder="1" applyAlignment="1">
      <alignment horizontal="center" vertical="center"/>
      <protection/>
    </xf>
    <xf numFmtId="188" fontId="45" fillId="13" borderId="64" xfId="248" applyNumberFormat="1" applyFont="1" applyFill="1" applyBorder="1" applyAlignment="1">
      <alignment horizontal="center" vertical="center"/>
      <protection/>
    </xf>
    <xf numFmtId="213" fontId="45" fillId="0" borderId="50" xfId="248" applyNumberFormat="1" applyFont="1" applyBorder="1" applyAlignment="1">
      <alignment horizontal="center" vertical="center"/>
      <protection/>
    </xf>
    <xf numFmtId="213" fontId="45" fillId="0" borderId="55" xfId="248" applyNumberFormat="1" applyFont="1" applyBorder="1" applyAlignment="1">
      <alignment horizontal="center" vertical="center"/>
      <protection/>
    </xf>
    <xf numFmtId="0" fontId="45" fillId="58" borderId="42" xfId="227" applyFont="1" applyFill="1" applyBorder="1" applyAlignment="1">
      <alignment vertical="center"/>
      <protection/>
    </xf>
    <xf numFmtId="214" fontId="45" fillId="58" borderId="42" xfId="227" applyNumberFormat="1" applyFont="1" applyFill="1" applyBorder="1" applyAlignment="1">
      <alignment horizontal="center" vertical="center"/>
      <protection/>
    </xf>
    <xf numFmtId="214" fontId="45" fillId="58" borderId="58" xfId="227" applyNumberFormat="1" applyFont="1" applyFill="1" applyBorder="1" applyAlignment="1">
      <alignment horizontal="center" vertical="center"/>
      <protection/>
    </xf>
    <xf numFmtId="0" fontId="45" fillId="58" borderId="19" xfId="227" applyFont="1" applyFill="1" applyBorder="1" applyAlignment="1">
      <alignment vertical="center"/>
      <protection/>
    </xf>
    <xf numFmtId="214" fontId="45" fillId="58" borderId="19" xfId="227" applyNumberFormat="1" applyFont="1" applyFill="1" applyBorder="1" applyAlignment="1">
      <alignment horizontal="center" vertical="center"/>
      <protection/>
    </xf>
    <xf numFmtId="214" fontId="45" fillId="58" borderId="19" xfId="481" applyNumberFormat="1" applyFont="1" applyFill="1" applyBorder="1" applyAlignment="1">
      <alignment horizontal="center" vertical="center"/>
    </xf>
    <xf numFmtId="214" fontId="45" fillId="58" borderId="64" xfId="227" applyNumberFormat="1" applyFont="1" applyFill="1" applyBorder="1" applyAlignment="1">
      <alignment horizontal="center" vertical="center"/>
      <protection/>
    </xf>
    <xf numFmtId="0" fontId="45" fillId="58" borderId="50" xfId="227" applyFont="1" applyFill="1" applyBorder="1" applyAlignment="1">
      <alignment vertical="center"/>
      <protection/>
    </xf>
    <xf numFmtId="188" fontId="45" fillId="58" borderId="50" xfId="227" applyNumberFormat="1" applyFont="1" applyFill="1" applyBorder="1" applyAlignment="1">
      <alignment horizontal="center" vertical="center" wrapText="1"/>
      <protection/>
    </xf>
    <xf numFmtId="188" fontId="45" fillId="58" borderId="55" xfId="227" applyNumberFormat="1" applyFont="1" applyFill="1" applyBorder="1" applyAlignment="1">
      <alignment horizontal="center" vertical="center" wrapText="1"/>
      <protection/>
    </xf>
    <xf numFmtId="0" fontId="70" fillId="54" borderId="24" xfId="0" applyFont="1" applyFill="1" applyBorder="1" applyAlignment="1">
      <alignment vertical="center" wrapText="1"/>
    </xf>
    <xf numFmtId="0" fontId="188" fillId="54" borderId="24" xfId="0" applyFont="1" applyFill="1" applyBorder="1" applyAlignment="1">
      <alignment vertical="center" wrapText="1"/>
    </xf>
    <xf numFmtId="0" fontId="70" fillId="54" borderId="39" xfId="0" applyFont="1" applyFill="1" applyBorder="1" applyAlignment="1">
      <alignment vertical="center" wrapText="1"/>
    </xf>
    <xf numFmtId="0" fontId="70" fillId="54" borderId="21" xfId="0" applyFont="1" applyFill="1" applyBorder="1" applyAlignment="1">
      <alignment vertical="center" wrapText="1"/>
    </xf>
    <xf numFmtId="0" fontId="67" fillId="54" borderId="21" xfId="0" applyFont="1" applyFill="1" applyBorder="1" applyAlignment="1">
      <alignment horizontal="center" vertical="center"/>
    </xf>
    <xf numFmtId="188" fontId="67" fillId="54" borderId="48" xfId="248" applyNumberFormat="1" applyFont="1" applyFill="1" applyBorder="1" applyAlignment="1">
      <alignment horizontal="center" vertical="center" wrapText="1"/>
      <protection/>
    </xf>
    <xf numFmtId="0" fontId="174" fillId="0" borderId="0" xfId="221" applyFont="1">
      <alignment/>
      <protection/>
    </xf>
    <xf numFmtId="0" fontId="33" fillId="0" borderId="24" xfId="264" applyFont="1" applyBorder="1" applyAlignment="1">
      <alignment horizontal="center" vertical="center"/>
      <protection/>
    </xf>
    <xf numFmtId="0" fontId="33" fillId="0" borderId="19" xfId="264" applyFont="1" applyBorder="1" applyAlignment="1">
      <alignment horizontal="center" vertical="center"/>
      <protection/>
    </xf>
    <xf numFmtId="0" fontId="53" fillId="12" borderId="19" xfId="264" applyFont="1" applyFill="1" applyBorder="1" applyAlignment="1">
      <alignment horizontal="center" vertical="center"/>
      <protection/>
    </xf>
    <xf numFmtId="0" fontId="53" fillId="12" borderId="25" xfId="264" applyFont="1" applyFill="1" applyBorder="1" applyAlignment="1">
      <alignment horizontal="center" vertical="center"/>
      <protection/>
    </xf>
    <xf numFmtId="0" fontId="73" fillId="0" borderId="0" xfId="264" applyFont="1" applyBorder="1" applyAlignment="1">
      <alignment horizontal="center" vertical="center"/>
      <protection/>
    </xf>
    <xf numFmtId="188" fontId="73" fillId="0" borderId="0" xfId="264" applyNumberFormat="1" applyFont="1" applyBorder="1" applyAlignment="1">
      <alignment horizontal="center" vertical="center"/>
      <protection/>
    </xf>
    <xf numFmtId="0" fontId="73" fillId="0" borderId="0" xfId="264" applyFont="1" applyBorder="1" applyAlignment="1" quotePrefix="1">
      <alignment horizontal="center" vertical="center"/>
      <protection/>
    </xf>
    <xf numFmtId="0" fontId="190" fillId="0" borderId="0" xfId="221" applyFont="1">
      <alignment/>
      <protection/>
    </xf>
    <xf numFmtId="0" fontId="28" fillId="18" borderId="19" xfId="264" applyFont="1" applyFill="1" applyBorder="1" applyAlignment="1">
      <alignment horizontal="center" vertical="center"/>
      <protection/>
    </xf>
    <xf numFmtId="0" fontId="73" fillId="0" borderId="24" xfId="264" applyFont="1" applyBorder="1" applyAlignment="1">
      <alignment horizontal="center" vertical="center"/>
      <protection/>
    </xf>
    <xf numFmtId="0" fontId="73" fillId="0" borderId="19" xfId="264" applyFont="1" applyBorder="1" applyAlignment="1">
      <alignment horizontal="center" vertical="center"/>
      <protection/>
    </xf>
    <xf numFmtId="188" fontId="73" fillId="0" borderId="25" xfId="264" applyNumberFormat="1" applyFont="1" applyFill="1" applyBorder="1" applyAlignment="1" quotePrefix="1">
      <alignment horizontal="center" vertical="center"/>
      <protection/>
    </xf>
    <xf numFmtId="0" fontId="73" fillId="0" borderId="49" xfId="264" applyFont="1" applyBorder="1" applyAlignment="1" quotePrefix="1">
      <alignment horizontal="center" vertical="center"/>
      <protection/>
    </xf>
    <xf numFmtId="0" fontId="74" fillId="0" borderId="24" xfId="249" applyFont="1" applyBorder="1" applyAlignment="1">
      <alignment horizontal="center" vertical="center"/>
      <protection/>
    </xf>
    <xf numFmtId="0" fontId="74" fillId="0" borderId="19" xfId="248" applyFont="1" applyBorder="1" applyAlignment="1">
      <alignment horizontal="center" vertical="center"/>
      <protection/>
    </xf>
    <xf numFmtId="0" fontId="74" fillId="0" borderId="49" xfId="248" applyFont="1" applyBorder="1" applyAlignment="1" quotePrefix="1">
      <alignment horizontal="left" vertical="center"/>
      <protection/>
    </xf>
    <xf numFmtId="0" fontId="75" fillId="0" borderId="0" xfId="248" applyFont="1">
      <alignment vertical="center"/>
      <protection/>
    </xf>
    <xf numFmtId="0" fontId="74" fillId="0" borderId="78" xfId="249" applyFont="1" applyBorder="1" applyAlignment="1">
      <alignment horizontal="center" vertical="center"/>
      <protection/>
    </xf>
    <xf numFmtId="0" fontId="74" fillId="0" borderId="24" xfId="264" applyFont="1" applyBorder="1" applyAlignment="1">
      <alignment horizontal="center" vertical="center"/>
      <protection/>
    </xf>
    <xf numFmtId="0" fontId="74" fillId="0" borderId="19" xfId="264" applyFont="1" applyBorder="1" applyAlignment="1">
      <alignment horizontal="center" vertical="center"/>
      <protection/>
    </xf>
    <xf numFmtId="188" fontId="74" fillId="0" borderId="33" xfId="264" applyNumberFormat="1" applyFont="1" applyBorder="1" applyAlignment="1" quotePrefix="1">
      <alignment horizontal="center" vertical="center"/>
      <protection/>
    </xf>
    <xf numFmtId="188" fontId="74" fillId="0" borderId="32" xfId="264" applyNumberFormat="1" applyFont="1" applyBorder="1" applyAlignment="1" quotePrefix="1">
      <alignment horizontal="center" vertical="center"/>
      <protection/>
    </xf>
    <xf numFmtId="188" fontId="74" fillId="0" borderId="32" xfId="264" applyNumberFormat="1" applyFont="1" applyBorder="1" applyAlignment="1">
      <alignment horizontal="center" vertical="center" wrapText="1"/>
      <protection/>
    </xf>
    <xf numFmtId="188" fontId="74" fillId="0" borderId="32" xfId="264" applyNumberFormat="1" applyFont="1" applyBorder="1" applyAlignment="1">
      <alignment horizontal="center" vertical="center"/>
      <protection/>
    </xf>
    <xf numFmtId="0" fontId="74" fillId="0" borderId="49" xfId="264" applyFont="1" applyBorder="1" applyAlignment="1" quotePrefix="1">
      <alignment horizontal="center" vertical="center"/>
      <protection/>
    </xf>
    <xf numFmtId="0" fontId="190" fillId="0" borderId="0" xfId="0" applyFont="1" applyAlignment="1">
      <alignment vertical="center"/>
    </xf>
    <xf numFmtId="0" fontId="38" fillId="12" borderId="19" xfId="264" applyFont="1" applyFill="1" applyBorder="1" applyAlignment="1">
      <alignment horizontal="center" vertical="center"/>
      <protection/>
    </xf>
    <xf numFmtId="0" fontId="38" fillId="12" borderId="25" xfId="264" applyFont="1" applyFill="1" applyBorder="1" applyAlignment="1">
      <alignment horizontal="center" vertical="center"/>
      <protection/>
    </xf>
    <xf numFmtId="226" fontId="73" fillId="0" borderId="46" xfId="264" applyNumberFormat="1" applyFont="1" applyFill="1" applyBorder="1" applyAlignment="1">
      <alignment horizontal="center" vertical="center"/>
      <protection/>
    </xf>
    <xf numFmtId="223" fontId="191" fillId="0" borderId="19" xfId="0" applyNumberFormat="1" applyFont="1" applyFill="1" applyBorder="1" applyAlignment="1">
      <alignment horizontal="center" vertical="center"/>
    </xf>
    <xf numFmtId="0" fontId="52" fillId="18" borderId="19" xfId="264" applyFont="1" applyFill="1" applyBorder="1" applyAlignment="1">
      <alignment horizontal="center" vertical="center"/>
      <protection/>
    </xf>
    <xf numFmtId="0" fontId="29" fillId="0" borderId="24" xfId="264" applyFont="1" applyBorder="1" applyAlignment="1">
      <alignment horizontal="center" vertical="center"/>
      <protection/>
    </xf>
    <xf numFmtId="0" fontId="29" fillId="0" borderId="19" xfId="264" applyFont="1" applyBorder="1" applyAlignment="1">
      <alignment horizontal="center" vertical="center"/>
      <protection/>
    </xf>
    <xf numFmtId="188" fontId="29" fillId="0" borderId="25" xfId="264" applyNumberFormat="1" applyFont="1" applyFill="1" applyBorder="1" applyAlignment="1" quotePrefix="1">
      <alignment horizontal="center" vertical="center"/>
      <protection/>
    </xf>
    <xf numFmtId="0" fontId="33" fillId="0" borderId="25" xfId="264" applyFont="1" applyBorder="1" applyAlignment="1" quotePrefix="1">
      <alignment horizontal="center" vertical="center"/>
      <protection/>
    </xf>
    <xf numFmtId="0" fontId="29" fillId="0" borderId="49" xfId="264" applyFont="1" applyBorder="1" applyAlignment="1" quotePrefix="1">
      <alignment horizontal="center" vertical="center"/>
      <protection/>
    </xf>
    <xf numFmtId="0" fontId="29" fillId="0" borderId="25" xfId="264" applyFont="1" applyBorder="1" applyAlignment="1" quotePrefix="1">
      <alignment horizontal="center" vertical="center"/>
      <protection/>
    </xf>
    <xf numFmtId="0" fontId="180" fillId="0" borderId="24" xfId="264" applyFont="1" applyBorder="1" applyAlignment="1">
      <alignment horizontal="center" vertical="center"/>
      <protection/>
    </xf>
    <xf numFmtId="0" fontId="180" fillId="0" borderId="19" xfId="264" applyFont="1" applyBorder="1" applyAlignment="1">
      <alignment horizontal="center" vertical="center"/>
      <protection/>
    </xf>
    <xf numFmtId="0" fontId="180" fillId="0" borderId="25" xfId="264" applyFont="1" applyBorder="1" applyAlignment="1" quotePrefix="1">
      <alignment horizontal="center" vertical="center"/>
      <protection/>
    </xf>
    <xf numFmtId="0" fontId="183" fillId="0" borderId="0" xfId="221" applyFont="1">
      <alignment/>
      <protection/>
    </xf>
    <xf numFmtId="0" fontId="174" fillId="54" borderId="0" xfId="221" applyFont="1" applyFill="1">
      <alignment/>
      <protection/>
    </xf>
    <xf numFmtId="188" fontId="33" fillId="0" borderId="0" xfId="264" applyNumberFormat="1" applyFont="1" applyBorder="1" applyAlignment="1">
      <alignment horizontal="center" vertical="center"/>
      <protection/>
    </xf>
    <xf numFmtId="0" fontId="33" fillId="0" borderId="0" xfId="264" applyFont="1" applyBorder="1" applyAlignment="1" quotePrefix="1">
      <alignment horizontal="center" vertical="center"/>
      <protection/>
    </xf>
    <xf numFmtId="226" fontId="29" fillId="0" borderId="46" xfId="264" applyNumberFormat="1" applyFont="1" applyFill="1" applyBorder="1" applyAlignment="1">
      <alignment horizontal="center" vertical="center"/>
      <protection/>
    </xf>
    <xf numFmtId="188" fontId="180" fillId="0" borderId="0" xfId="0" applyNumberFormat="1" applyFont="1" applyBorder="1" applyAlignment="1">
      <alignment horizontal="center" vertical="center"/>
    </xf>
    <xf numFmtId="0" fontId="179" fillId="0" borderId="0" xfId="0" applyFont="1" applyBorder="1" applyAlignment="1">
      <alignment vertical="center"/>
    </xf>
    <xf numFmtId="0" fontId="53" fillId="0" borderId="0" xfId="221" applyFont="1" applyAlignment="1">
      <alignment vertical="center"/>
      <protection/>
    </xf>
    <xf numFmtId="0" fontId="33" fillId="0" borderId="0" xfId="264" applyFont="1" applyBorder="1" applyAlignment="1">
      <alignment horizontal="center" vertical="center"/>
      <protection/>
    </xf>
    <xf numFmtId="0" fontId="40" fillId="0" borderId="0" xfId="221" applyFont="1" applyAlignment="1">
      <alignment vertical="center"/>
      <protection/>
    </xf>
    <xf numFmtId="0" fontId="192" fillId="0" borderId="0" xfId="221" applyFont="1" applyAlignment="1">
      <alignment vertical="center"/>
      <protection/>
    </xf>
    <xf numFmtId="0" fontId="193" fillId="0" borderId="0" xfId="221" applyFont="1" applyAlignment="1">
      <alignment horizontal="left" vertical="center" indent="1"/>
      <protection/>
    </xf>
    <xf numFmtId="0" fontId="193" fillId="0" borderId="0" xfId="221" applyFont="1" applyAlignment="1">
      <alignment vertical="center"/>
      <protection/>
    </xf>
    <xf numFmtId="223" fontId="167" fillId="0" borderId="19" xfId="0" applyNumberFormat="1" applyFont="1" applyFill="1" applyBorder="1" applyAlignment="1">
      <alignment horizontal="center" vertical="center"/>
    </xf>
    <xf numFmtId="0" fontId="74" fillId="0" borderId="24" xfId="264" applyFont="1" applyBorder="1" applyAlignment="1">
      <alignment horizontal="center" vertical="center"/>
      <protection/>
    </xf>
    <xf numFmtId="0" fontId="74" fillId="0" borderId="19" xfId="264" applyFont="1" applyBorder="1" applyAlignment="1">
      <alignment horizontal="center" vertical="center"/>
      <protection/>
    </xf>
    <xf numFmtId="0" fontId="74" fillId="0" borderId="49" xfId="264" applyFont="1" applyBorder="1" applyAlignment="1" quotePrefix="1">
      <alignment horizontal="center" vertical="center"/>
      <protection/>
    </xf>
    <xf numFmtId="0" fontId="194" fillId="0" borderId="0" xfId="221" applyFont="1">
      <alignment/>
      <protection/>
    </xf>
    <xf numFmtId="0" fontId="76" fillId="0" borderId="0" xfId="248" applyFont="1">
      <alignment vertical="center"/>
      <protection/>
    </xf>
    <xf numFmtId="0" fontId="74" fillId="0" borderId="78" xfId="249" applyFont="1" applyBorder="1" applyAlignment="1">
      <alignment horizontal="center" vertical="center"/>
      <protection/>
    </xf>
    <xf numFmtId="0" fontId="73" fillId="0" borderId="24" xfId="264" applyFont="1" applyBorder="1" applyAlignment="1">
      <alignment horizontal="center" vertical="center"/>
      <protection/>
    </xf>
    <xf numFmtId="0" fontId="73" fillId="0" borderId="19" xfId="264" applyFont="1" applyBorder="1" applyAlignment="1">
      <alignment horizontal="center" vertical="center"/>
      <protection/>
    </xf>
    <xf numFmtId="0" fontId="73" fillId="0" borderId="49" xfId="264" applyFont="1" applyBorder="1" applyAlignment="1" quotePrefix="1">
      <alignment horizontal="center" vertical="center"/>
      <protection/>
    </xf>
    <xf numFmtId="188" fontId="73" fillId="0" borderId="33" xfId="264" applyNumberFormat="1" applyFont="1" applyBorder="1" applyAlignment="1" quotePrefix="1">
      <alignment horizontal="center" vertical="center"/>
      <protection/>
    </xf>
    <xf numFmtId="188" fontId="73" fillId="0" borderId="32" xfId="264" applyNumberFormat="1" applyFont="1" applyBorder="1" applyAlignment="1" quotePrefix="1">
      <alignment horizontal="center" vertical="center"/>
      <protection/>
    </xf>
    <xf numFmtId="188" fontId="73" fillId="0" borderId="32" xfId="264" applyNumberFormat="1" applyFont="1" applyBorder="1" applyAlignment="1">
      <alignment horizontal="center" vertical="center" wrapText="1"/>
      <protection/>
    </xf>
    <xf numFmtId="188" fontId="73" fillId="0" borderId="32" xfId="264" applyNumberFormat="1" applyFont="1" applyBorder="1" applyAlignment="1">
      <alignment horizontal="center" vertical="center"/>
      <protection/>
    </xf>
    <xf numFmtId="188" fontId="195" fillId="0" borderId="0" xfId="0" applyNumberFormat="1" applyFont="1" applyBorder="1" applyAlignment="1">
      <alignment horizontal="center" vertical="center"/>
    </xf>
    <xf numFmtId="0" fontId="196" fillId="0" borderId="0" xfId="0" applyFont="1" applyBorder="1" applyAlignment="1">
      <alignment vertical="center"/>
    </xf>
    <xf numFmtId="0" fontId="197" fillId="0" borderId="0" xfId="221" applyFont="1">
      <alignment/>
      <protection/>
    </xf>
    <xf numFmtId="188" fontId="73" fillId="0" borderId="0" xfId="264" applyNumberFormat="1" applyFont="1" applyBorder="1" applyAlignment="1" quotePrefix="1">
      <alignment horizontal="center" vertical="center"/>
      <protection/>
    </xf>
    <xf numFmtId="188" fontId="73" fillId="0" borderId="0" xfId="264" applyNumberFormat="1" applyFont="1" applyBorder="1" applyAlignment="1">
      <alignment horizontal="center" vertical="center" wrapText="1"/>
      <protection/>
    </xf>
    <xf numFmtId="0" fontId="38" fillId="0" borderId="0" xfId="221" applyFont="1" applyAlignment="1">
      <alignment vertical="center"/>
      <protection/>
    </xf>
    <xf numFmtId="0" fontId="74" fillId="0" borderId="0" xfId="264" applyFont="1" applyBorder="1" applyAlignment="1">
      <alignment horizontal="center" vertical="center"/>
      <protection/>
    </xf>
    <xf numFmtId="188" fontId="74" fillId="0" borderId="0" xfId="264" applyNumberFormat="1" applyFont="1" applyBorder="1" applyAlignment="1">
      <alignment horizontal="center" vertical="center"/>
      <protection/>
    </xf>
    <xf numFmtId="0" fontId="74" fillId="0" borderId="0" xfId="264" applyFont="1" applyBorder="1" applyAlignment="1" quotePrefix="1">
      <alignment horizontal="center" vertical="center"/>
      <protection/>
    </xf>
    <xf numFmtId="0" fontId="39" fillId="0" borderId="0" xfId="221" applyFont="1" applyAlignment="1">
      <alignment vertical="center"/>
      <protection/>
    </xf>
    <xf numFmtId="0" fontId="198" fillId="0" borderId="0" xfId="221" applyFont="1" applyAlignment="1">
      <alignment vertical="center"/>
      <protection/>
    </xf>
    <xf numFmtId="0" fontId="199" fillId="0" borderId="0" xfId="221" applyFont="1" applyAlignment="1">
      <alignment horizontal="left" vertical="center" indent="1"/>
      <protection/>
    </xf>
    <xf numFmtId="0" fontId="199" fillId="0" borderId="0" xfId="221" applyFont="1" applyAlignment="1">
      <alignment vertical="center"/>
      <protection/>
    </xf>
    <xf numFmtId="188" fontId="33" fillId="54" borderId="19" xfId="0" applyNumberFormat="1" applyFont="1" applyFill="1" applyBorder="1" applyAlignment="1">
      <alignment horizontal="left" vertical="center" wrapText="1"/>
    </xf>
    <xf numFmtId="0" fontId="33" fillId="54" borderId="28" xfId="0" applyFont="1" applyFill="1" applyBorder="1" applyAlignment="1">
      <alignment horizontal="center" vertical="center"/>
    </xf>
    <xf numFmtId="0" fontId="35" fillId="54" borderId="27" xfId="0" applyFont="1" applyFill="1" applyBorder="1" applyAlignment="1">
      <alignment vertical="center"/>
    </xf>
    <xf numFmtId="0" fontId="180" fillId="54" borderId="29" xfId="0" applyFont="1" applyFill="1" applyBorder="1" applyAlignment="1">
      <alignment horizontal="center" vertical="center"/>
    </xf>
    <xf numFmtId="0" fontId="180" fillId="54" borderId="28" xfId="0" applyFont="1" applyFill="1" applyBorder="1" applyAlignment="1">
      <alignment horizontal="center" vertical="center"/>
    </xf>
    <xf numFmtId="0" fontId="179" fillId="54" borderId="27" xfId="0" applyFont="1" applyFill="1" applyBorder="1" applyAlignment="1">
      <alignment vertical="center"/>
    </xf>
    <xf numFmtId="0" fontId="35" fillId="54" borderId="0" xfId="0" applyFont="1" applyFill="1" applyBorder="1" applyAlignment="1">
      <alignment horizontal="center" vertical="center"/>
    </xf>
    <xf numFmtId="0" fontId="59" fillId="54" borderId="19" xfId="0" applyFont="1" applyFill="1" applyBorder="1" applyAlignment="1">
      <alignment horizontal="center" vertical="center"/>
    </xf>
    <xf numFmtId="205" fontId="59" fillId="54" borderId="19" xfId="0" applyNumberFormat="1" applyFont="1" applyFill="1" applyBorder="1" applyAlignment="1">
      <alignment horizontal="center" vertical="center"/>
    </xf>
    <xf numFmtId="0" fontId="59" fillId="54" borderId="0" xfId="0" applyFont="1" applyFill="1" applyBorder="1" applyAlignment="1">
      <alignment horizontal="center" vertical="center"/>
    </xf>
    <xf numFmtId="188" fontId="40" fillId="0" borderId="19" xfId="248" applyNumberFormat="1" applyFont="1" applyFill="1" applyBorder="1" applyAlignment="1">
      <alignment horizontal="center" vertical="center"/>
      <protection/>
    </xf>
    <xf numFmtId="188" fontId="40" fillId="0" borderId="64" xfId="248" applyNumberFormat="1" applyFont="1" applyFill="1" applyBorder="1" applyAlignment="1">
      <alignment horizontal="center" vertical="center"/>
      <protection/>
    </xf>
    <xf numFmtId="216" fontId="40" fillId="0" borderId="19" xfId="248" applyNumberFormat="1" applyFont="1" applyBorder="1" applyAlignment="1">
      <alignment horizontal="center" vertical="center"/>
      <protection/>
    </xf>
    <xf numFmtId="216" fontId="40" fillId="0" borderId="64" xfId="248" applyNumberFormat="1" applyFont="1" applyBorder="1" applyAlignment="1">
      <alignment horizontal="center" vertical="center"/>
      <protection/>
    </xf>
    <xf numFmtId="205" fontId="35" fillId="0" borderId="19" xfId="0" applyNumberFormat="1" applyFont="1" applyFill="1" applyBorder="1" applyAlignment="1">
      <alignment horizontal="center" vertical="center"/>
    </xf>
    <xf numFmtId="0" fontId="77" fillId="0" borderId="19" xfId="0" applyFont="1" applyBorder="1" applyAlignment="1">
      <alignment vertical="center"/>
    </xf>
    <xf numFmtId="216" fontId="40" fillId="0" borderId="50" xfId="248" applyNumberFormat="1" applyFont="1" applyBorder="1" applyAlignment="1">
      <alignment horizontal="center" vertical="center"/>
      <protection/>
    </xf>
    <xf numFmtId="216" fontId="40" fillId="0" borderId="55" xfId="248" applyNumberFormat="1" applyFont="1" applyBorder="1" applyAlignment="1">
      <alignment horizontal="center" vertical="center"/>
      <protection/>
    </xf>
    <xf numFmtId="0" fontId="35" fillId="0" borderId="19" xfId="0" applyFont="1" applyFill="1" applyBorder="1" applyAlignment="1">
      <alignment vertical="center"/>
    </xf>
    <xf numFmtId="204" fontId="33" fillId="54" borderId="19" xfId="0" applyNumberFormat="1" applyFont="1" applyFill="1" applyBorder="1" applyAlignment="1" quotePrefix="1">
      <alignment horizontal="center" vertical="center"/>
    </xf>
    <xf numFmtId="0" fontId="53" fillId="12" borderId="19" xfId="0" applyFont="1" applyFill="1" applyBorder="1" applyAlignment="1">
      <alignment horizontal="center" vertical="center"/>
    </xf>
    <xf numFmtId="188" fontId="40" fillId="0" borderId="19" xfId="0" applyNumberFormat="1" applyFont="1" applyBorder="1" applyAlignment="1">
      <alignment horizontal="center" vertical="center"/>
    </xf>
    <xf numFmtId="188" fontId="40" fillId="56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33" fillId="54" borderId="24" xfId="0" applyFont="1" applyFill="1" applyBorder="1" applyAlignment="1">
      <alignment horizontal="center" vertical="center"/>
    </xf>
    <xf numFmtId="188" fontId="33" fillId="54" borderId="25" xfId="0" applyNumberFormat="1" applyFont="1" applyFill="1" applyBorder="1" applyAlignment="1">
      <alignment horizontal="left" vertical="center"/>
    </xf>
    <xf numFmtId="188" fontId="33" fillId="54" borderId="25" xfId="0" applyNumberFormat="1" applyFont="1" applyFill="1" applyBorder="1" applyAlignment="1">
      <alignment horizontal="left" vertical="center" wrapText="1"/>
    </xf>
    <xf numFmtId="188" fontId="33" fillId="54" borderId="25" xfId="211" applyNumberFormat="1" applyFont="1" applyFill="1" applyBorder="1" applyAlignment="1">
      <alignment horizontal="center" vertical="center"/>
      <protection/>
    </xf>
    <xf numFmtId="0" fontId="29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180" fillId="0" borderId="39" xfId="0" applyFont="1" applyBorder="1" applyAlignment="1">
      <alignment horizontal="center" vertical="center"/>
    </xf>
    <xf numFmtId="0" fontId="180" fillId="0" borderId="21" xfId="0" applyFont="1" applyBorder="1" applyAlignment="1">
      <alignment horizontal="center" vertical="center"/>
    </xf>
    <xf numFmtId="223" fontId="180" fillId="0" borderId="21" xfId="0" applyNumberFormat="1" applyFont="1" applyFill="1" applyBorder="1" applyAlignment="1">
      <alignment horizontal="center" vertical="center"/>
    </xf>
    <xf numFmtId="188" fontId="29" fillId="54" borderId="19" xfId="0" applyNumberFormat="1" applyFont="1" applyFill="1" applyBorder="1" applyAlignment="1">
      <alignment vertical="center" wrapText="1"/>
    </xf>
    <xf numFmtId="188" fontId="33" fillId="54" borderId="65" xfId="211" applyNumberFormat="1" applyFont="1" applyFill="1" applyBorder="1" applyAlignment="1">
      <alignment horizontal="left" vertical="center"/>
      <protection/>
    </xf>
    <xf numFmtId="223" fontId="180" fillId="58" borderId="19" xfId="0" applyNumberFormat="1" applyFont="1" applyFill="1" applyBorder="1" applyAlignment="1">
      <alignment horizontal="center" vertical="center"/>
    </xf>
    <xf numFmtId="0" fontId="200" fillId="0" borderId="1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228" fontId="51" fillId="0" borderId="19" xfId="0" applyNumberFormat="1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5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183" fillId="58" borderId="24" xfId="0" applyFont="1" applyFill="1" applyBorder="1" applyAlignment="1">
      <alignment horizontal="center" vertical="center"/>
    </xf>
    <xf numFmtId="0" fontId="183" fillId="58" borderId="19" xfId="0" applyFont="1" applyFill="1" applyBorder="1" applyAlignment="1">
      <alignment horizontal="center" vertical="center"/>
    </xf>
    <xf numFmtId="0" fontId="183" fillId="0" borderId="25" xfId="0" applyFont="1" applyBorder="1" applyAlignment="1">
      <alignment vertical="center"/>
    </xf>
    <xf numFmtId="0" fontId="51" fillId="0" borderId="39" xfId="0" applyFont="1" applyBorder="1" applyAlignment="1">
      <alignment horizontal="center" vertical="center"/>
    </xf>
    <xf numFmtId="0" fontId="174" fillId="0" borderId="21" xfId="0" applyFont="1" applyBorder="1" applyAlignment="1">
      <alignment horizontal="center" vertical="center"/>
    </xf>
    <xf numFmtId="0" fontId="174" fillId="0" borderId="40" xfId="0" applyFont="1" applyBorder="1" applyAlignment="1">
      <alignment vertical="center"/>
    </xf>
    <xf numFmtId="0" fontId="174" fillId="0" borderId="41" xfId="0" applyFont="1" applyBorder="1" applyAlignment="1">
      <alignment vertical="center"/>
    </xf>
    <xf numFmtId="0" fontId="174" fillId="0" borderId="20" xfId="0" applyFont="1" applyBorder="1" applyAlignment="1">
      <alignment vertical="center"/>
    </xf>
    <xf numFmtId="0" fontId="174" fillId="0" borderId="48" xfId="0" applyFont="1" applyBorder="1" applyAlignment="1">
      <alignment vertical="center"/>
    </xf>
    <xf numFmtId="0" fontId="200" fillId="0" borderId="29" xfId="0" applyFont="1" applyBorder="1" applyAlignment="1">
      <alignment horizontal="center" vertical="center"/>
    </xf>
    <xf numFmtId="0" fontId="200" fillId="0" borderId="28" xfId="0" applyFont="1" applyBorder="1" applyAlignment="1">
      <alignment horizontal="center" vertical="center"/>
    </xf>
    <xf numFmtId="0" fontId="200" fillId="0" borderId="38" xfId="0" applyFont="1" applyBorder="1" applyAlignment="1">
      <alignment vertical="center"/>
    </xf>
    <xf numFmtId="0" fontId="200" fillId="0" borderId="47" xfId="0" applyFont="1" applyBorder="1" applyAlignment="1">
      <alignment horizontal="center" vertical="center"/>
    </xf>
    <xf numFmtId="0" fontId="174" fillId="0" borderId="42" xfId="0" applyFont="1" applyBorder="1" applyAlignment="1">
      <alignment horizontal="center" vertical="center"/>
    </xf>
    <xf numFmtId="0" fontId="174" fillId="0" borderId="43" xfId="0" applyFont="1" applyBorder="1" applyAlignment="1">
      <alignment horizontal="center" vertical="center"/>
    </xf>
    <xf numFmtId="0" fontId="174" fillId="0" borderId="44" xfId="0" applyFont="1" applyBorder="1" applyAlignment="1">
      <alignment horizontal="center" vertical="center"/>
    </xf>
    <xf numFmtId="209" fontId="174" fillId="0" borderId="42" xfId="0" applyNumberFormat="1" applyFont="1" applyBorder="1" applyAlignment="1">
      <alignment horizontal="center" vertical="center"/>
    </xf>
    <xf numFmtId="0" fontId="174" fillId="0" borderId="45" xfId="0" applyFont="1" applyBorder="1" applyAlignment="1">
      <alignment horizontal="center" vertical="center"/>
    </xf>
    <xf numFmtId="0" fontId="174" fillId="0" borderId="19" xfId="0" applyFont="1" applyBorder="1" applyAlignment="1">
      <alignment horizontal="center" vertical="center"/>
    </xf>
    <xf numFmtId="0" fontId="174" fillId="0" borderId="46" xfId="0" applyFont="1" applyBorder="1" applyAlignment="1">
      <alignment horizontal="center" vertical="center"/>
    </xf>
    <xf numFmtId="0" fontId="174" fillId="0" borderId="27" xfId="0" applyFont="1" applyBorder="1" applyAlignment="1">
      <alignment horizontal="center" vertical="center"/>
    </xf>
    <xf numFmtId="0" fontId="174" fillId="0" borderId="2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201" fillId="0" borderId="0" xfId="0" applyFont="1" applyFill="1" applyBorder="1" applyAlignment="1">
      <alignment horizontal="left" vertical="center"/>
    </xf>
    <xf numFmtId="228" fontId="51" fillId="0" borderId="19" xfId="0" applyNumberFormat="1" applyFont="1" applyFill="1" applyBorder="1" applyAlignment="1">
      <alignment horizontal="center" vertical="center"/>
    </xf>
    <xf numFmtId="0" fontId="202" fillId="0" borderId="0" xfId="0" applyFont="1" applyAlignment="1">
      <alignment vertical="center"/>
    </xf>
    <xf numFmtId="0" fontId="174" fillId="0" borderId="25" xfId="0" applyFont="1" applyBorder="1" applyAlignment="1">
      <alignment vertical="center"/>
    </xf>
    <xf numFmtId="0" fontId="174" fillId="0" borderId="24" xfId="0" applyFont="1" applyBorder="1" applyAlignment="1">
      <alignment horizontal="center" vertical="center"/>
    </xf>
    <xf numFmtId="0" fontId="200" fillId="0" borderId="24" xfId="0" applyFont="1" applyBorder="1" applyAlignment="1">
      <alignment horizontal="center" vertical="center" wrapText="1"/>
    </xf>
    <xf numFmtId="0" fontId="174" fillId="0" borderId="25" xfId="0" applyFont="1" applyBorder="1" applyAlignment="1">
      <alignment vertical="center" wrapText="1"/>
    </xf>
    <xf numFmtId="0" fontId="203" fillId="0" borderId="24" xfId="0" applyFont="1" applyBorder="1" applyAlignment="1">
      <alignment horizontal="center" vertical="center"/>
    </xf>
    <xf numFmtId="0" fontId="183" fillId="0" borderId="19" xfId="0" applyFont="1" applyBorder="1" applyAlignment="1">
      <alignment horizontal="center" vertical="center"/>
    </xf>
    <xf numFmtId="0" fontId="54" fillId="0" borderId="25" xfId="0" applyFont="1" applyBorder="1" applyAlignment="1">
      <alignment vertical="center" wrapText="1"/>
    </xf>
    <xf numFmtId="217" fontId="180" fillId="54" borderId="19" xfId="0" applyNumberFormat="1" applyFont="1" applyFill="1" applyBorder="1" applyAlignment="1">
      <alignment horizontal="left" vertical="center"/>
    </xf>
    <xf numFmtId="217" fontId="29" fillId="54" borderId="19" xfId="0" applyNumberFormat="1" applyFont="1" applyFill="1" applyBorder="1" applyAlignment="1">
      <alignment horizontal="center" vertical="center"/>
    </xf>
    <xf numFmtId="217" fontId="29" fillId="54" borderId="19" xfId="0" applyNumberFormat="1" applyFont="1" applyFill="1" applyBorder="1" applyAlignment="1">
      <alignment horizontal="left" vertical="center"/>
    </xf>
    <xf numFmtId="217" fontId="29" fillId="54" borderId="19" xfId="0" applyNumberFormat="1" applyFont="1" applyFill="1" applyBorder="1" applyAlignment="1">
      <alignment horizontal="left" vertical="center" wrapText="1"/>
    </xf>
    <xf numFmtId="217" fontId="179" fillId="54" borderId="19" xfId="0" applyNumberFormat="1" applyFont="1" applyFill="1" applyBorder="1" applyAlignment="1">
      <alignment vertical="center"/>
    </xf>
    <xf numFmtId="217" fontId="33" fillId="54" borderId="19" xfId="0" applyNumberFormat="1" applyFont="1" applyFill="1" applyBorder="1" applyAlignment="1">
      <alignment horizontal="left" vertical="center" wrapText="1"/>
    </xf>
    <xf numFmtId="219" fontId="40" fillId="56" borderId="19" xfId="0" applyNumberFormat="1" applyFont="1" applyFill="1" applyBorder="1" applyAlignment="1">
      <alignment horizontal="center" vertical="center"/>
    </xf>
    <xf numFmtId="217" fontId="180" fillId="54" borderId="19" xfId="211" applyNumberFormat="1" applyFont="1" applyFill="1" applyBorder="1" applyAlignment="1">
      <alignment horizontal="center" vertical="center"/>
      <protection/>
    </xf>
    <xf numFmtId="217" fontId="35" fillId="54" borderId="19" xfId="0" applyNumberFormat="1" applyFont="1" applyFill="1" applyBorder="1" applyAlignment="1">
      <alignment vertical="center"/>
    </xf>
    <xf numFmtId="0" fontId="29" fillId="54" borderId="24" xfId="0" applyFont="1" applyFill="1" applyBorder="1" applyAlignment="1">
      <alignment horizontal="center" vertical="center"/>
    </xf>
    <xf numFmtId="217" fontId="180" fillId="54" borderId="25" xfId="0" applyNumberFormat="1" applyFont="1" applyFill="1" applyBorder="1" applyAlignment="1">
      <alignment horizontal="left" vertical="center"/>
    </xf>
    <xf numFmtId="217" fontId="29" fillId="54" borderId="25" xfId="0" applyNumberFormat="1" applyFont="1" applyFill="1" applyBorder="1" applyAlignment="1">
      <alignment horizontal="left" vertical="center"/>
    </xf>
    <xf numFmtId="217" fontId="29" fillId="54" borderId="25" xfId="0" applyNumberFormat="1" applyFont="1" applyFill="1" applyBorder="1" applyAlignment="1">
      <alignment horizontal="left" vertical="center" wrapText="1"/>
    </xf>
    <xf numFmtId="217" fontId="180" fillId="54" borderId="25" xfId="211" applyNumberFormat="1" applyFont="1" applyFill="1" applyBorder="1" applyAlignment="1">
      <alignment horizontal="center" vertical="center"/>
      <protection/>
    </xf>
    <xf numFmtId="217" fontId="179" fillId="54" borderId="25" xfId="0" applyNumberFormat="1" applyFont="1" applyFill="1" applyBorder="1" applyAlignment="1">
      <alignment vertical="center"/>
    </xf>
    <xf numFmtId="217" fontId="35" fillId="54" borderId="25" xfId="0" applyNumberFormat="1" applyFont="1" applyFill="1" applyBorder="1" applyAlignment="1">
      <alignment vertical="center"/>
    </xf>
    <xf numFmtId="217" fontId="33" fillId="54" borderId="25" xfId="0" applyNumberFormat="1" applyFont="1" applyFill="1" applyBorder="1" applyAlignment="1">
      <alignment horizontal="left" vertical="center" wrapText="1"/>
    </xf>
    <xf numFmtId="0" fontId="33" fillId="54" borderId="39" xfId="0" applyFont="1" applyFill="1" applyBorder="1" applyAlignment="1">
      <alignment horizontal="center" vertical="center"/>
    </xf>
    <xf numFmtId="0" fontId="33" fillId="54" borderId="21" xfId="0" applyFont="1" applyFill="1" applyBorder="1" applyAlignment="1">
      <alignment horizontal="center" vertical="center"/>
    </xf>
    <xf numFmtId="188" fontId="33" fillId="54" borderId="48" xfId="0" applyNumberFormat="1" applyFont="1" applyFill="1" applyBorder="1" applyAlignment="1">
      <alignment horizontal="left" vertical="center" wrapText="1"/>
    </xf>
    <xf numFmtId="229" fontId="168" fillId="54" borderId="19" xfId="0" applyNumberFormat="1" applyFont="1" applyFill="1" applyBorder="1" applyAlignment="1">
      <alignment horizontal="center" vertical="center"/>
    </xf>
    <xf numFmtId="0" fontId="174" fillId="0" borderId="39" xfId="211" applyFont="1" applyBorder="1" applyAlignment="1">
      <alignment horizontal="left" vertical="center"/>
      <protection/>
    </xf>
    <xf numFmtId="0" fontId="0" fillId="0" borderId="0" xfId="210" applyFont="1">
      <alignment vertical="center"/>
      <protection/>
    </xf>
    <xf numFmtId="0" fontId="22" fillId="0" borderId="19" xfId="210" applyFont="1" applyBorder="1" applyAlignment="1">
      <alignment horizontal="center" vertical="center"/>
      <protection/>
    </xf>
    <xf numFmtId="0" fontId="34" fillId="0" borderId="19" xfId="210" applyFont="1" applyBorder="1" applyAlignment="1">
      <alignment horizontal="center" vertical="center"/>
      <protection/>
    </xf>
    <xf numFmtId="0" fontId="24" fillId="0" borderId="24" xfId="210" applyFont="1" applyBorder="1" applyAlignment="1">
      <alignment horizontal="center" vertical="center"/>
      <protection/>
    </xf>
    <xf numFmtId="0" fontId="24" fillId="0" borderId="19" xfId="210" applyFont="1" applyBorder="1" applyAlignment="1">
      <alignment horizontal="center" vertical="center"/>
      <protection/>
    </xf>
    <xf numFmtId="188" fontId="24" fillId="0" borderId="25" xfId="210" applyNumberFormat="1" applyFont="1" applyFill="1" applyBorder="1" applyAlignment="1">
      <alignment horizontal="center" vertical="center"/>
      <protection/>
    </xf>
    <xf numFmtId="0" fontId="24" fillId="0" borderId="24" xfId="249" applyFont="1" applyBorder="1" applyAlignment="1">
      <alignment horizontal="center" vertical="center"/>
      <protection/>
    </xf>
    <xf numFmtId="0" fontId="24" fillId="0" borderId="25" xfId="210" applyFont="1" applyBorder="1" applyAlignment="1" quotePrefix="1">
      <alignment horizontal="center" vertical="center"/>
      <protection/>
    </xf>
    <xf numFmtId="0" fontId="204" fillId="0" borderId="19" xfId="210" applyFont="1" applyBorder="1" applyAlignment="1">
      <alignment horizontal="center" vertical="center"/>
      <protection/>
    </xf>
    <xf numFmtId="223" fontId="204" fillId="0" borderId="19" xfId="0" applyNumberFormat="1" applyFont="1" applyFill="1" applyBorder="1" applyAlignment="1">
      <alignment horizontal="center" vertical="center"/>
    </xf>
    <xf numFmtId="0" fontId="204" fillId="0" borderId="25" xfId="0" applyFont="1" applyBorder="1" applyAlignment="1">
      <alignment vertical="center"/>
    </xf>
    <xf numFmtId="0" fontId="204" fillId="0" borderId="21" xfId="210" applyFont="1" applyBorder="1" applyAlignment="1">
      <alignment horizontal="center" vertical="center"/>
      <protection/>
    </xf>
    <xf numFmtId="0" fontId="204" fillId="0" borderId="48" xfId="0" applyFont="1" applyBorder="1" applyAlignment="1">
      <alignment vertical="center"/>
    </xf>
    <xf numFmtId="0" fontId="71" fillId="0" borderId="0" xfId="249" applyFont="1">
      <alignment vertical="center"/>
      <protection/>
    </xf>
    <xf numFmtId="0" fontId="0" fillId="0" borderId="0" xfId="249" applyFont="1">
      <alignment vertical="center"/>
      <protection/>
    </xf>
    <xf numFmtId="0" fontId="179" fillId="0" borderId="19" xfId="0" applyFont="1" applyBorder="1" applyAlignment="1">
      <alignment vertical="center"/>
    </xf>
    <xf numFmtId="0" fontId="161" fillId="0" borderId="24" xfId="0" applyFont="1" applyFill="1" applyBorder="1" applyAlignment="1">
      <alignment horizontal="center" vertical="center"/>
    </xf>
    <xf numFmtId="0" fontId="161" fillId="0" borderId="19" xfId="0" applyFont="1" applyFill="1" applyBorder="1" applyAlignment="1">
      <alignment horizontal="center" vertical="center"/>
    </xf>
    <xf numFmtId="0" fontId="170" fillId="0" borderId="0" xfId="0" applyFont="1" applyFill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205" fillId="0" borderId="0" xfId="0" applyFont="1" applyFill="1" applyAlignment="1">
      <alignment vertical="center"/>
    </xf>
    <xf numFmtId="0" fontId="32" fillId="0" borderId="19" xfId="0" applyFont="1" applyBorder="1" applyAlignment="1">
      <alignment horizontal="center" vertical="center"/>
    </xf>
    <xf numFmtId="188" fontId="168" fillId="54" borderId="19" xfId="0" applyNumberFormat="1" applyFont="1" applyFill="1" applyBorder="1" applyAlignment="1">
      <alignment horizontal="left" vertical="center"/>
    </xf>
    <xf numFmtId="0" fontId="182" fillId="54" borderId="0" xfId="0" applyFont="1" applyFill="1" applyAlignment="1">
      <alignment vertical="center"/>
    </xf>
    <xf numFmtId="0" fontId="182" fillId="0" borderId="0" xfId="0" applyFont="1" applyAlignment="1">
      <alignment vertical="center"/>
    </xf>
    <xf numFmtId="0" fontId="168" fillId="0" borderId="19" xfId="0" applyFont="1" applyBorder="1" applyAlignment="1">
      <alignment horizontal="center" vertical="center"/>
    </xf>
    <xf numFmtId="0" fontId="182" fillId="0" borderId="19" xfId="0" applyFont="1" applyBorder="1" applyAlignment="1">
      <alignment vertical="center"/>
    </xf>
    <xf numFmtId="0" fontId="182" fillId="0" borderId="0" xfId="0" applyFont="1" applyAlignment="1">
      <alignment vertical="center"/>
    </xf>
    <xf numFmtId="0" fontId="168" fillId="0" borderId="19" xfId="0" applyFont="1" applyFill="1" applyBorder="1" applyAlignment="1">
      <alignment horizontal="center" vertical="center"/>
    </xf>
    <xf numFmtId="0" fontId="168" fillId="0" borderId="29" xfId="0" applyFont="1" applyBorder="1" applyAlignment="1">
      <alignment horizontal="center" vertical="center"/>
    </xf>
    <xf numFmtId="0" fontId="168" fillId="0" borderId="28" xfId="0" applyFont="1" applyBorder="1" applyAlignment="1">
      <alignment horizontal="center" vertical="center"/>
    </xf>
    <xf numFmtId="0" fontId="182" fillId="0" borderId="0" xfId="0" applyFont="1" applyAlignment="1">
      <alignment vertical="center"/>
    </xf>
    <xf numFmtId="0" fontId="182" fillId="0" borderId="27" xfId="0" applyFont="1" applyBorder="1" applyAlignment="1">
      <alignment vertical="center"/>
    </xf>
    <xf numFmtId="188" fontId="168" fillId="0" borderId="19" xfId="0" applyNumberFormat="1" applyFont="1" applyFill="1" applyBorder="1" applyAlignment="1">
      <alignment horizontal="left" vertical="center"/>
    </xf>
    <xf numFmtId="0" fontId="182" fillId="0" borderId="0" xfId="0" applyFont="1" applyFill="1" applyAlignment="1">
      <alignment vertical="center"/>
    </xf>
    <xf numFmtId="188" fontId="168" fillId="0" borderId="19" xfId="0" applyNumberFormat="1" applyFont="1" applyFill="1" applyBorder="1" applyAlignment="1">
      <alignment horizontal="center" vertical="center"/>
    </xf>
    <xf numFmtId="0" fontId="182" fillId="0" borderId="19" xfId="0" applyFont="1" applyFill="1" applyBorder="1" applyAlignment="1">
      <alignment vertical="center"/>
    </xf>
    <xf numFmtId="0" fontId="182" fillId="0" borderId="0" xfId="0" applyFont="1" applyFill="1" applyAlignment="1">
      <alignment vertical="center"/>
    </xf>
    <xf numFmtId="0" fontId="168" fillId="0" borderId="29" xfId="0" applyFont="1" applyFill="1" applyBorder="1" applyAlignment="1">
      <alignment horizontal="center" vertical="center"/>
    </xf>
    <xf numFmtId="0" fontId="182" fillId="0" borderId="19" xfId="0" applyFont="1" applyFill="1" applyBorder="1" applyAlignment="1">
      <alignment vertical="center"/>
    </xf>
    <xf numFmtId="0" fontId="168" fillId="0" borderId="28" xfId="0" applyFont="1" applyFill="1" applyBorder="1" applyAlignment="1">
      <alignment horizontal="center" vertical="center"/>
    </xf>
    <xf numFmtId="0" fontId="182" fillId="0" borderId="27" xfId="0" applyFont="1" applyFill="1" applyBorder="1" applyAlignment="1">
      <alignment vertical="center"/>
    </xf>
    <xf numFmtId="0" fontId="182" fillId="0" borderId="0" xfId="0" applyFont="1" applyFill="1" applyAlignment="1">
      <alignment vertical="center"/>
    </xf>
    <xf numFmtId="0" fontId="168" fillId="54" borderId="19" xfId="0" applyFont="1" applyFill="1" applyBorder="1" applyAlignment="1">
      <alignment horizontal="center" vertical="center"/>
    </xf>
    <xf numFmtId="0" fontId="206" fillId="0" borderId="0" xfId="0" applyFont="1" applyAlignment="1">
      <alignment vertical="center"/>
    </xf>
    <xf numFmtId="0" fontId="168" fillId="0" borderId="19" xfId="236" applyFont="1" applyBorder="1" applyAlignment="1">
      <alignment horizontal="center" vertical="center"/>
      <protection/>
    </xf>
    <xf numFmtId="0" fontId="184" fillId="0" borderId="19" xfId="0" applyFont="1" applyBorder="1" applyAlignment="1">
      <alignment vertical="center"/>
    </xf>
    <xf numFmtId="0" fontId="29" fillId="58" borderId="29" xfId="0" applyFont="1" applyFill="1" applyBorder="1" applyAlignment="1">
      <alignment horizontal="center" vertical="center"/>
    </xf>
    <xf numFmtId="0" fontId="29" fillId="58" borderId="19" xfId="0" applyFont="1" applyFill="1" applyBorder="1" applyAlignment="1">
      <alignment horizontal="center" vertical="center"/>
    </xf>
    <xf numFmtId="188" fontId="29" fillId="58" borderId="19" xfId="0" applyNumberFormat="1" applyFont="1" applyFill="1" applyBorder="1" applyAlignment="1">
      <alignment horizontal="left" vertical="center"/>
    </xf>
    <xf numFmtId="0" fontId="179" fillId="0" borderId="27" xfId="0" applyFont="1" applyBorder="1" applyAlignment="1">
      <alignment vertical="center"/>
    </xf>
    <xf numFmtId="188" fontId="29" fillId="0" borderId="19" xfId="0" applyNumberFormat="1" applyFont="1" applyFill="1" applyBorder="1" applyAlignment="1" quotePrefix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88" fontId="33" fillId="0" borderId="19" xfId="0" applyNumberFormat="1" applyFont="1" applyFill="1" applyBorder="1" applyAlignment="1" quotePrefix="1">
      <alignment horizontal="center" vertical="center"/>
    </xf>
    <xf numFmtId="0" fontId="51" fillId="0" borderId="0" xfId="0" applyFont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center" vertical="center"/>
    </xf>
    <xf numFmtId="0" fontId="179" fillId="0" borderId="0" xfId="0" applyFont="1" applyFill="1" applyAlignment="1">
      <alignment vertical="center"/>
    </xf>
    <xf numFmtId="188" fontId="33" fillId="0" borderId="19" xfId="0" applyNumberFormat="1" applyFont="1" applyFill="1" applyBorder="1" applyAlignment="1">
      <alignment horizontal="left" vertical="center"/>
    </xf>
    <xf numFmtId="0" fontId="58" fillId="0" borderId="19" xfId="0" applyFont="1" applyFill="1" applyBorder="1" applyAlignment="1">
      <alignment vertical="center"/>
    </xf>
    <xf numFmtId="188" fontId="33" fillId="54" borderId="27" xfId="0" applyNumberFormat="1" applyFont="1" applyFill="1" applyBorder="1" applyAlignment="1">
      <alignment horizontal="left" vertical="center"/>
    </xf>
    <xf numFmtId="188" fontId="33" fillId="54" borderId="46" xfId="0" applyNumberFormat="1" applyFont="1" applyFill="1" applyBorder="1" applyAlignment="1">
      <alignment horizontal="center" vertical="center"/>
    </xf>
    <xf numFmtId="188" fontId="33" fillId="54" borderId="27" xfId="0" applyNumberFormat="1" applyFont="1" applyFill="1" applyBorder="1" applyAlignment="1">
      <alignment horizontal="center" vertical="center"/>
    </xf>
    <xf numFmtId="0" fontId="58" fillId="54" borderId="19" xfId="0" applyFont="1" applyFill="1" applyBorder="1" applyAlignment="1">
      <alignment vertical="center"/>
    </xf>
    <xf numFmtId="0" fontId="58" fillId="0" borderId="0" xfId="305" applyFont="1">
      <alignment vertical="center"/>
      <protection/>
    </xf>
    <xf numFmtId="0" fontId="58" fillId="54" borderId="0" xfId="305" applyFont="1" applyFill="1">
      <alignment vertical="center"/>
      <protection/>
    </xf>
    <xf numFmtId="188" fontId="58" fillId="0" borderId="19" xfId="240" applyNumberFormat="1" applyFont="1" applyFill="1" applyBorder="1" applyAlignment="1">
      <alignment horizontal="center" vertical="center"/>
      <protection/>
    </xf>
    <xf numFmtId="0" fontId="185" fillId="0" borderId="0" xfId="305" applyFont="1">
      <alignment vertical="center"/>
      <protection/>
    </xf>
    <xf numFmtId="188" fontId="33" fillId="0" borderId="19" xfId="240" applyNumberFormat="1" applyFont="1" applyFill="1" applyBorder="1" applyAlignment="1">
      <alignment horizontal="left" vertical="center"/>
      <protection/>
    </xf>
    <xf numFmtId="0" fontId="53" fillId="12" borderId="79" xfId="0" applyFont="1" applyFill="1" applyBorder="1" applyAlignment="1">
      <alignment horizontal="center" vertical="center"/>
    </xf>
    <xf numFmtId="188" fontId="53" fillId="55" borderId="80" xfId="0" applyNumberFormat="1" applyFont="1" applyFill="1" applyBorder="1" applyAlignment="1">
      <alignment horizontal="center" vertical="center"/>
    </xf>
    <xf numFmtId="188" fontId="40" fillId="0" borderId="22" xfId="0" applyNumberFormat="1" applyFont="1" applyFill="1" applyBorder="1" applyAlignment="1">
      <alignment horizontal="center" vertical="center"/>
    </xf>
    <xf numFmtId="188" fontId="53" fillId="55" borderId="77" xfId="0" applyNumberFormat="1" applyFont="1" applyFill="1" applyBorder="1" applyAlignment="1">
      <alignment horizontal="center" vertical="center"/>
    </xf>
    <xf numFmtId="188" fontId="40" fillId="56" borderId="77" xfId="0" applyNumberFormat="1" applyFont="1" applyFill="1" applyBorder="1" applyAlignment="1">
      <alignment horizontal="center" vertical="center"/>
    </xf>
    <xf numFmtId="188" fontId="40" fillId="56" borderId="79" xfId="0" applyNumberFormat="1" applyFont="1" applyFill="1" applyBorder="1" applyAlignment="1">
      <alignment horizontal="center" vertical="center"/>
    </xf>
    <xf numFmtId="188" fontId="40" fillId="0" borderId="77" xfId="0" applyNumberFormat="1" applyFont="1" applyFill="1" applyBorder="1" applyAlignment="1">
      <alignment horizontal="center" vertical="center"/>
    </xf>
    <xf numFmtId="0" fontId="58" fillId="0" borderId="0" xfId="305" applyFont="1" applyAlignment="1">
      <alignment horizontal="left" vertical="center"/>
      <protection/>
    </xf>
    <xf numFmtId="0" fontId="25" fillId="0" borderId="0" xfId="236" applyFont="1">
      <alignment vertical="center"/>
      <protection/>
    </xf>
    <xf numFmtId="0" fontId="207" fillId="0" borderId="0" xfId="236" applyFont="1">
      <alignment vertical="center"/>
      <protection/>
    </xf>
    <xf numFmtId="0" fontId="208" fillId="0" borderId="19" xfId="236" applyFont="1" applyBorder="1" applyAlignment="1">
      <alignment horizontal="center" vertical="center"/>
      <protection/>
    </xf>
    <xf numFmtId="0" fontId="207" fillId="0" borderId="19" xfId="236" applyFont="1" applyBorder="1" applyAlignment="1">
      <alignment horizontal="center" vertical="center"/>
      <protection/>
    </xf>
    <xf numFmtId="222" fontId="207" fillId="54" borderId="19" xfId="0" applyNumberFormat="1" applyFont="1" applyFill="1" applyBorder="1" applyAlignment="1">
      <alignment horizontal="center" vertical="center"/>
    </xf>
    <xf numFmtId="188" fontId="207" fillId="0" borderId="19" xfId="236" applyNumberFormat="1" applyFont="1" applyFill="1" applyBorder="1" applyAlignment="1">
      <alignment horizontal="left" vertical="center"/>
      <protection/>
    </xf>
    <xf numFmtId="0" fontId="207" fillId="0" borderId="19" xfId="236" applyFont="1" applyBorder="1" applyAlignment="1">
      <alignment horizontal="center" vertical="center" wrapText="1"/>
      <protection/>
    </xf>
    <xf numFmtId="0" fontId="187" fillId="0" borderId="19" xfId="0" applyFont="1" applyBorder="1" applyAlignment="1">
      <alignment horizontal="center" vertical="center"/>
    </xf>
    <xf numFmtId="223" fontId="187" fillId="0" borderId="19" xfId="0" applyNumberFormat="1" applyFont="1" applyBorder="1" applyAlignment="1">
      <alignment horizontal="center" vertical="center"/>
    </xf>
    <xf numFmtId="0" fontId="189" fillId="0" borderId="19" xfId="0" applyFont="1" applyBorder="1" applyAlignment="1">
      <alignment vertical="center"/>
    </xf>
    <xf numFmtId="0" fontId="189" fillId="0" borderId="0" xfId="0" applyFont="1" applyAlignment="1">
      <alignment vertical="center"/>
    </xf>
    <xf numFmtId="0" fontId="67" fillId="0" borderId="19" xfId="236" applyFont="1" applyBorder="1" applyAlignment="1">
      <alignment horizontal="center" vertical="center"/>
      <protection/>
    </xf>
    <xf numFmtId="223" fontId="207" fillId="0" borderId="19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vertical="center"/>
    </xf>
    <xf numFmtId="0" fontId="67" fillId="0" borderId="0" xfId="236" applyFont="1">
      <alignment vertical="center"/>
      <protection/>
    </xf>
    <xf numFmtId="0" fontId="207" fillId="0" borderId="29" xfId="236" applyFont="1" applyBorder="1" applyAlignment="1">
      <alignment horizontal="center" vertical="center"/>
      <protection/>
    </xf>
    <xf numFmtId="0" fontId="25" fillId="54" borderId="29" xfId="0" applyFont="1" applyFill="1" applyBorder="1" applyAlignment="1">
      <alignment horizontal="center" vertical="center"/>
    </xf>
    <xf numFmtId="0" fontId="25" fillId="54" borderId="28" xfId="0" applyFont="1" applyFill="1" applyBorder="1" applyAlignment="1">
      <alignment horizontal="center" vertical="center"/>
    </xf>
    <xf numFmtId="188" fontId="207" fillId="54" borderId="27" xfId="236" applyNumberFormat="1" applyFont="1" applyFill="1" applyBorder="1" applyAlignment="1" quotePrefix="1">
      <alignment horizontal="center" vertical="center"/>
      <protection/>
    </xf>
    <xf numFmtId="0" fontId="207" fillId="54" borderId="0" xfId="236" applyFont="1" applyFill="1">
      <alignment vertical="center"/>
      <protection/>
    </xf>
    <xf numFmtId="0" fontId="25" fillId="0" borderId="29" xfId="0" applyFont="1" applyBorder="1" applyAlignment="1">
      <alignment horizontal="left" vertical="center"/>
    </xf>
    <xf numFmtId="0" fontId="25" fillId="0" borderId="28" xfId="0" applyFont="1" applyBorder="1" applyAlignment="1">
      <alignment horizontal="center" vertical="center"/>
    </xf>
    <xf numFmtId="0" fontId="64" fillId="0" borderId="27" xfId="0" applyFont="1" applyBorder="1" applyAlignment="1">
      <alignment vertical="center"/>
    </xf>
    <xf numFmtId="0" fontId="149" fillId="0" borderId="0" xfId="0" applyFont="1" applyAlignment="1">
      <alignment vertical="center"/>
    </xf>
    <xf numFmtId="0" fontId="44" fillId="12" borderId="50" xfId="0" applyFont="1" applyFill="1" applyBorder="1" applyAlignment="1">
      <alignment horizontal="center" vertical="center"/>
    </xf>
    <xf numFmtId="0" fontId="44" fillId="12" borderId="51" xfId="0" applyFont="1" applyFill="1" applyBorder="1" applyAlignment="1">
      <alignment horizontal="center" vertical="center"/>
    </xf>
    <xf numFmtId="0" fontId="44" fillId="12" borderId="52" xfId="0" applyFont="1" applyFill="1" applyBorder="1" applyAlignment="1">
      <alignment horizontal="center" vertical="center"/>
    </xf>
    <xf numFmtId="0" fontId="44" fillId="12" borderId="53" xfId="0" applyFont="1" applyFill="1" applyBorder="1" applyAlignment="1">
      <alignment horizontal="center" vertical="center"/>
    </xf>
    <xf numFmtId="0" fontId="44" fillId="12" borderId="54" xfId="0" applyFont="1" applyFill="1" applyBorder="1" applyAlignment="1">
      <alignment horizontal="center" vertical="center"/>
    </xf>
    <xf numFmtId="0" fontId="44" fillId="12" borderId="55" xfId="0" applyFont="1" applyFill="1" applyBorder="1" applyAlignment="1">
      <alignment horizontal="center" vertical="center"/>
    </xf>
    <xf numFmtId="188" fontId="44" fillId="55" borderId="42" xfId="0" applyNumberFormat="1" applyFont="1" applyFill="1" applyBorder="1" applyAlignment="1">
      <alignment horizontal="center" vertical="center"/>
    </xf>
    <xf numFmtId="188" fontId="44" fillId="55" borderId="43" xfId="0" applyNumberFormat="1" applyFont="1" applyFill="1" applyBorder="1" applyAlignment="1">
      <alignment horizontal="center" vertical="center"/>
    </xf>
    <xf numFmtId="188" fontId="44" fillId="55" borderId="56" xfId="0" applyNumberFormat="1" applyFont="1" applyFill="1" applyBorder="1" applyAlignment="1">
      <alignment horizontal="center" vertical="center"/>
    </xf>
    <xf numFmtId="188" fontId="44" fillId="55" borderId="57" xfId="0" applyNumberFormat="1" applyFont="1" applyFill="1" applyBorder="1" applyAlignment="1">
      <alignment horizontal="center" vertical="center"/>
    </xf>
    <xf numFmtId="188" fontId="44" fillId="55" borderId="44" xfId="0" applyNumberFormat="1" applyFont="1" applyFill="1" applyBorder="1" applyAlignment="1">
      <alignment horizontal="center" vertical="center"/>
    </xf>
    <xf numFmtId="188" fontId="44" fillId="55" borderId="58" xfId="0" applyNumberFormat="1" applyFont="1" applyFill="1" applyBorder="1" applyAlignment="1">
      <alignment horizontal="center" vertical="center"/>
    </xf>
    <xf numFmtId="188" fontId="45" fillId="0" borderId="29" xfId="0" applyNumberFormat="1" applyFont="1" applyFill="1" applyBorder="1" applyAlignment="1">
      <alignment horizontal="center" vertical="center"/>
    </xf>
    <xf numFmtId="188" fontId="45" fillId="0" borderId="28" xfId="0" applyNumberFormat="1" applyFont="1" applyFill="1" applyBorder="1" applyAlignment="1">
      <alignment horizontal="center" vertical="center"/>
    </xf>
    <xf numFmtId="188" fontId="45" fillId="0" borderId="59" xfId="0" applyNumberFormat="1" applyFont="1" applyFill="1" applyBorder="1" applyAlignment="1">
      <alignment horizontal="center" vertical="center"/>
    </xf>
    <xf numFmtId="188" fontId="45" fillId="0" borderId="60" xfId="0" applyNumberFormat="1" applyFont="1" applyFill="1" applyBorder="1" applyAlignment="1">
      <alignment horizontal="center" vertical="center"/>
    </xf>
    <xf numFmtId="188" fontId="45" fillId="0" borderId="38" xfId="0" applyNumberFormat="1" applyFont="1" applyFill="1" applyBorder="1" applyAlignment="1">
      <alignment horizontal="center" vertical="center"/>
    </xf>
    <xf numFmtId="188" fontId="45" fillId="0" borderId="61" xfId="0" applyNumberFormat="1" applyFont="1" applyFill="1" applyBorder="1" applyAlignment="1">
      <alignment horizontal="center" vertical="center"/>
    </xf>
    <xf numFmtId="188" fontId="44" fillId="55" borderId="19" xfId="0" applyNumberFormat="1" applyFont="1" applyFill="1" applyBorder="1" applyAlignment="1">
      <alignment horizontal="center" vertical="center"/>
    </xf>
    <xf numFmtId="188" fontId="44" fillId="55" borderId="46" xfId="0" applyNumberFormat="1" applyFont="1" applyFill="1" applyBorder="1" applyAlignment="1">
      <alignment horizontal="center" vertical="center"/>
    </xf>
    <xf numFmtId="188" fontId="44" fillId="55" borderId="62" xfId="0" applyNumberFormat="1" applyFont="1" applyFill="1" applyBorder="1" applyAlignment="1">
      <alignment horizontal="center" vertical="center"/>
    </xf>
    <xf numFmtId="188" fontId="44" fillId="55" borderId="63" xfId="0" applyNumberFormat="1" applyFont="1" applyFill="1" applyBorder="1" applyAlignment="1">
      <alignment horizontal="center" vertical="center"/>
    </xf>
    <xf numFmtId="188" fontId="44" fillId="55" borderId="27" xfId="0" applyNumberFormat="1" applyFont="1" applyFill="1" applyBorder="1" applyAlignment="1">
      <alignment horizontal="center" vertical="center"/>
    </xf>
    <xf numFmtId="188" fontId="44" fillId="55" borderId="64" xfId="0" applyNumberFormat="1" applyFont="1" applyFill="1" applyBorder="1" applyAlignment="1">
      <alignment horizontal="center" vertical="center"/>
    </xf>
    <xf numFmtId="188" fontId="45" fillId="56" borderId="19" xfId="0" applyNumberFormat="1" applyFont="1" applyFill="1" applyBorder="1" applyAlignment="1">
      <alignment horizontal="center" vertical="center"/>
    </xf>
    <xf numFmtId="188" fontId="45" fillId="56" borderId="46" xfId="0" applyNumberFormat="1" applyFont="1" applyFill="1" applyBorder="1" applyAlignment="1">
      <alignment horizontal="center" vertical="center"/>
    </xf>
    <xf numFmtId="188" fontId="45" fillId="56" borderId="62" xfId="0" applyNumberFormat="1" applyFont="1" applyFill="1" applyBorder="1" applyAlignment="1">
      <alignment horizontal="center" vertical="center"/>
    </xf>
    <xf numFmtId="188" fontId="45" fillId="56" borderId="63" xfId="0" applyNumberFormat="1" applyFont="1" applyFill="1" applyBorder="1" applyAlignment="1">
      <alignment horizontal="center" vertical="center"/>
    </xf>
    <xf numFmtId="188" fontId="45" fillId="56" borderId="27" xfId="0" applyNumberFormat="1" applyFont="1" applyFill="1" applyBorder="1" applyAlignment="1">
      <alignment horizontal="center" vertical="center"/>
    </xf>
    <xf numFmtId="188" fontId="45" fillId="56" borderId="64" xfId="0" applyNumberFormat="1" applyFont="1" applyFill="1" applyBorder="1" applyAlignment="1">
      <alignment horizontal="center" vertical="center"/>
    </xf>
    <xf numFmtId="188" fontId="45" fillId="56" borderId="50" xfId="0" applyNumberFormat="1" applyFont="1" applyFill="1" applyBorder="1" applyAlignment="1">
      <alignment horizontal="center" vertical="center"/>
    </xf>
    <xf numFmtId="188" fontId="45" fillId="56" borderId="51" xfId="0" applyNumberFormat="1" applyFont="1" applyFill="1" applyBorder="1" applyAlignment="1">
      <alignment horizontal="center" vertical="center"/>
    </xf>
    <xf numFmtId="188" fontId="45" fillId="56" borderId="52" xfId="0" applyNumberFormat="1" applyFont="1" applyFill="1" applyBorder="1" applyAlignment="1">
      <alignment horizontal="center" vertical="center"/>
    </xf>
    <xf numFmtId="188" fontId="45" fillId="56" borderId="53" xfId="0" applyNumberFormat="1" applyFont="1" applyFill="1" applyBorder="1" applyAlignment="1">
      <alignment horizontal="center" vertical="center"/>
    </xf>
    <xf numFmtId="188" fontId="45" fillId="56" borderId="54" xfId="0" applyNumberFormat="1" applyFont="1" applyFill="1" applyBorder="1" applyAlignment="1">
      <alignment horizontal="center" vertical="center"/>
    </xf>
    <xf numFmtId="188" fontId="45" fillId="56" borderId="55" xfId="0" applyNumberFormat="1" applyFont="1" applyFill="1" applyBorder="1" applyAlignment="1">
      <alignment horizontal="center" vertical="center"/>
    </xf>
    <xf numFmtId="188" fontId="45" fillId="0" borderId="19" xfId="0" applyNumberFormat="1" applyFont="1" applyFill="1" applyBorder="1" applyAlignment="1">
      <alignment horizontal="center" vertical="center"/>
    </xf>
    <xf numFmtId="188" fontId="45" fillId="0" borderId="46" xfId="0" applyNumberFormat="1" applyFont="1" applyFill="1" applyBorder="1" applyAlignment="1">
      <alignment horizontal="center" vertical="center"/>
    </xf>
    <xf numFmtId="188" fontId="45" fillId="0" borderId="62" xfId="0" applyNumberFormat="1" applyFont="1" applyFill="1" applyBorder="1" applyAlignment="1">
      <alignment horizontal="center" vertical="center"/>
    </xf>
    <xf numFmtId="188" fontId="45" fillId="0" borderId="63" xfId="0" applyNumberFormat="1" applyFont="1" applyFill="1" applyBorder="1" applyAlignment="1">
      <alignment horizontal="center" vertical="center"/>
    </xf>
    <xf numFmtId="188" fontId="45" fillId="0" borderId="27" xfId="0" applyNumberFormat="1" applyFont="1" applyFill="1" applyBorder="1" applyAlignment="1">
      <alignment horizontal="center" vertical="center"/>
    </xf>
    <xf numFmtId="188" fontId="45" fillId="0" borderId="64" xfId="0" applyNumberFormat="1" applyFont="1" applyFill="1" applyBorder="1" applyAlignment="1">
      <alignment horizontal="center" vertical="center"/>
    </xf>
    <xf numFmtId="0" fontId="209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225" fontId="178" fillId="54" borderId="19" xfId="240" applyNumberFormat="1" applyFont="1" applyFill="1" applyBorder="1" applyAlignment="1">
      <alignment horizontal="center" vertical="center"/>
      <protection/>
    </xf>
    <xf numFmtId="188" fontId="184" fillId="0" borderId="19" xfId="240" applyNumberFormat="1" applyFont="1" applyFill="1" applyBorder="1" applyAlignment="1">
      <alignment horizontal="left" vertical="center"/>
      <protection/>
    </xf>
    <xf numFmtId="0" fontId="210" fillId="0" borderId="0" xfId="210" applyFont="1">
      <alignment vertical="center"/>
      <protection/>
    </xf>
    <xf numFmtId="0" fontId="24" fillId="0" borderId="81" xfId="210" applyFont="1" applyBorder="1" applyAlignment="1">
      <alignment horizontal="center" vertical="center"/>
      <protection/>
    </xf>
    <xf numFmtId="0" fontId="24" fillId="0" borderId="81" xfId="249" applyFont="1" applyBorder="1" applyAlignment="1">
      <alignment horizontal="center" vertical="center"/>
      <protection/>
    </xf>
    <xf numFmtId="0" fontId="204" fillId="0" borderId="81" xfId="236" applyFont="1" applyBorder="1" applyAlignment="1">
      <alignment horizontal="center" vertical="center"/>
      <protection/>
    </xf>
    <xf numFmtId="0" fontId="204" fillId="0" borderId="82" xfId="236" applyFont="1" applyBorder="1" applyAlignment="1">
      <alignment horizontal="center" vertical="center"/>
      <protection/>
    </xf>
    <xf numFmtId="0" fontId="204" fillId="0" borderId="24" xfId="249" applyFont="1" applyBorder="1" applyAlignment="1">
      <alignment horizontal="center" vertical="center"/>
      <protection/>
    </xf>
    <xf numFmtId="0" fontId="204" fillId="0" borderId="39" xfId="249" applyFont="1" applyBorder="1" applyAlignment="1">
      <alignment horizontal="center" vertical="center"/>
      <protection/>
    </xf>
    <xf numFmtId="223" fontId="204" fillId="0" borderId="21" xfId="0" applyNumberFormat="1" applyFont="1" applyFill="1" applyBorder="1" applyAlignment="1">
      <alignment horizontal="center" vertical="center"/>
    </xf>
    <xf numFmtId="0" fontId="206" fillId="0" borderId="0" xfId="210" applyFont="1">
      <alignment vertical="center"/>
      <protection/>
    </xf>
    <xf numFmtId="0" fontId="209" fillId="54" borderId="0" xfId="0" applyFont="1" applyFill="1" applyAlignment="1">
      <alignment vertical="center"/>
    </xf>
    <xf numFmtId="0" fontId="185" fillId="54" borderId="0" xfId="0" applyFont="1" applyFill="1" applyAlignment="1">
      <alignment vertical="center"/>
    </xf>
    <xf numFmtId="0" fontId="185" fillId="0" borderId="0" xfId="0" applyFont="1" applyAlignment="1">
      <alignment vertical="center"/>
    </xf>
    <xf numFmtId="0" fontId="211" fillId="0" borderId="0" xfId="0" applyFont="1" applyFill="1" applyAlignment="1">
      <alignment vertical="center"/>
    </xf>
    <xf numFmtId="0" fontId="161" fillId="0" borderId="24" xfId="0" applyFont="1" applyFill="1" applyBorder="1" applyAlignment="1">
      <alignment horizontal="center" vertical="center"/>
    </xf>
    <xf numFmtId="0" fontId="161" fillId="0" borderId="19" xfId="0" applyFont="1" applyFill="1" applyBorder="1" applyAlignment="1">
      <alignment vertical="center" wrapText="1"/>
    </xf>
    <xf numFmtId="0" fontId="161" fillId="0" borderId="0" xfId="0" applyFont="1" applyFill="1" applyAlignment="1">
      <alignment vertical="center"/>
    </xf>
    <xf numFmtId="0" fontId="212" fillId="0" borderId="19" xfId="0" applyFont="1" applyBorder="1" applyAlignment="1">
      <alignment vertical="center"/>
    </xf>
    <xf numFmtId="0" fontId="213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vertical="center" wrapText="1"/>
    </xf>
    <xf numFmtId="0" fontId="202" fillId="0" borderId="0" xfId="0" applyFont="1" applyFill="1" applyAlignment="1">
      <alignment vertical="center"/>
    </xf>
    <xf numFmtId="0" fontId="29" fillId="0" borderId="67" xfId="211" applyFont="1" applyBorder="1" applyAlignment="1">
      <alignment horizontal="center" vertical="center"/>
      <protection/>
    </xf>
    <xf numFmtId="188" fontId="33" fillId="0" borderId="67" xfId="211" applyNumberFormat="1" applyFont="1" applyFill="1" applyBorder="1" applyAlignment="1">
      <alignment horizontal="center" vertical="center"/>
      <protection/>
    </xf>
    <xf numFmtId="0" fontId="26" fillId="0" borderId="23" xfId="240" applyFont="1" applyBorder="1" applyAlignment="1">
      <alignment horizontal="center" vertical="center"/>
      <protection/>
    </xf>
    <xf numFmtId="188" fontId="58" fillId="0" borderId="19" xfId="240" applyNumberFormat="1" applyFont="1" applyFill="1" applyBorder="1" applyAlignment="1">
      <alignment horizontal="left" vertical="center" wrapText="1"/>
      <protection/>
    </xf>
    <xf numFmtId="0" fontId="58" fillId="54" borderId="0" xfId="306" applyFont="1" applyFill="1">
      <alignment vertical="center"/>
      <protection/>
    </xf>
    <xf numFmtId="188" fontId="185" fillId="0" borderId="19" xfId="240" applyNumberFormat="1" applyFont="1" applyFill="1" applyBorder="1" applyAlignment="1">
      <alignment horizontal="left" vertical="center" wrapText="1"/>
      <protection/>
    </xf>
    <xf numFmtId="188" fontId="185" fillId="0" borderId="29" xfId="240" applyNumberFormat="1" applyFont="1" applyFill="1" applyBorder="1" applyAlignment="1">
      <alignment horizontal="left" vertical="center" wrapText="1"/>
      <protection/>
    </xf>
    <xf numFmtId="0" fontId="82" fillId="0" borderId="19" xfId="240" applyFont="1" applyBorder="1" applyAlignment="1">
      <alignment horizontal="center" vertical="center"/>
      <protection/>
    </xf>
    <xf numFmtId="0" fontId="26" fillId="0" borderId="19" xfId="240" applyFont="1" applyBorder="1" applyAlignment="1" quotePrefix="1">
      <alignment horizontal="center" vertical="center"/>
      <protection/>
    </xf>
    <xf numFmtId="188" fontId="26" fillId="54" borderId="19" xfId="240" applyNumberFormat="1" applyFont="1" applyFill="1" applyBorder="1" applyAlignment="1">
      <alignment vertical="center"/>
      <protection/>
    </xf>
    <xf numFmtId="0" fontId="26" fillId="0" borderId="19" xfId="240" applyFont="1" applyFill="1" applyBorder="1" applyAlignment="1" quotePrefix="1">
      <alignment horizontal="center" vertical="center"/>
      <protection/>
    </xf>
    <xf numFmtId="188" fontId="31" fillId="54" borderId="46" xfId="240" applyNumberFormat="1" applyFont="1" applyFill="1" applyBorder="1" applyAlignment="1">
      <alignment vertical="center"/>
      <protection/>
    </xf>
    <xf numFmtId="0" fontId="31" fillId="54" borderId="77" xfId="240" applyFont="1" applyFill="1" applyBorder="1" applyAlignment="1">
      <alignment vertical="center"/>
      <protection/>
    </xf>
    <xf numFmtId="0" fontId="31" fillId="54" borderId="27" xfId="240" applyFont="1" applyFill="1" applyBorder="1" applyAlignment="1">
      <alignment vertical="center"/>
      <protection/>
    </xf>
    <xf numFmtId="0" fontId="26" fillId="54" borderId="27" xfId="240" applyFont="1" applyFill="1" applyBorder="1" applyAlignment="1" quotePrefix="1">
      <alignment horizontal="center" vertical="center"/>
      <protection/>
    </xf>
    <xf numFmtId="0" fontId="26" fillId="0" borderId="27" xfId="240" applyFont="1" applyBorder="1" applyAlignment="1" quotePrefix="1">
      <alignment horizontal="center" vertical="center"/>
      <protection/>
    </xf>
    <xf numFmtId="0" fontId="26" fillId="0" borderId="22" xfId="240" applyFont="1" applyBorder="1" applyAlignment="1">
      <alignment horizontal="center" vertical="center"/>
      <protection/>
    </xf>
    <xf numFmtId="0" fontId="26" fillId="0" borderId="0" xfId="240" applyFont="1" applyBorder="1" applyAlignment="1">
      <alignment horizontal="center" vertical="center"/>
      <protection/>
    </xf>
    <xf numFmtId="0" fontId="31" fillId="0" borderId="19" xfId="240" applyFont="1" applyBorder="1" applyAlignment="1" quotePrefix="1">
      <alignment horizontal="center" vertical="center"/>
      <protection/>
    </xf>
    <xf numFmtId="188" fontId="31" fillId="0" borderId="0" xfId="240" applyNumberFormat="1" applyFont="1" applyFill="1" applyBorder="1" applyAlignment="1">
      <alignment horizontal="center" vertical="center"/>
      <protection/>
    </xf>
    <xf numFmtId="0" fontId="31" fillId="0" borderId="0" xfId="240" applyFont="1" applyBorder="1" applyAlignment="1" quotePrefix="1">
      <alignment horizontal="center" vertical="center"/>
      <protection/>
    </xf>
    <xf numFmtId="0" fontId="168" fillId="54" borderId="29" xfId="0" applyFont="1" applyFill="1" applyBorder="1" applyAlignment="1">
      <alignment horizontal="center" vertical="center"/>
    </xf>
    <xf numFmtId="0" fontId="178" fillId="0" borderId="19" xfId="240" applyFont="1" applyFill="1" applyBorder="1" applyAlignment="1">
      <alignment horizontal="center" vertical="center"/>
      <protection/>
    </xf>
    <xf numFmtId="0" fontId="178" fillId="0" borderId="19" xfId="240" applyFont="1" applyBorder="1" applyAlignment="1">
      <alignment horizontal="center" vertical="center"/>
      <protection/>
    </xf>
    <xf numFmtId="188" fontId="178" fillId="0" borderId="46" xfId="240" applyNumberFormat="1" applyFont="1" applyFill="1" applyBorder="1" applyAlignment="1">
      <alignment horizontal="center" vertical="center"/>
      <protection/>
    </xf>
    <xf numFmtId="188" fontId="178" fillId="0" borderId="77" xfId="240" applyNumberFormat="1" applyFont="1" applyFill="1" applyBorder="1" applyAlignment="1">
      <alignment horizontal="center" vertical="center"/>
      <protection/>
    </xf>
    <xf numFmtId="188" fontId="178" fillId="0" borderId="27" xfId="240" applyNumberFormat="1" applyFont="1" applyFill="1" applyBorder="1" applyAlignment="1">
      <alignment horizontal="center" vertical="center"/>
      <protection/>
    </xf>
    <xf numFmtId="188" fontId="178" fillId="0" borderId="19" xfId="240" applyNumberFormat="1" applyFont="1" applyFill="1" applyBorder="1" applyAlignment="1">
      <alignment vertical="center" wrapText="1"/>
      <protection/>
    </xf>
    <xf numFmtId="201" fontId="29" fillId="54" borderId="19" xfId="0" applyNumberFormat="1" applyFont="1" applyFill="1" applyBorder="1" applyAlignment="1">
      <alignment horizontal="left" vertical="center"/>
    </xf>
    <xf numFmtId="0" fontId="58" fillId="0" borderId="0" xfId="307" applyFont="1" applyFill="1">
      <alignment vertical="center"/>
      <protection/>
    </xf>
    <xf numFmtId="201" fontId="26" fillId="54" borderId="19" xfId="240" applyNumberFormat="1" applyFont="1" applyFill="1" applyBorder="1" applyAlignment="1">
      <alignment horizontal="center" vertical="center"/>
      <protection/>
    </xf>
    <xf numFmtId="201" fontId="56" fillId="54" borderId="19" xfId="240" applyNumberFormat="1" applyFont="1" applyFill="1" applyBorder="1" applyAlignment="1">
      <alignment horizontal="left" vertical="center"/>
      <protection/>
    </xf>
    <xf numFmtId="201" fontId="56" fillId="54" borderId="29" xfId="240" applyNumberFormat="1" applyFont="1" applyFill="1" applyBorder="1" applyAlignment="1">
      <alignment horizontal="left" vertical="center"/>
      <protection/>
    </xf>
    <xf numFmtId="201" fontId="58" fillId="54" borderId="29" xfId="240" applyNumberFormat="1" applyFont="1" applyFill="1" applyBorder="1" applyAlignment="1">
      <alignment horizontal="left" vertical="center" wrapText="1"/>
      <protection/>
    </xf>
    <xf numFmtId="201" fontId="31" fillId="0" borderId="27" xfId="240" applyNumberFormat="1" applyFont="1" applyFill="1" applyBorder="1" applyAlignment="1">
      <alignment horizontal="center" vertical="center"/>
      <protection/>
    </xf>
    <xf numFmtId="188" fontId="168" fillId="0" borderId="19" xfId="237" applyNumberFormat="1" applyFont="1" applyBorder="1" applyAlignment="1" quotePrefix="1">
      <alignment horizontal="left" vertical="center"/>
      <protection/>
    </xf>
    <xf numFmtId="0" fontId="184" fillId="0" borderId="0" xfId="307" applyFont="1">
      <alignment vertical="center"/>
      <protection/>
    </xf>
    <xf numFmtId="0" fontId="24" fillId="0" borderId="24" xfId="249" applyFont="1" applyFill="1" applyBorder="1" applyAlignment="1">
      <alignment horizontal="center" vertical="center"/>
      <protection/>
    </xf>
    <xf numFmtId="0" fontId="24" fillId="0" borderId="19" xfId="249" applyFont="1" applyFill="1" applyBorder="1" applyAlignment="1">
      <alignment horizontal="center" vertical="center"/>
      <protection/>
    </xf>
    <xf numFmtId="0" fontId="24" fillId="0" borderId="27" xfId="249" applyFont="1" applyFill="1" applyBorder="1" applyAlignment="1" quotePrefix="1">
      <alignment horizontal="center" vertical="center"/>
      <protection/>
    </xf>
    <xf numFmtId="0" fontId="27" fillId="0" borderId="0" xfId="249" applyFont="1" applyFill="1">
      <alignment vertical="center"/>
      <protection/>
    </xf>
    <xf numFmtId="188" fontId="24" fillId="0" borderId="33" xfId="249" applyNumberFormat="1" applyFont="1" applyFill="1" applyBorder="1" applyAlignment="1" quotePrefix="1">
      <alignment horizontal="center" vertical="center"/>
      <protection/>
    </xf>
    <xf numFmtId="188" fontId="24" fillId="0" borderId="32" xfId="249" applyNumberFormat="1" applyFont="1" applyFill="1" applyBorder="1" applyAlignment="1" quotePrefix="1">
      <alignment horizontal="center" vertical="center"/>
      <protection/>
    </xf>
    <xf numFmtId="188" fontId="24" fillId="0" borderId="32" xfId="249" applyNumberFormat="1" applyFont="1" applyFill="1" applyBorder="1" applyAlignment="1">
      <alignment horizontal="center" vertical="center"/>
      <protection/>
    </xf>
    <xf numFmtId="0" fontId="24" fillId="0" borderId="49" xfId="249" applyFont="1" applyFill="1" applyBorder="1" applyAlignment="1" quotePrefix="1">
      <alignment horizontal="center" vertical="center"/>
      <protection/>
    </xf>
    <xf numFmtId="0" fontId="21" fillId="0" borderId="24" xfId="249" applyFont="1" applyFill="1" applyBorder="1" applyAlignment="1">
      <alignment horizontal="center" vertical="center"/>
      <protection/>
    </xf>
    <xf numFmtId="0" fontId="21" fillId="0" borderId="19" xfId="249" applyFont="1" applyFill="1" applyBorder="1" applyAlignment="1">
      <alignment horizontal="center" vertical="center"/>
      <protection/>
    </xf>
    <xf numFmtId="188" fontId="21" fillId="0" borderId="27" xfId="249" applyNumberFormat="1" applyFont="1" applyFill="1" applyBorder="1" applyAlignment="1">
      <alignment horizontal="center" vertical="center"/>
      <protection/>
    </xf>
    <xf numFmtId="0" fontId="21" fillId="0" borderId="49" xfId="249" applyFont="1" applyFill="1" applyBorder="1" applyAlignment="1" quotePrefix="1">
      <alignment horizontal="center" vertical="center"/>
      <protection/>
    </xf>
    <xf numFmtId="0" fontId="0" fillId="0" borderId="0" xfId="249" applyFont="1" applyFill="1">
      <alignment vertical="center"/>
      <protection/>
    </xf>
    <xf numFmtId="0" fontId="21" fillId="0" borderId="19" xfId="0" applyFont="1" applyFill="1" applyBorder="1" applyAlignment="1">
      <alignment horizontal="left" vertical="center"/>
    </xf>
    <xf numFmtId="188" fontId="21" fillId="0" borderId="32" xfId="249" applyNumberFormat="1" applyFont="1" applyFill="1" applyBorder="1" applyAlignment="1">
      <alignment horizontal="center" vertical="center"/>
      <protection/>
    </xf>
    <xf numFmtId="188" fontId="21" fillId="0" borderId="19" xfId="249" applyNumberFormat="1" applyFont="1" applyFill="1" applyBorder="1" applyAlignment="1">
      <alignment horizontal="center" vertical="center"/>
      <protection/>
    </xf>
    <xf numFmtId="188" fontId="21" fillId="0" borderId="19" xfId="249" applyNumberFormat="1" applyFont="1" applyFill="1" applyBorder="1" applyAlignment="1" quotePrefix="1">
      <alignment horizontal="center" vertical="center"/>
      <protection/>
    </xf>
    <xf numFmtId="0" fontId="21" fillId="0" borderId="19" xfId="249" applyFont="1" applyFill="1" applyBorder="1" applyAlignment="1" quotePrefix="1">
      <alignment horizontal="center" vertical="center"/>
      <protection/>
    </xf>
    <xf numFmtId="198" fontId="29" fillId="0" borderId="19" xfId="0" applyNumberFormat="1" applyFont="1" applyFill="1" applyBorder="1" applyAlignment="1">
      <alignment horizontal="center" vertical="center"/>
    </xf>
    <xf numFmtId="0" fontId="33" fillId="0" borderId="19" xfId="250" applyFont="1" applyFill="1" applyBorder="1" applyAlignment="1">
      <alignment horizontal="center" vertical="center"/>
      <protection/>
    </xf>
    <xf numFmtId="188" fontId="33" fillId="0" borderId="19" xfId="250" applyNumberFormat="1" applyFont="1" applyFill="1" applyBorder="1" applyAlignment="1">
      <alignment horizontal="center" vertical="center"/>
      <protection/>
    </xf>
    <xf numFmtId="0" fontId="35" fillId="0" borderId="0" xfId="250" applyFont="1" applyFill="1">
      <alignment vertical="center"/>
      <protection/>
    </xf>
    <xf numFmtId="0" fontId="33" fillId="0" borderId="19" xfId="237" applyFont="1" applyFill="1" applyBorder="1" applyAlignment="1">
      <alignment horizontal="center" vertical="center"/>
      <protection/>
    </xf>
    <xf numFmtId="0" fontId="179" fillId="0" borderId="19" xfId="0" applyFont="1" applyFill="1" applyBorder="1" applyAlignment="1">
      <alignment vertical="center"/>
    </xf>
    <xf numFmtId="0" fontId="179" fillId="0" borderId="0" xfId="250" applyFont="1" applyFill="1">
      <alignment vertical="center"/>
      <protection/>
    </xf>
    <xf numFmtId="0" fontId="29" fillId="0" borderId="27" xfId="253" applyFont="1" applyFill="1" applyBorder="1" applyAlignment="1" quotePrefix="1">
      <alignment horizontal="center" vertical="center"/>
      <protection/>
    </xf>
    <xf numFmtId="188" fontId="29" fillId="0" borderId="19" xfId="253" applyNumberFormat="1" applyFont="1" applyFill="1" applyBorder="1" applyAlignment="1">
      <alignment horizontal="center" vertical="center"/>
      <protection/>
    </xf>
    <xf numFmtId="188" fontId="29" fillId="0" borderId="32" xfId="253" applyNumberFormat="1" applyFont="1" applyFill="1" applyBorder="1" applyAlignment="1">
      <alignment horizontal="center" vertical="center"/>
      <protection/>
    </xf>
    <xf numFmtId="188" fontId="29" fillId="0" borderId="19" xfId="254" applyNumberFormat="1" applyFont="1" applyFill="1" applyBorder="1" applyAlignment="1">
      <alignment horizontal="center" vertical="center"/>
      <protection/>
    </xf>
    <xf numFmtId="0" fontId="29" fillId="0" borderId="33" xfId="254" applyFont="1" applyFill="1" applyBorder="1" applyAlignment="1" quotePrefix="1">
      <alignment horizontal="center" vertical="center"/>
      <protection/>
    </xf>
    <xf numFmtId="0" fontId="29" fillId="0" borderId="27" xfId="254" applyFont="1" applyFill="1" applyBorder="1" applyAlignment="1" quotePrefix="1">
      <alignment horizontal="center" vertical="center"/>
      <protection/>
    </xf>
    <xf numFmtId="188" fontId="29" fillId="0" borderId="32" xfId="254" applyNumberFormat="1" applyFont="1" applyFill="1" applyBorder="1" applyAlignment="1">
      <alignment horizontal="center" vertical="center"/>
      <protection/>
    </xf>
    <xf numFmtId="0" fontId="175" fillId="0" borderId="0" xfId="0" applyFont="1" applyFill="1" applyAlignment="1">
      <alignment vertical="center"/>
    </xf>
    <xf numFmtId="211" fontId="42" fillId="0" borderId="19" xfId="248" applyNumberFormat="1" applyFont="1" applyFill="1" applyBorder="1" applyAlignment="1">
      <alignment horizontal="center" vertical="center"/>
      <protection/>
    </xf>
    <xf numFmtId="212" fontId="43" fillId="0" borderId="19" xfId="211" applyNumberFormat="1" applyFont="1" applyFill="1" applyBorder="1" applyAlignment="1">
      <alignment horizontal="center" vertical="center"/>
      <protection/>
    </xf>
    <xf numFmtId="211" fontId="42" fillId="0" borderId="50" xfId="248" applyNumberFormat="1" applyFont="1" applyFill="1" applyBorder="1" applyAlignment="1">
      <alignment horizontal="center" vertical="center"/>
      <protection/>
    </xf>
    <xf numFmtId="212" fontId="43" fillId="0" borderId="50" xfId="211" applyNumberFormat="1" applyFont="1" applyFill="1" applyBorder="1" applyAlignment="1">
      <alignment horizontal="center" vertical="center"/>
      <protection/>
    </xf>
    <xf numFmtId="0" fontId="174" fillId="0" borderId="83" xfId="211" applyFont="1" applyFill="1" applyBorder="1" applyAlignment="1">
      <alignment horizontal="center" vertical="center" wrapText="1"/>
      <protection/>
    </xf>
    <xf numFmtId="0" fontId="183" fillId="0" borderId="84" xfId="211" applyFont="1" applyFill="1" applyBorder="1" applyAlignment="1" quotePrefix="1">
      <alignment horizontal="center" vertical="center" wrapText="1"/>
      <protection/>
    </xf>
    <xf numFmtId="0" fontId="174" fillId="0" borderId="0" xfId="0" applyFont="1" applyFill="1" applyAlignment="1">
      <alignment vertical="center"/>
    </xf>
    <xf numFmtId="0" fontId="174" fillId="0" borderId="85" xfId="211" applyFont="1" applyFill="1" applyBorder="1" applyAlignment="1">
      <alignment horizontal="center" vertical="center"/>
      <protection/>
    </xf>
    <xf numFmtId="211" fontId="40" fillId="0" borderId="29" xfId="248" applyNumberFormat="1" applyFont="1" applyFill="1" applyBorder="1" applyAlignment="1">
      <alignment horizontal="center" vertical="center"/>
      <protection/>
    </xf>
    <xf numFmtId="0" fontId="183" fillId="0" borderId="64" xfId="211" applyFont="1" applyFill="1" applyBorder="1" applyAlignment="1" quotePrefix="1">
      <alignment horizontal="center" vertical="center" wrapText="1"/>
      <protection/>
    </xf>
    <xf numFmtId="0" fontId="174" fillId="0" borderId="86" xfId="211" applyFont="1" applyFill="1" applyBorder="1" applyAlignment="1">
      <alignment horizontal="center" vertical="center"/>
      <protection/>
    </xf>
    <xf numFmtId="211" fontId="40" fillId="0" borderId="19" xfId="248" applyNumberFormat="1" applyFont="1" applyFill="1" applyBorder="1" applyAlignment="1">
      <alignment horizontal="center" vertical="center"/>
      <protection/>
    </xf>
    <xf numFmtId="0" fontId="183" fillId="0" borderId="61" xfId="211" applyFont="1" applyFill="1" applyBorder="1" applyAlignment="1" quotePrefix="1">
      <alignment horizontal="center" vertical="center" wrapText="1"/>
      <protection/>
    </xf>
    <xf numFmtId="211" fontId="40" fillId="0" borderId="50" xfId="248" applyNumberFormat="1" applyFont="1" applyFill="1" applyBorder="1" applyAlignment="1">
      <alignment horizontal="center" vertical="center"/>
      <protection/>
    </xf>
    <xf numFmtId="0" fontId="39" fillId="0" borderId="19" xfId="264" applyFont="1" applyFill="1" applyBorder="1" applyAlignment="1">
      <alignment horizontal="center" vertical="center"/>
      <protection/>
    </xf>
    <xf numFmtId="215" fontId="39" fillId="0" borderId="19" xfId="264" applyNumberFormat="1" applyFont="1" applyFill="1" applyBorder="1" applyAlignment="1">
      <alignment horizontal="center" vertical="center"/>
      <protection/>
    </xf>
    <xf numFmtId="215" fontId="39" fillId="0" borderId="25" xfId="264" applyNumberFormat="1" applyFont="1" applyFill="1" applyBorder="1" applyAlignment="1">
      <alignment horizontal="center" vertical="center"/>
      <protection/>
    </xf>
    <xf numFmtId="0" fontId="190" fillId="0" borderId="0" xfId="0" applyFont="1" applyFill="1" applyAlignment="1">
      <alignment vertical="center"/>
    </xf>
    <xf numFmtId="188" fontId="39" fillId="0" borderId="32" xfId="264" applyNumberFormat="1" applyFont="1" applyFill="1" applyBorder="1" applyAlignment="1">
      <alignment horizontal="center" vertical="center"/>
      <protection/>
    </xf>
    <xf numFmtId="188" fontId="39" fillId="0" borderId="37" xfId="264" applyNumberFormat="1" applyFont="1" applyFill="1" applyBorder="1" applyAlignment="1">
      <alignment horizontal="center" vertical="center"/>
      <protection/>
    </xf>
    <xf numFmtId="213" fontId="39" fillId="0" borderId="29" xfId="264" applyNumberFormat="1" applyFont="1" applyFill="1" applyBorder="1" applyAlignment="1">
      <alignment horizontal="center" vertical="center"/>
      <protection/>
    </xf>
    <xf numFmtId="213" fontId="39" fillId="0" borderId="19" xfId="264" applyNumberFormat="1" applyFont="1" applyFill="1" applyBorder="1" applyAlignment="1">
      <alignment horizontal="center" vertical="center"/>
      <protection/>
    </xf>
    <xf numFmtId="213" fontId="39" fillId="0" borderId="25" xfId="264" applyNumberFormat="1" applyFont="1" applyFill="1" applyBorder="1" applyAlignment="1">
      <alignment horizontal="center" vertical="center"/>
      <protection/>
    </xf>
    <xf numFmtId="0" fontId="39" fillId="0" borderId="50" xfId="264" applyFont="1" applyFill="1" applyBorder="1" applyAlignment="1">
      <alignment horizontal="center" vertical="center"/>
      <protection/>
    </xf>
    <xf numFmtId="213" fontId="39" fillId="0" borderId="50" xfId="264" applyNumberFormat="1" applyFont="1" applyFill="1" applyBorder="1" applyAlignment="1">
      <alignment horizontal="center" vertical="center"/>
      <protection/>
    </xf>
    <xf numFmtId="213" fontId="39" fillId="0" borderId="87" xfId="264" applyNumberFormat="1" applyFont="1" applyFill="1" applyBorder="1" applyAlignment="1">
      <alignment horizontal="center" vertical="center"/>
      <protection/>
    </xf>
    <xf numFmtId="0" fontId="40" fillId="0" borderId="19" xfId="264" applyFont="1" applyFill="1" applyBorder="1" applyAlignment="1">
      <alignment horizontal="center" vertical="center"/>
      <protection/>
    </xf>
    <xf numFmtId="215" fontId="40" fillId="0" borderId="19" xfId="264" applyNumberFormat="1" applyFont="1" applyFill="1" applyBorder="1" applyAlignment="1">
      <alignment horizontal="center" vertical="center"/>
      <protection/>
    </xf>
    <xf numFmtId="215" fontId="40" fillId="0" borderId="25" xfId="264" applyNumberFormat="1" applyFont="1" applyFill="1" applyBorder="1" applyAlignment="1">
      <alignment horizontal="center" vertical="center"/>
      <protection/>
    </xf>
    <xf numFmtId="0" fontId="174" fillId="0" borderId="0" xfId="221" applyFont="1" applyFill="1">
      <alignment/>
      <protection/>
    </xf>
    <xf numFmtId="188" fontId="40" fillId="0" borderId="32" xfId="264" applyNumberFormat="1" applyFont="1" applyFill="1" applyBorder="1" applyAlignment="1">
      <alignment horizontal="center" vertical="center"/>
      <protection/>
    </xf>
    <xf numFmtId="188" fontId="40" fillId="0" borderId="37" xfId="264" applyNumberFormat="1" applyFont="1" applyFill="1" applyBorder="1" applyAlignment="1">
      <alignment horizontal="center" vertical="center"/>
      <protection/>
    </xf>
    <xf numFmtId="213" fontId="40" fillId="0" borderId="29" xfId="264" applyNumberFormat="1" applyFont="1" applyFill="1" applyBorder="1" applyAlignment="1">
      <alignment horizontal="center" vertical="center"/>
      <protection/>
    </xf>
    <xf numFmtId="213" fontId="40" fillId="0" borderId="19" xfId="264" applyNumberFormat="1" applyFont="1" applyFill="1" applyBorder="1" applyAlignment="1">
      <alignment horizontal="center" vertical="center"/>
      <protection/>
    </xf>
    <xf numFmtId="213" fontId="40" fillId="0" borderId="25" xfId="264" applyNumberFormat="1" applyFont="1" applyFill="1" applyBorder="1" applyAlignment="1">
      <alignment horizontal="center" vertical="center"/>
      <protection/>
    </xf>
    <xf numFmtId="0" fontId="40" fillId="0" borderId="50" xfId="264" applyFont="1" applyFill="1" applyBorder="1" applyAlignment="1">
      <alignment horizontal="center" vertical="center"/>
      <protection/>
    </xf>
    <xf numFmtId="213" fontId="40" fillId="0" borderId="50" xfId="264" applyNumberFormat="1" applyFont="1" applyFill="1" applyBorder="1" applyAlignment="1">
      <alignment horizontal="center" vertical="center"/>
      <protection/>
    </xf>
    <xf numFmtId="213" fontId="40" fillId="0" borderId="87" xfId="264" applyNumberFormat="1" applyFont="1" applyFill="1" applyBorder="1" applyAlignment="1">
      <alignment horizontal="center" vertical="center"/>
      <protection/>
    </xf>
    <xf numFmtId="0" fontId="40" fillId="0" borderId="88" xfId="264" applyFont="1" applyFill="1" applyBorder="1" applyAlignment="1">
      <alignment horizontal="center" vertical="center"/>
      <protection/>
    </xf>
    <xf numFmtId="0" fontId="40" fillId="0" borderId="89" xfId="264" applyFont="1" applyFill="1" applyBorder="1" applyAlignment="1">
      <alignment horizontal="center" vertical="center"/>
      <protection/>
    </xf>
    <xf numFmtId="212" fontId="40" fillId="0" borderId="89" xfId="264" applyNumberFormat="1" applyFont="1" applyFill="1" applyBorder="1" applyAlignment="1">
      <alignment horizontal="center" vertical="center"/>
      <protection/>
    </xf>
    <xf numFmtId="212" fontId="40" fillId="0" borderId="90" xfId="264" applyNumberFormat="1" applyFont="1" applyFill="1" applyBorder="1" applyAlignment="1">
      <alignment horizontal="center" vertical="center"/>
      <protection/>
    </xf>
    <xf numFmtId="188" fontId="180" fillId="0" borderId="0" xfId="0" applyNumberFormat="1" applyFont="1" applyFill="1" applyBorder="1" applyAlignment="1">
      <alignment horizontal="center" vertical="center"/>
    </xf>
    <xf numFmtId="0" fontId="179" fillId="0" borderId="0" xfId="0" applyFont="1" applyFill="1" applyBorder="1" applyAlignment="1">
      <alignment vertical="center"/>
    </xf>
    <xf numFmtId="0" fontId="183" fillId="0" borderId="0" xfId="221" applyFont="1" applyFill="1">
      <alignment/>
      <protection/>
    </xf>
    <xf numFmtId="188" fontId="195" fillId="0" borderId="0" xfId="0" applyNumberFormat="1" applyFont="1" applyFill="1" applyBorder="1" applyAlignment="1">
      <alignment horizontal="center" vertical="center"/>
    </xf>
    <xf numFmtId="0" fontId="196" fillId="0" borderId="0" xfId="0" applyFont="1" applyFill="1" applyBorder="1" applyAlignment="1">
      <alignment vertical="center"/>
    </xf>
    <xf numFmtId="0" fontId="197" fillId="0" borderId="0" xfId="221" applyFont="1" applyFill="1">
      <alignment/>
      <protection/>
    </xf>
    <xf numFmtId="0" fontId="39" fillId="0" borderId="88" xfId="264" applyFont="1" applyFill="1" applyBorder="1" applyAlignment="1">
      <alignment horizontal="center" vertical="center"/>
      <protection/>
    </xf>
    <xf numFmtId="0" fontId="39" fillId="0" borderId="89" xfId="264" applyFont="1" applyFill="1" applyBorder="1" applyAlignment="1">
      <alignment horizontal="center" vertical="center"/>
      <protection/>
    </xf>
    <xf numFmtId="212" fontId="39" fillId="0" borderId="89" xfId="264" applyNumberFormat="1" applyFont="1" applyFill="1" applyBorder="1" applyAlignment="1">
      <alignment horizontal="center" vertical="center"/>
      <protection/>
    </xf>
    <xf numFmtId="212" fontId="39" fillId="0" borderId="90" xfId="264" applyNumberFormat="1" applyFont="1" applyFill="1" applyBorder="1" applyAlignment="1">
      <alignment horizontal="center" vertical="center"/>
      <protection/>
    </xf>
    <xf numFmtId="0" fontId="35" fillId="0" borderId="29" xfId="0" applyFont="1" applyFill="1" applyBorder="1" applyAlignment="1">
      <alignment horizontal="center" vertical="center"/>
    </xf>
    <xf numFmtId="14" fontId="35" fillId="0" borderId="1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216" fontId="40" fillId="0" borderId="19" xfId="248" applyNumberFormat="1" applyFont="1" applyFill="1" applyBorder="1" applyAlignment="1">
      <alignment horizontal="center" vertical="center"/>
      <protection/>
    </xf>
    <xf numFmtId="216" fontId="40" fillId="0" borderId="64" xfId="248" applyNumberFormat="1" applyFont="1" applyFill="1" applyBorder="1" applyAlignment="1">
      <alignment horizontal="center" vertical="center"/>
      <protection/>
    </xf>
    <xf numFmtId="0" fontId="35" fillId="0" borderId="32" xfId="0" applyFont="1" applyFill="1" applyBorder="1" applyAlignment="1">
      <alignment horizontal="center" vertical="center"/>
    </xf>
    <xf numFmtId="216" fontId="40" fillId="0" borderId="29" xfId="248" applyNumberFormat="1" applyFont="1" applyFill="1" applyBorder="1" applyAlignment="1">
      <alignment horizontal="center" vertical="center"/>
      <protection/>
    </xf>
    <xf numFmtId="216" fontId="40" fillId="0" borderId="61" xfId="248" applyNumberFormat="1" applyFont="1" applyFill="1" applyBorder="1" applyAlignment="1">
      <alignment horizontal="center" vertical="center"/>
      <protection/>
    </xf>
    <xf numFmtId="0" fontId="179" fillId="0" borderId="29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top" wrapText="1"/>
    </xf>
    <xf numFmtId="0" fontId="77" fillId="0" borderId="19" xfId="0" applyFont="1" applyFill="1" applyBorder="1" applyAlignment="1">
      <alignment vertical="center"/>
    </xf>
    <xf numFmtId="0" fontId="186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168" fillId="54" borderId="24" xfId="0" applyFont="1" applyFill="1" applyBorder="1" applyAlignment="1">
      <alignment horizontal="center" vertical="center"/>
    </xf>
    <xf numFmtId="188" fontId="168" fillId="54" borderId="25" xfId="0" applyNumberFormat="1" applyFont="1" applyFill="1" applyBorder="1" applyAlignment="1">
      <alignment horizontal="left" vertical="center"/>
    </xf>
    <xf numFmtId="0" fontId="182" fillId="54" borderId="0" xfId="0" applyFont="1" applyFill="1" applyAlignment="1">
      <alignment vertical="center"/>
    </xf>
    <xf numFmtId="0" fontId="182" fillId="54" borderId="0" xfId="0" applyFont="1" applyFill="1" applyAlignment="1">
      <alignment vertical="center"/>
    </xf>
    <xf numFmtId="0" fontId="174" fillId="0" borderId="39" xfId="0" applyFont="1" applyBorder="1" applyAlignment="1">
      <alignment horizontal="center" vertical="center"/>
    </xf>
    <xf numFmtId="0" fontId="182" fillId="0" borderId="21" xfId="0" applyFont="1" applyBorder="1" applyAlignment="1">
      <alignment horizontal="center" vertical="center"/>
    </xf>
    <xf numFmtId="0" fontId="182" fillId="0" borderId="48" xfId="0" applyFont="1" applyBorder="1" applyAlignment="1">
      <alignment vertical="center"/>
    </xf>
    <xf numFmtId="0" fontId="182" fillId="0" borderId="42" xfId="0" applyFont="1" applyBorder="1" applyAlignment="1">
      <alignment horizontal="center" vertical="center"/>
    </xf>
    <xf numFmtId="0" fontId="182" fillId="0" borderId="43" xfId="0" applyFont="1" applyBorder="1" applyAlignment="1">
      <alignment horizontal="center" vertical="center"/>
    </xf>
    <xf numFmtId="0" fontId="182" fillId="0" borderId="44" xfId="0" applyFont="1" applyBorder="1" applyAlignment="1">
      <alignment horizontal="center" vertical="center"/>
    </xf>
    <xf numFmtId="0" fontId="182" fillId="0" borderId="45" xfId="0" applyFont="1" applyBorder="1" applyAlignment="1">
      <alignment horizontal="center" vertical="center"/>
    </xf>
    <xf numFmtId="0" fontId="182" fillId="0" borderId="19" xfId="0" applyFont="1" applyBorder="1" applyAlignment="1">
      <alignment horizontal="center" vertical="center"/>
    </xf>
    <xf numFmtId="0" fontId="182" fillId="0" borderId="46" xfId="0" applyFont="1" applyBorder="1" applyAlignment="1">
      <alignment horizontal="center" vertical="center"/>
    </xf>
    <xf numFmtId="0" fontId="182" fillId="0" borderId="27" xfId="0" applyFont="1" applyBorder="1" applyAlignment="1">
      <alignment horizontal="center" vertical="center"/>
    </xf>
    <xf numFmtId="0" fontId="182" fillId="0" borderId="25" xfId="0" applyFont="1" applyBorder="1" applyAlignment="1">
      <alignment horizontal="center" vertical="center"/>
    </xf>
    <xf numFmtId="0" fontId="84" fillId="0" borderId="0" xfId="307" applyFont="1">
      <alignment vertical="center"/>
      <protection/>
    </xf>
    <xf numFmtId="0" fontId="84" fillId="0" borderId="19" xfId="307" applyFont="1" applyBorder="1">
      <alignment vertical="center"/>
      <protection/>
    </xf>
    <xf numFmtId="0" fontId="86" fillId="0" borderId="19" xfId="240" applyFont="1" applyBorder="1" applyAlignment="1">
      <alignment horizontal="center" vertical="center"/>
      <protection/>
    </xf>
    <xf numFmtId="0" fontId="214" fillId="0" borderId="19" xfId="240" applyFont="1" applyFill="1" applyBorder="1" applyAlignment="1">
      <alignment horizontal="center" vertical="center"/>
      <protection/>
    </xf>
    <xf numFmtId="0" fontId="212" fillId="54" borderId="19" xfId="307" applyFont="1" applyFill="1" applyBorder="1">
      <alignment vertical="center"/>
      <protection/>
    </xf>
    <xf numFmtId="0" fontId="212" fillId="0" borderId="0" xfId="307" applyFont="1" applyFill="1">
      <alignment vertical="center"/>
      <protection/>
    </xf>
    <xf numFmtId="0" fontId="215" fillId="0" borderId="19" xfId="240" applyFont="1" applyFill="1" applyBorder="1" applyAlignment="1">
      <alignment horizontal="center" vertical="center"/>
      <protection/>
    </xf>
    <xf numFmtId="0" fontId="86" fillId="0" borderId="19" xfId="240" applyFont="1" applyFill="1" applyBorder="1" applyAlignment="1">
      <alignment horizontal="center" vertical="center"/>
      <protection/>
    </xf>
    <xf numFmtId="0" fontId="84" fillId="54" borderId="19" xfId="307" applyFont="1" applyFill="1" applyBorder="1">
      <alignment vertical="center"/>
      <protection/>
    </xf>
    <xf numFmtId="0" fontId="216" fillId="0" borderId="0" xfId="307" applyFont="1" applyFill="1">
      <alignment vertical="center"/>
      <protection/>
    </xf>
    <xf numFmtId="201" fontId="86" fillId="0" borderId="19" xfId="240" applyNumberFormat="1" applyFont="1" applyFill="1" applyBorder="1" applyAlignment="1">
      <alignment horizontal="center" vertical="center"/>
      <protection/>
    </xf>
    <xf numFmtId="201" fontId="25" fillId="0" borderId="19" xfId="0" applyNumberFormat="1" applyFont="1" applyFill="1" applyBorder="1" applyAlignment="1">
      <alignment horizontal="left" vertical="center"/>
    </xf>
    <xf numFmtId="0" fontId="84" fillId="0" borderId="19" xfId="307" applyFont="1" applyFill="1" applyBorder="1">
      <alignment vertical="center"/>
      <protection/>
    </xf>
    <xf numFmtId="0" fontId="84" fillId="0" borderId="0" xfId="307" applyFont="1" applyFill="1">
      <alignment vertical="center"/>
      <protection/>
    </xf>
    <xf numFmtId="222" fontId="207" fillId="0" borderId="19" xfId="0" applyNumberFormat="1" applyFont="1" applyFill="1" applyBorder="1" applyAlignment="1">
      <alignment horizontal="center" vertical="center"/>
    </xf>
    <xf numFmtId="201" fontId="87" fillId="0" borderId="19" xfId="240" applyNumberFormat="1" applyFont="1" applyFill="1" applyBorder="1" applyAlignment="1">
      <alignment horizontal="left" vertical="center"/>
      <protection/>
    </xf>
    <xf numFmtId="223" fontId="207" fillId="0" borderId="19" xfId="0" applyNumberFormat="1" applyFont="1" applyFill="1" applyBorder="1" applyAlignment="1">
      <alignment horizontal="center" vertical="center"/>
    </xf>
    <xf numFmtId="201" fontId="212" fillId="0" borderId="19" xfId="240" applyNumberFormat="1" applyFont="1" applyFill="1" applyBorder="1" applyAlignment="1">
      <alignment horizontal="left" vertical="center"/>
      <protection/>
    </xf>
    <xf numFmtId="0" fontId="212" fillId="0" borderId="19" xfId="307" applyFont="1" applyFill="1" applyBorder="1">
      <alignment vertical="center"/>
      <protection/>
    </xf>
    <xf numFmtId="0" fontId="87" fillId="0" borderId="19" xfId="240" applyFont="1" applyFill="1" applyBorder="1" applyAlignment="1">
      <alignment horizontal="center" vertical="center"/>
      <protection/>
    </xf>
    <xf numFmtId="201" fontId="90" fillId="0" borderId="27" xfId="240" applyNumberFormat="1" applyFont="1" applyFill="1" applyBorder="1" applyAlignment="1">
      <alignment horizontal="center" vertical="center"/>
      <protection/>
    </xf>
    <xf numFmtId="0" fontId="84" fillId="0" borderId="0" xfId="307" applyFont="1" applyFill="1" applyAlignment="1">
      <alignment horizontal="left" vertical="center"/>
      <protection/>
    </xf>
    <xf numFmtId="0" fontId="149" fillId="0" borderId="0" xfId="0" applyFont="1" applyAlignment="1">
      <alignment vertical="center"/>
    </xf>
    <xf numFmtId="0" fontId="44" fillId="12" borderId="50" xfId="0" applyFont="1" applyFill="1" applyBorder="1" applyAlignment="1">
      <alignment horizontal="center" vertical="center"/>
    </xf>
    <xf numFmtId="0" fontId="44" fillId="12" borderId="51" xfId="0" applyFont="1" applyFill="1" applyBorder="1" applyAlignment="1">
      <alignment horizontal="center" vertical="center"/>
    </xf>
    <xf numFmtId="0" fontId="44" fillId="12" borderId="52" xfId="0" applyFont="1" applyFill="1" applyBorder="1" applyAlignment="1">
      <alignment horizontal="center" vertical="center"/>
    </xf>
    <xf numFmtId="0" fontId="44" fillId="12" borderId="53" xfId="0" applyFont="1" applyFill="1" applyBorder="1" applyAlignment="1">
      <alignment horizontal="center" vertical="center"/>
    </xf>
    <xf numFmtId="0" fontId="44" fillId="12" borderId="54" xfId="0" applyFont="1" applyFill="1" applyBorder="1" applyAlignment="1">
      <alignment horizontal="center" vertical="center"/>
    </xf>
    <xf numFmtId="0" fontId="44" fillId="12" borderId="55" xfId="0" applyFont="1" applyFill="1" applyBorder="1" applyAlignment="1">
      <alignment horizontal="center" vertical="center"/>
    </xf>
    <xf numFmtId="188" fontId="44" fillId="55" borderId="42" xfId="0" applyNumberFormat="1" applyFont="1" applyFill="1" applyBorder="1" applyAlignment="1">
      <alignment horizontal="center" vertical="center"/>
    </xf>
    <xf numFmtId="188" fontId="44" fillId="55" borderId="43" xfId="0" applyNumberFormat="1" applyFont="1" applyFill="1" applyBorder="1" applyAlignment="1">
      <alignment horizontal="center" vertical="center"/>
    </xf>
    <xf numFmtId="188" fontId="44" fillId="55" borderId="56" xfId="0" applyNumberFormat="1" applyFont="1" applyFill="1" applyBorder="1" applyAlignment="1">
      <alignment horizontal="center" vertical="center"/>
    </xf>
    <xf numFmtId="188" fontId="44" fillId="55" borderId="57" xfId="0" applyNumberFormat="1" applyFont="1" applyFill="1" applyBorder="1" applyAlignment="1">
      <alignment horizontal="center" vertical="center"/>
    </xf>
    <xf numFmtId="188" fontId="44" fillId="55" borderId="44" xfId="0" applyNumberFormat="1" applyFont="1" applyFill="1" applyBorder="1" applyAlignment="1">
      <alignment horizontal="center" vertical="center"/>
    </xf>
    <xf numFmtId="188" fontId="44" fillId="55" borderId="58" xfId="0" applyNumberFormat="1" applyFont="1" applyFill="1" applyBorder="1" applyAlignment="1">
      <alignment horizontal="center" vertical="center"/>
    </xf>
    <xf numFmtId="188" fontId="45" fillId="0" borderId="29" xfId="0" applyNumberFormat="1" applyFont="1" applyFill="1" applyBorder="1" applyAlignment="1">
      <alignment horizontal="center" vertical="center"/>
    </xf>
    <xf numFmtId="188" fontId="45" fillId="0" borderId="28" xfId="0" applyNumberFormat="1" applyFont="1" applyFill="1" applyBorder="1" applyAlignment="1">
      <alignment horizontal="center" vertical="center"/>
    </xf>
    <xf numFmtId="188" fontId="45" fillId="0" borderId="59" xfId="0" applyNumberFormat="1" applyFont="1" applyFill="1" applyBorder="1" applyAlignment="1">
      <alignment horizontal="center" vertical="center"/>
    </xf>
    <xf numFmtId="188" fontId="45" fillId="0" borderId="60" xfId="0" applyNumberFormat="1" applyFont="1" applyFill="1" applyBorder="1" applyAlignment="1">
      <alignment horizontal="center" vertical="center"/>
    </xf>
    <xf numFmtId="188" fontId="45" fillId="0" borderId="38" xfId="0" applyNumberFormat="1" applyFont="1" applyFill="1" applyBorder="1" applyAlignment="1">
      <alignment horizontal="center" vertical="center"/>
    </xf>
    <xf numFmtId="188" fontId="45" fillId="0" borderId="61" xfId="0" applyNumberFormat="1" applyFont="1" applyFill="1" applyBorder="1" applyAlignment="1">
      <alignment horizontal="center" vertical="center"/>
    </xf>
    <xf numFmtId="188" fontId="44" fillId="55" borderId="19" xfId="0" applyNumberFormat="1" applyFont="1" applyFill="1" applyBorder="1" applyAlignment="1">
      <alignment horizontal="center" vertical="center"/>
    </xf>
    <xf numFmtId="188" fontId="44" fillId="55" borderId="46" xfId="0" applyNumberFormat="1" applyFont="1" applyFill="1" applyBorder="1" applyAlignment="1">
      <alignment horizontal="center" vertical="center"/>
    </xf>
    <xf numFmtId="188" fontId="44" fillId="55" borderId="62" xfId="0" applyNumberFormat="1" applyFont="1" applyFill="1" applyBorder="1" applyAlignment="1">
      <alignment horizontal="center" vertical="center"/>
    </xf>
    <xf numFmtId="188" fontId="44" fillId="55" borderId="63" xfId="0" applyNumberFormat="1" applyFont="1" applyFill="1" applyBorder="1" applyAlignment="1">
      <alignment horizontal="center" vertical="center"/>
    </xf>
    <xf numFmtId="188" fontId="44" fillId="55" borderId="27" xfId="0" applyNumberFormat="1" applyFont="1" applyFill="1" applyBorder="1" applyAlignment="1">
      <alignment horizontal="center" vertical="center"/>
    </xf>
    <xf numFmtId="188" fontId="44" fillId="55" borderId="64" xfId="0" applyNumberFormat="1" applyFont="1" applyFill="1" applyBorder="1" applyAlignment="1">
      <alignment horizontal="center" vertical="center"/>
    </xf>
    <xf numFmtId="188" fontId="45" fillId="56" borderId="19" xfId="0" applyNumberFormat="1" applyFont="1" applyFill="1" applyBorder="1" applyAlignment="1">
      <alignment horizontal="center" vertical="center"/>
    </xf>
    <xf numFmtId="188" fontId="45" fillId="56" borderId="46" xfId="0" applyNumberFormat="1" applyFont="1" applyFill="1" applyBorder="1" applyAlignment="1">
      <alignment horizontal="center" vertical="center"/>
    </xf>
    <xf numFmtId="188" fontId="45" fillId="56" borderId="62" xfId="0" applyNumberFormat="1" applyFont="1" applyFill="1" applyBorder="1" applyAlignment="1">
      <alignment horizontal="center" vertical="center"/>
    </xf>
    <xf numFmtId="188" fontId="45" fillId="56" borderId="63" xfId="0" applyNumberFormat="1" applyFont="1" applyFill="1" applyBorder="1" applyAlignment="1">
      <alignment horizontal="center" vertical="center"/>
    </xf>
    <xf numFmtId="188" fontId="45" fillId="56" borderId="27" xfId="0" applyNumberFormat="1" applyFont="1" applyFill="1" applyBorder="1" applyAlignment="1">
      <alignment horizontal="center" vertical="center"/>
    </xf>
    <xf numFmtId="188" fontId="45" fillId="56" borderId="64" xfId="0" applyNumberFormat="1" applyFont="1" applyFill="1" applyBorder="1" applyAlignment="1">
      <alignment horizontal="center" vertical="center"/>
    </xf>
    <xf numFmtId="188" fontId="45" fillId="56" borderId="50" xfId="0" applyNumberFormat="1" applyFont="1" applyFill="1" applyBorder="1" applyAlignment="1">
      <alignment horizontal="center" vertical="center"/>
    </xf>
    <xf numFmtId="188" fontId="45" fillId="56" borderId="51" xfId="0" applyNumberFormat="1" applyFont="1" applyFill="1" applyBorder="1" applyAlignment="1">
      <alignment horizontal="center" vertical="center"/>
    </xf>
    <xf numFmtId="188" fontId="45" fillId="56" borderId="52" xfId="0" applyNumberFormat="1" applyFont="1" applyFill="1" applyBorder="1" applyAlignment="1">
      <alignment horizontal="center" vertical="center"/>
    </xf>
    <xf numFmtId="188" fontId="45" fillId="56" borderId="53" xfId="0" applyNumberFormat="1" applyFont="1" applyFill="1" applyBorder="1" applyAlignment="1">
      <alignment horizontal="center" vertical="center"/>
    </xf>
    <xf numFmtId="188" fontId="45" fillId="56" borderId="54" xfId="0" applyNumberFormat="1" applyFont="1" applyFill="1" applyBorder="1" applyAlignment="1">
      <alignment horizontal="center" vertical="center"/>
    </xf>
    <xf numFmtId="188" fontId="45" fillId="56" borderId="55" xfId="0" applyNumberFormat="1" applyFont="1" applyFill="1" applyBorder="1" applyAlignment="1">
      <alignment horizontal="center" vertical="center"/>
    </xf>
    <xf numFmtId="188" fontId="45" fillId="0" borderId="19" xfId="0" applyNumberFormat="1" applyFont="1" applyFill="1" applyBorder="1" applyAlignment="1">
      <alignment horizontal="center" vertical="center"/>
    </xf>
    <xf numFmtId="188" fontId="45" fillId="0" borderId="46" xfId="0" applyNumberFormat="1" applyFont="1" applyFill="1" applyBorder="1" applyAlignment="1">
      <alignment horizontal="center" vertical="center"/>
    </xf>
    <xf numFmtId="188" fontId="45" fillId="0" borderId="62" xfId="0" applyNumberFormat="1" applyFont="1" applyFill="1" applyBorder="1" applyAlignment="1">
      <alignment horizontal="center" vertical="center"/>
    </xf>
    <xf numFmtId="188" fontId="45" fillId="0" borderId="63" xfId="0" applyNumberFormat="1" applyFont="1" applyFill="1" applyBorder="1" applyAlignment="1">
      <alignment horizontal="center" vertical="center"/>
    </xf>
    <xf numFmtId="188" fontId="45" fillId="0" borderId="27" xfId="0" applyNumberFormat="1" applyFont="1" applyFill="1" applyBorder="1" applyAlignment="1">
      <alignment horizontal="center" vertical="center"/>
    </xf>
    <xf numFmtId="188" fontId="45" fillId="0" borderId="64" xfId="0" applyNumberFormat="1" applyFont="1" applyFill="1" applyBorder="1" applyAlignment="1">
      <alignment horizontal="center" vertical="center"/>
    </xf>
    <xf numFmtId="0" fontId="84" fillId="0" borderId="0" xfId="307" applyFont="1" applyAlignment="1">
      <alignment horizontal="left" vertical="center"/>
      <protection/>
    </xf>
    <xf numFmtId="201" fontId="91" fillId="54" borderId="19" xfId="0" applyNumberFormat="1" applyFont="1" applyFill="1" applyBorder="1" applyAlignment="1">
      <alignment horizontal="left" vertical="center"/>
    </xf>
    <xf numFmtId="201" fontId="207" fillId="54" borderId="19" xfId="0" applyNumberFormat="1" applyFont="1" applyFill="1" applyBorder="1" applyAlignment="1">
      <alignment horizontal="left" vertical="center"/>
    </xf>
    <xf numFmtId="0" fontId="161" fillId="0" borderId="19" xfId="0" applyFont="1" applyFill="1" applyBorder="1" applyAlignment="1">
      <alignment horizontal="center" vertical="center"/>
    </xf>
    <xf numFmtId="0" fontId="183" fillId="0" borderId="24" xfId="0" applyFont="1" applyBorder="1" applyAlignment="1">
      <alignment horizontal="center" vertical="center"/>
    </xf>
    <xf numFmtId="0" fontId="183" fillId="0" borderId="19" xfId="0" applyFont="1" applyBorder="1" applyAlignment="1">
      <alignment horizontal="center" vertical="center"/>
    </xf>
    <xf numFmtId="0" fontId="183" fillId="0" borderId="25" xfId="0" applyFont="1" applyBorder="1" applyAlignment="1">
      <alignment vertical="center"/>
    </xf>
    <xf numFmtId="0" fontId="29" fillId="54" borderId="19" xfId="0" applyFont="1" applyFill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180" fillId="0" borderId="19" xfId="0" applyFont="1" applyBorder="1" applyAlignment="1">
      <alignment vertical="center"/>
    </xf>
    <xf numFmtId="0" fontId="33" fillId="0" borderId="19" xfId="236" applyFont="1" applyBorder="1" applyAlignment="1">
      <alignment vertical="center"/>
      <protection/>
    </xf>
    <xf numFmtId="0" fontId="33" fillId="54" borderId="29" xfId="0" applyFont="1" applyFill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26" fillId="0" borderId="19" xfId="240" applyFont="1" applyBorder="1" applyAlignment="1">
      <alignment horizontal="left" vertical="center"/>
      <protection/>
    </xf>
    <xf numFmtId="0" fontId="26" fillId="0" borderId="0" xfId="240" applyFont="1" applyFill="1" applyAlignment="1">
      <alignment horizontal="left" vertical="center"/>
      <protection/>
    </xf>
    <xf numFmtId="0" fontId="26" fillId="0" borderId="19" xfId="240" applyFont="1" applyFill="1" applyBorder="1" applyAlignment="1">
      <alignment horizontal="left" vertical="center"/>
      <protection/>
    </xf>
    <xf numFmtId="0" fontId="33" fillId="0" borderId="19" xfId="237" applyFont="1" applyBorder="1" applyAlignment="1">
      <alignment horizontal="left" vertical="center"/>
      <protection/>
    </xf>
    <xf numFmtId="0" fontId="31" fillId="0" borderId="19" xfId="240" applyFont="1" applyBorder="1" applyAlignment="1">
      <alignment horizontal="left" vertical="center"/>
      <protection/>
    </xf>
    <xf numFmtId="0" fontId="58" fillId="0" borderId="0" xfId="306" applyFont="1">
      <alignment vertical="center"/>
      <protection/>
    </xf>
    <xf numFmtId="188" fontId="58" fillId="0" borderId="29" xfId="240" applyNumberFormat="1" applyFont="1" applyFill="1" applyBorder="1" applyAlignment="1">
      <alignment horizontal="left" vertical="center" wrapText="1"/>
      <protection/>
    </xf>
    <xf numFmtId="0" fontId="56" fillId="0" borderId="29" xfId="240" applyFont="1" applyBorder="1" applyAlignment="1">
      <alignment horizontal="center" vertical="center"/>
      <protection/>
    </xf>
    <xf numFmtId="0" fontId="51" fillId="0" borderId="27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8" fillId="0" borderId="0" xfId="306" applyFont="1" applyAlignment="1">
      <alignment horizontal="left" vertical="center"/>
      <protection/>
    </xf>
    <xf numFmtId="0" fontId="177" fillId="54" borderId="19" xfId="0" applyFont="1" applyFill="1" applyBorder="1" applyAlignment="1">
      <alignment horizontal="center" vertical="center"/>
    </xf>
    <xf numFmtId="188" fontId="177" fillId="54" borderId="19" xfId="211" applyNumberFormat="1" applyFont="1" applyFill="1" applyBorder="1" applyAlignment="1">
      <alignment horizontal="center" vertical="center"/>
      <protection/>
    </xf>
    <xf numFmtId="0" fontId="177" fillId="54" borderId="38" xfId="0" applyFont="1" applyFill="1" applyBorder="1" applyAlignment="1">
      <alignment horizontal="center" vertical="center"/>
    </xf>
    <xf numFmtId="0" fontId="177" fillId="54" borderId="28" xfId="0" applyFont="1" applyFill="1" applyBorder="1" applyAlignment="1">
      <alignment horizontal="center" vertical="center"/>
    </xf>
    <xf numFmtId="0" fontId="177" fillId="54" borderId="19" xfId="0" applyFont="1" applyFill="1" applyBorder="1" applyAlignment="1">
      <alignment vertical="center"/>
    </xf>
    <xf numFmtId="0" fontId="177" fillId="0" borderId="29" xfId="0" applyFont="1" applyFill="1" applyBorder="1" applyAlignment="1">
      <alignment horizontal="center" vertical="center"/>
    </xf>
    <xf numFmtId="0" fontId="177" fillId="0" borderId="19" xfId="0" applyFont="1" applyFill="1" applyBorder="1" applyAlignment="1">
      <alignment horizontal="center" vertical="center"/>
    </xf>
    <xf numFmtId="0" fontId="204" fillId="0" borderId="19" xfId="0" applyFont="1" applyFill="1" applyBorder="1" applyAlignment="1">
      <alignment vertical="center"/>
    </xf>
    <xf numFmtId="0" fontId="177" fillId="0" borderId="0" xfId="0" applyFont="1" applyFill="1" applyAlignment="1">
      <alignment vertical="center"/>
    </xf>
    <xf numFmtId="227" fontId="177" fillId="54" borderId="19" xfId="0" applyNumberFormat="1" applyFont="1" applyFill="1" applyBorder="1" applyAlignment="1">
      <alignment horizontal="center" vertical="center"/>
    </xf>
    <xf numFmtId="188" fontId="177" fillId="54" borderId="19" xfId="0" applyNumberFormat="1" applyFont="1" applyFill="1" applyBorder="1" applyAlignment="1">
      <alignment horizontal="left" vertical="center"/>
    </xf>
    <xf numFmtId="0" fontId="28" fillId="0" borderId="26" xfId="248" applyFont="1" applyBorder="1" applyAlignment="1">
      <alignment horizontal="center" vertical="center"/>
      <protection/>
    </xf>
    <xf numFmtId="0" fontId="28" fillId="0" borderId="19" xfId="248" applyFont="1" applyBorder="1" applyAlignment="1">
      <alignment horizontal="center" vertical="center"/>
      <protection/>
    </xf>
    <xf numFmtId="0" fontId="93" fillId="0" borderId="19" xfId="248" applyFont="1" applyBorder="1" applyAlignment="1">
      <alignment horizontal="center" vertical="center"/>
      <protection/>
    </xf>
    <xf numFmtId="0" fontId="74" fillId="54" borderId="24" xfId="248" applyFont="1" applyFill="1" applyBorder="1" applyAlignment="1">
      <alignment horizontal="center" vertical="center"/>
      <protection/>
    </xf>
    <xf numFmtId="0" fontId="74" fillId="54" borderId="19" xfId="248" applyFont="1" applyFill="1" applyBorder="1" applyAlignment="1">
      <alignment horizontal="center" vertical="center"/>
      <protection/>
    </xf>
    <xf numFmtId="188" fontId="74" fillId="54" borderId="19" xfId="248" applyNumberFormat="1" applyFont="1" applyFill="1" applyBorder="1" applyAlignment="1">
      <alignment horizontal="center" vertical="center"/>
      <protection/>
    </xf>
    <xf numFmtId="188" fontId="74" fillId="54" borderId="25" xfId="248" applyNumberFormat="1" applyFont="1" applyFill="1" applyBorder="1" applyAlignment="1">
      <alignment horizontal="center" vertical="center" wrapText="1"/>
      <protection/>
    </xf>
    <xf numFmtId="0" fontId="76" fillId="54" borderId="0" xfId="248" applyFont="1" applyFill="1">
      <alignment vertical="center"/>
      <protection/>
    </xf>
    <xf numFmtId="0" fontId="74" fillId="54" borderId="49" xfId="248" applyFont="1" applyFill="1" applyBorder="1" applyAlignment="1" quotePrefix="1">
      <alignment horizontal="center" vertical="center"/>
      <protection/>
    </xf>
    <xf numFmtId="188" fontId="74" fillId="54" borderId="33" xfId="248" applyNumberFormat="1" applyFont="1" applyFill="1" applyBorder="1" applyAlignment="1" quotePrefix="1">
      <alignment horizontal="center" vertical="center"/>
      <protection/>
    </xf>
    <xf numFmtId="188" fontId="74" fillId="54" borderId="32" xfId="248" applyNumberFormat="1" applyFont="1" applyFill="1" applyBorder="1" applyAlignment="1" quotePrefix="1">
      <alignment horizontal="center" vertical="center"/>
      <protection/>
    </xf>
    <xf numFmtId="188" fontId="74" fillId="54" borderId="32" xfId="248" applyNumberFormat="1" applyFont="1" applyFill="1" applyBorder="1" applyAlignment="1">
      <alignment horizontal="center" vertical="center"/>
      <protection/>
    </xf>
    <xf numFmtId="0" fontId="74" fillId="54" borderId="24" xfId="248" applyFont="1" applyFill="1" applyBorder="1" applyAlignment="1">
      <alignment horizontal="center" vertical="center" wrapText="1"/>
      <protection/>
    </xf>
    <xf numFmtId="0" fontId="74" fillId="54" borderId="49" xfId="248" applyFont="1" applyFill="1" applyBorder="1" applyAlignment="1" quotePrefix="1">
      <alignment horizontal="center" vertical="center" wrapText="1"/>
      <protection/>
    </xf>
    <xf numFmtId="0" fontId="74" fillId="54" borderId="24" xfId="249" applyFont="1" applyFill="1" applyBorder="1" applyAlignment="1">
      <alignment horizontal="center" vertical="center"/>
      <protection/>
    </xf>
    <xf numFmtId="0" fontId="74" fillId="54" borderId="78" xfId="249" applyFont="1" applyFill="1" applyBorder="1" applyAlignment="1">
      <alignment horizontal="center" vertical="center"/>
      <protection/>
    </xf>
    <xf numFmtId="0" fontId="38" fillId="12" borderId="19" xfId="248" applyFont="1" applyFill="1" applyBorder="1" applyAlignment="1">
      <alignment horizontal="center" vertical="center"/>
      <protection/>
    </xf>
    <xf numFmtId="0" fontId="38" fillId="12" borderId="64" xfId="248" applyFont="1" applyFill="1" applyBorder="1" applyAlignment="1">
      <alignment horizontal="center" vertical="center"/>
      <protection/>
    </xf>
    <xf numFmtId="188" fontId="39" fillId="13" borderId="33" xfId="248" applyNumberFormat="1" applyFont="1" applyFill="1" applyBorder="1" applyAlignment="1">
      <alignment horizontal="center" vertical="center"/>
      <protection/>
    </xf>
    <xf numFmtId="188" fontId="39" fillId="13" borderId="32" xfId="248" applyNumberFormat="1" applyFont="1" applyFill="1" applyBorder="1" applyAlignment="1">
      <alignment horizontal="center" vertical="center"/>
      <protection/>
    </xf>
    <xf numFmtId="188" fontId="39" fillId="13" borderId="84" xfId="248" applyNumberFormat="1" applyFont="1" applyFill="1" applyBorder="1" applyAlignment="1">
      <alignment horizontal="center" vertical="center"/>
      <protection/>
    </xf>
    <xf numFmtId="213" fontId="39" fillId="0" borderId="29" xfId="248" applyNumberFormat="1" applyFont="1" applyBorder="1" applyAlignment="1">
      <alignment horizontal="center" vertical="center"/>
      <protection/>
    </xf>
    <xf numFmtId="213" fontId="39" fillId="0" borderId="61" xfId="248" applyNumberFormat="1" applyFont="1" applyBorder="1" applyAlignment="1">
      <alignment horizontal="center" vertical="center"/>
      <protection/>
    </xf>
    <xf numFmtId="213" fontId="39" fillId="0" borderId="19" xfId="248" applyNumberFormat="1" applyFont="1" applyBorder="1" applyAlignment="1">
      <alignment horizontal="center" vertical="center"/>
      <protection/>
    </xf>
    <xf numFmtId="213" fontId="39" fillId="0" borderId="64" xfId="248" applyNumberFormat="1" applyFont="1" applyBorder="1" applyAlignment="1">
      <alignment horizontal="center" vertical="center"/>
      <protection/>
    </xf>
    <xf numFmtId="213" fontId="39" fillId="0" borderId="21" xfId="248" applyNumberFormat="1" applyFont="1" applyBorder="1" applyAlignment="1">
      <alignment horizontal="center" vertical="center"/>
      <protection/>
    </xf>
    <xf numFmtId="213" fontId="39" fillId="0" borderId="21" xfId="248" applyNumberFormat="1" applyFont="1" applyBorder="1" applyAlignment="1">
      <alignment horizontal="center" vertical="center" wrapText="1"/>
      <protection/>
    </xf>
    <xf numFmtId="213" fontId="39" fillId="0" borderId="91" xfId="248" applyNumberFormat="1" applyFont="1" applyBorder="1" applyAlignment="1">
      <alignment horizontal="center" vertical="center" wrapText="1"/>
      <protection/>
    </xf>
    <xf numFmtId="0" fontId="190" fillId="54" borderId="92" xfId="0" applyFont="1" applyFill="1" applyBorder="1" applyAlignment="1">
      <alignment vertical="center"/>
    </xf>
    <xf numFmtId="0" fontId="190" fillId="54" borderId="0" xfId="0" applyFont="1" applyFill="1" applyBorder="1" applyAlignment="1">
      <alignment vertical="center"/>
    </xf>
    <xf numFmtId="0" fontId="190" fillId="54" borderId="93" xfId="0" applyFont="1" applyFill="1" applyBorder="1" applyAlignment="1">
      <alignment vertical="center"/>
    </xf>
    <xf numFmtId="0" fontId="25" fillId="54" borderId="24" xfId="0" applyFont="1" applyFill="1" applyBorder="1" applyAlignment="1">
      <alignment vertical="center"/>
    </xf>
    <xf numFmtId="0" fontId="25" fillId="54" borderId="19" xfId="0" applyFont="1" applyFill="1" applyBorder="1" applyAlignment="1">
      <alignment vertical="center"/>
    </xf>
    <xf numFmtId="0" fontId="67" fillId="54" borderId="24" xfId="0" applyFont="1" applyFill="1" applyBorder="1" applyAlignment="1">
      <alignment vertical="center"/>
    </xf>
    <xf numFmtId="0" fontId="67" fillId="54" borderId="19" xfId="0" applyFont="1" applyFill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188" fontId="168" fillId="0" borderId="19" xfId="0" applyNumberFormat="1" applyFont="1" applyFill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188" fontId="168" fillId="0" borderId="46" xfId="0" applyNumberFormat="1" applyFont="1" applyFill="1" applyBorder="1" applyAlignment="1">
      <alignment horizontal="center" vertical="center"/>
    </xf>
    <xf numFmtId="188" fontId="168" fillId="0" borderId="77" xfId="0" applyNumberFormat="1" applyFont="1" applyFill="1" applyBorder="1" applyAlignment="1">
      <alignment horizontal="center" vertical="center"/>
    </xf>
    <xf numFmtId="188" fontId="168" fillId="0" borderId="27" xfId="0" applyNumberFormat="1" applyFont="1" applyFill="1" applyBorder="1" applyAlignment="1">
      <alignment horizontal="center" vertical="center"/>
    </xf>
    <xf numFmtId="188" fontId="168" fillId="0" borderId="46" xfId="0" applyNumberFormat="1" applyFont="1" applyBorder="1" applyAlignment="1">
      <alignment horizontal="center" vertical="center"/>
    </xf>
    <xf numFmtId="188" fontId="168" fillId="0" borderId="77" xfId="0" applyNumberFormat="1" applyFont="1" applyBorder="1" applyAlignment="1">
      <alignment horizontal="center" vertical="center"/>
    </xf>
    <xf numFmtId="188" fontId="168" fillId="0" borderId="27" xfId="0" applyNumberFormat="1" applyFont="1" applyBorder="1" applyAlignment="1">
      <alignment horizontal="center" vertical="center"/>
    </xf>
    <xf numFmtId="188" fontId="168" fillId="0" borderId="29" xfId="0" applyNumberFormat="1" applyFont="1" applyFill="1" applyBorder="1" applyAlignment="1">
      <alignment horizontal="center" vertical="center"/>
    </xf>
    <xf numFmtId="0" fontId="174" fillId="0" borderId="46" xfId="0" applyFont="1" applyBorder="1" applyAlignment="1">
      <alignment horizontal="left" vertical="center" wrapText="1"/>
    </xf>
    <xf numFmtId="0" fontId="174" fillId="0" borderId="77" xfId="0" applyFont="1" applyBorder="1" applyAlignment="1">
      <alignment horizontal="left" vertical="center" wrapText="1"/>
    </xf>
    <xf numFmtId="0" fontId="174" fillId="0" borderId="94" xfId="0" applyFont="1" applyBorder="1" applyAlignment="1">
      <alignment horizontal="left" vertical="center" wrapText="1"/>
    </xf>
    <xf numFmtId="0" fontId="52" fillId="26" borderId="46" xfId="0" applyFont="1" applyFill="1" applyBorder="1" applyAlignment="1">
      <alignment horizontal="center" vertical="center"/>
    </xf>
    <xf numFmtId="0" fontId="52" fillId="26" borderId="77" xfId="0" applyFont="1" applyFill="1" applyBorder="1" applyAlignment="1">
      <alignment horizontal="center" vertical="center"/>
    </xf>
    <xf numFmtId="0" fontId="52" fillId="26" borderId="27" xfId="0" applyFont="1" applyFill="1" applyBorder="1" applyAlignment="1">
      <alignment horizontal="center" vertical="center"/>
    </xf>
    <xf numFmtId="0" fontId="53" fillId="12" borderId="95" xfId="0" applyFont="1" applyFill="1" applyBorder="1" applyAlignment="1">
      <alignment horizontal="center" vertical="center"/>
    </xf>
    <xf numFmtId="0" fontId="53" fillId="12" borderId="96" xfId="0" applyFont="1" applyFill="1" applyBorder="1" applyAlignment="1">
      <alignment horizontal="center" vertical="center"/>
    </xf>
    <xf numFmtId="0" fontId="53" fillId="0" borderId="97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3" fillId="0" borderId="98" xfId="0" applyFont="1" applyBorder="1" applyAlignment="1">
      <alignment horizontal="center" vertical="center" wrapText="1"/>
    </xf>
    <xf numFmtId="0" fontId="200" fillId="0" borderId="99" xfId="0" applyFont="1" applyBorder="1" applyAlignment="1">
      <alignment horizontal="center" vertical="center"/>
    </xf>
    <xf numFmtId="0" fontId="200" fillId="0" borderId="100" xfId="0" applyFont="1" applyBorder="1" applyAlignment="1">
      <alignment horizontal="center" vertical="center"/>
    </xf>
    <xf numFmtId="0" fontId="200" fillId="0" borderId="101" xfId="0" applyFont="1" applyBorder="1" applyAlignment="1">
      <alignment horizontal="center" vertical="center"/>
    </xf>
    <xf numFmtId="0" fontId="53" fillId="12" borderId="102" xfId="0" applyFont="1" applyFill="1" applyBorder="1" applyAlignment="1">
      <alignment horizontal="center" vertical="center"/>
    </xf>
    <xf numFmtId="0" fontId="53" fillId="12" borderId="98" xfId="0" applyFont="1" applyFill="1" applyBorder="1" applyAlignment="1">
      <alignment horizontal="center" vertical="center"/>
    </xf>
    <xf numFmtId="0" fontId="53" fillId="12" borderId="103" xfId="0" applyFont="1" applyFill="1" applyBorder="1" applyAlignment="1">
      <alignment horizontal="center" vertical="center"/>
    </xf>
    <xf numFmtId="0" fontId="53" fillId="12" borderId="104" xfId="0" applyFont="1" applyFill="1" applyBorder="1" applyAlignment="1">
      <alignment horizontal="center" vertical="center"/>
    </xf>
    <xf numFmtId="0" fontId="53" fillId="12" borderId="105" xfId="0" applyFont="1" applyFill="1" applyBorder="1" applyAlignment="1">
      <alignment horizontal="center" vertical="center"/>
    </xf>
    <xf numFmtId="0" fontId="53" fillId="12" borderId="106" xfId="0" applyFont="1" applyFill="1" applyBorder="1" applyAlignment="1">
      <alignment horizontal="center" vertical="center"/>
    </xf>
    <xf numFmtId="188" fontId="53" fillId="55" borderId="46" xfId="0" applyNumberFormat="1" applyFont="1" applyFill="1" applyBorder="1" applyAlignment="1">
      <alignment horizontal="center" vertical="center"/>
    </xf>
    <xf numFmtId="188" fontId="53" fillId="55" borderId="77" xfId="0" applyNumberFormat="1" applyFont="1" applyFill="1" applyBorder="1" applyAlignment="1">
      <alignment horizontal="center" vertical="center"/>
    </xf>
    <xf numFmtId="188" fontId="53" fillId="55" borderId="107" xfId="0" applyNumberFormat="1" applyFont="1" applyFill="1" applyBorder="1" applyAlignment="1">
      <alignment horizontal="center" vertical="center"/>
    </xf>
    <xf numFmtId="188" fontId="53" fillId="55" borderId="108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174" fillId="0" borderId="109" xfId="0" applyFont="1" applyBorder="1" applyAlignment="1">
      <alignment horizontal="left" vertical="center" wrapText="1"/>
    </xf>
    <xf numFmtId="0" fontId="174" fillId="0" borderId="110" xfId="0" applyFont="1" applyBorder="1" applyAlignment="1">
      <alignment horizontal="left" vertical="center" wrapText="1"/>
    </xf>
    <xf numFmtId="0" fontId="174" fillId="0" borderId="111" xfId="0" applyFont="1" applyBorder="1" applyAlignment="1">
      <alignment horizontal="left" vertical="center" wrapText="1"/>
    </xf>
    <xf numFmtId="188" fontId="53" fillId="0" borderId="43" xfId="0" applyNumberFormat="1" applyFont="1" applyFill="1" applyBorder="1" applyAlignment="1">
      <alignment horizontal="center" vertical="center"/>
    </xf>
    <xf numFmtId="188" fontId="53" fillId="0" borderId="80" xfId="0" applyNumberFormat="1" applyFont="1" applyFill="1" applyBorder="1" applyAlignment="1">
      <alignment horizontal="center" vertical="center"/>
    </xf>
    <xf numFmtId="188" fontId="53" fillId="0" borderId="112" xfId="0" applyNumberFormat="1" applyFont="1" applyFill="1" applyBorder="1" applyAlignment="1">
      <alignment horizontal="center" vertical="center"/>
    </xf>
    <xf numFmtId="188" fontId="53" fillId="0" borderId="113" xfId="0" applyNumberFormat="1" applyFont="1" applyFill="1" applyBorder="1" applyAlignment="1">
      <alignment horizontal="center" vertical="center"/>
    </xf>
    <xf numFmtId="188" fontId="53" fillId="0" borderId="114" xfId="0" applyNumberFormat="1" applyFont="1" applyFill="1" applyBorder="1" applyAlignment="1">
      <alignment horizontal="center" vertical="center"/>
    </xf>
    <xf numFmtId="188" fontId="53" fillId="55" borderId="94" xfId="0" applyNumberFormat="1" applyFont="1" applyFill="1" applyBorder="1" applyAlignment="1">
      <alignment horizontal="center" vertical="center"/>
    </xf>
    <xf numFmtId="188" fontId="53" fillId="55" borderId="27" xfId="0" applyNumberFormat="1" applyFont="1" applyFill="1" applyBorder="1" applyAlignment="1">
      <alignment horizontal="center" vertical="center"/>
    </xf>
    <xf numFmtId="188" fontId="53" fillId="55" borderId="64" xfId="0" applyNumberFormat="1" applyFont="1" applyFill="1" applyBorder="1" applyAlignment="1">
      <alignment horizontal="center" vertical="center"/>
    </xf>
    <xf numFmtId="0" fontId="174" fillId="0" borderId="43" xfId="0" applyFont="1" applyBorder="1" applyAlignment="1">
      <alignment horizontal="left" vertical="center" wrapText="1"/>
    </xf>
    <xf numFmtId="0" fontId="174" fillId="0" borderId="80" xfId="0" applyFont="1" applyBorder="1" applyAlignment="1">
      <alignment horizontal="left" vertical="center" wrapText="1"/>
    </xf>
    <xf numFmtId="0" fontId="174" fillId="0" borderId="114" xfId="0" applyFont="1" applyBorder="1" applyAlignment="1">
      <alignment horizontal="left" vertical="center" wrapText="1"/>
    </xf>
    <xf numFmtId="188" fontId="29" fillId="58" borderId="22" xfId="0" applyNumberFormat="1" applyFont="1" applyFill="1" applyBorder="1" applyAlignment="1">
      <alignment horizontal="center" vertical="center"/>
    </xf>
    <xf numFmtId="188" fontId="33" fillId="0" borderId="28" xfId="0" applyNumberFormat="1" applyFont="1" applyBorder="1" applyAlignment="1">
      <alignment horizontal="center" vertical="center"/>
    </xf>
    <xf numFmtId="188" fontId="33" fillId="0" borderId="22" xfId="0" applyNumberFormat="1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188" fontId="33" fillId="0" borderId="46" xfId="0" applyNumberFormat="1" applyFont="1" applyFill="1" applyBorder="1" applyAlignment="1">
      <alignment horizontal="center" vertical="center"/>
    </xf>
    <xf numFmtId="188" fontId="33" fillId="0" borderId="77" xfId="0" applyNumberFormat="1" applyFont="1" applyFill="1" applyBorder="1" applyAlignment="1">
      <alignment horizontal="center" vertical="center"/>
    </xf>
    <xf numFmtId="188" fontId="33" fillId="0" borderId="27" xfId="0" applyNumberFormat="1" applyFont="1" applyFill="1" applyBorder="1" applyAlignment="1">
      <alignment horizontal="center" vertical="center"/>
    </xf>
    <xf numFmtId="188" fontId="33" fillId="0" borderId="46" xfId="0" applyNumberFormat="1" applyFont="1" applyBorder="1" applyAlignment="1">
      <alignment horizontal="center" vertical="center"/>
    </xf>
    <xf numFmtId="188" fontId="33" fillId="0" borderId="77" xfId="0" applyNumberFormat="1" applyFont="1" applyBorder="1" applyAlignment="1">
      <alignment horizontal="center" vertical="center"/>
    </xf>
    <xf numFmtId="188" fontId="33" fillId="0" borderId="27" xfId="0" applyNumberFormat="1" applyFont="1" applyBorder="1" applyAlignment="1">
      <alignment horizontal="center" vertical="center"/>
    </xf>
    <xf numFmtId="188" fontId="29" fillId="0" borderId="19" xfId="0" applyNumberFormat="1" applyFont="1" applyFill="1" applyBorder="1" applyAlignment="1">
      <alignment horizontal="center" vertical="center"/>
    </xf>
    <xf numFmtId="188" fontId="33" fillId="0" borderId="19" xfId="0" applyNumberFormat="1" applyFont="1" applyFill="1" applyBorder="1" applyAlignment="1">
      <alignment horizontal="center" vertical="center"/>
    </xf>
    <xf numFmtId="188" fontId="33" fillId="0" borderId="29" xfId="0" applyNumberFormat="1" applyFont="1" applyFill="1" applyBorder="1" applyAlignment="1">
      <alignment horizontal="center" vertical="center"/>
    </xf>
    <xf numFmtId="188" fontId="29" fillId="0" borderId="19" xfId="0" applyNumberFormat="1" applyFont="1" applyBorder="1" applyAlignment="1">
      <alignment horizontal="center" vertical="center"/>
    </xf>
    <xf numFmtId="188" fontId="29" fillId="0" borderId="29" xfId="0" applyNumberFormat="1" applyFont="1" applyFill="1" applyBorder="1" applyAlignment="1">
      <alignment horizontal="center" vertical="center"/>
    </xf>
    <xf numFmtId="188" fontId="33" fillId="54" borderId="46" xfId="0" applyNumberFormat="1" applyFont="1" applyFill="1" applyBorder="1" applyAlignment="1">
      <alignment horizontal="center" vertical="center"/>
    </xf>
    <xf numFmtId="188" fontId="33" fillId="54" borderId="77" xfId="0" applyNumberFormat="1" applyFont="1" applyFill="1" applyBorder="1" applyAlignment="1">
      <alignment horizontal="center" vertical="center"/>
    </xf>
    <xf numFmtId="188" fontId="33" fillId="54" borderId="27" xfId="0" applyNumberFormat="1" applyFont="1" applyFill="1" applyBorder="1" applyAlignment="1">
      <alignment horizontal="center" vertical="center"/>
    </xf>
    <xf numFmtId="188" fontId="31" fillId="0" borderId="19" xfId="240" applyNumberFormat="1" applyFont="1" applyFill="1" applyBorder="1" applyAlignment="1">
      <alignment horizontal="center" vertical="center"/>
      <protection/>
    </xf>
    <xf numFmtId="0" fontId="58" fillId="0" borderId="19" xfId="240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/>
      <protection/>
    </xf>
    <xf numFmtId="0" fontId="56" fillId="0" borderId="29" xfId="240" applyFont="1" applyBorder="1" applyAlignment="1">
      <alignment horizontal="center" vertical="center"/>
      <protection/>
    </xf>
    <xf numFmtId="0" fontId="26" fillId="0" borderId="32" xfId="240" applyFont="1" applyBorder="1" applyAlignment="1">
      <alignment horizontal="center" vertical="center"/>
      <protection/>
    </xf>
    <xf numFmtId="0" fontId="31" fillId="0" borderId="46" xfId="240" applyFont="1" applyBorder="1" applyAlignment="1">
      <alignment horizontal="center" vertical="center"/>
      <protection/>
    </xf>
    <xf numFmtId="0" fontId="31" fillId="0" borderId="77" xfId="240" applyFont="1" applyBorder="1" applyAlignment="1">
      <alignment horizontal="center" vertical="center"/>
      <protection/>
    </xf>
    <xf numFmtId="0" fontId="31" fillId="0" borderId="27" xfId="240" applyFont="1" applyBorder="1" applyAlignment="1">
      <alignment horizontal="center" vertical="center"/>
      <protection/>
    </xf>
    <xf numFmtId="43" fontId="31" fillId="0" borderId="46" xfId="240" applyNumberFormat="1" applyFont="1" applyBorder="1" applyAlignment="1">
      <alignment horizontal="center" vertical="center"/>
      <protection/>
    </xf>
    <xf numFmtId="43" fontId="31" fillId="0" borderId="77" xfId="240" applyNumberFormat="1" applyFont="1" applyBorder="1" applyAlignment="1">
      <alignment horizontal="center" vertical="center"/>
      <protection/>
    </xf>
    <xf numFmtId="43" fontId="31" fillId="0" borderId="27" xfId="240" applyNumberFormat="1" applyFont="1" applyBorder="1" applyAlignment="1">
      <alignment horizontal="center" vertical="center"/>
      <protection/>
    </xf>
    <xf numFmtId="0" fontId="53" fillId="12" borderId="115" xfId="0" applyFont="1" applyFill="1" applyBorder="1" applyAlignment="1">
      <alignment horizontal="center" vertical="center"/>
    </xf>
    <xf numFmtId="0" fontId="60" fillId="26" borderId="19" xfId="240" applyFont="1" applyFill="1" applyBorder="1" applyAlignment="1">
      <alignment horizontal="center" vertical="center"/>
      <protection/>
    </xf>
    <xf numFmtId="0" fontId="26" fillId="0" borderId="29" xfId="240" applyFont="1" applyBorder="1" applyAlignment="1">
      <alignment horizontal="center" vertical="center"/>
      <protection/>
    </xf>
    <xf numFmtId="0" fontId="26" fillId="0" borderId="19" xfId="240" applyFont="1" applyBorder="1" applyAlignment="1">
      <alignment horizontal="center" vertical="center"/>
      <protection/>
    </xf>
    <xf numFmtId="0" fontId="81" fillId="0" borderId="0" xfId="240" applyFont="1" applyAlignment="1">
      <alignment horizontal="center" vertical="center"/>
      <protection/>
    </xf>
    <xf numFmtId="0" fontId="81" fillId="0" borderId="23" xfId="240" applyFont="1" applyBorder="1" applyAlignment="1">
      <alignment horizontal="center" vertical="center"/>
      <protection/>
    </xf>
    <xf numFmtId="188" fontId="207" fillId="0" borderId="29" xfId="236" applyNumberFormat="1" applyFont="1" applyBorder="1" applyAlignment="1">
      <alignment horizontal="center" vertical="center"/>
      <protection/>
    </xf>
    <xf numFmtId="188" fontId="25" fillId="54" borderId="46" xfId="0" applyNumberFormat="1" applyFont="1" applyFill="1" applyBorder="1" applyAlignment="1">
      <alignment horizontal="center" vertical="center"/>
    </xf>
    <xf numFmtId="188" fontId="25" fillId="54" borderId="77" xfId="0" applyNumberFormat="1" applyFont="1" applyFill="1" applyBorder="1" applyAlignment="1">
      <alignment horizontal="center" vertical="center"/>
    </xf>
    <xf numFmtId="188" fontId="25" fillId="54" borderId="27" xfId="0" applyNumberFormat="1" applyFont="1" applyFill="1" applyBorder="1" applyAlignment="1">
      <alignment horizontal="center" vertical="center"/>
    </xf>
    <xf numFmtId="188" fontId="25" fillId="0" borderId="46" xfId="0" applyNumberFormat="1" applyFont="1" applyBorder="1" applyAlignment="1">
      <alignment horizontal="center" vertical="center"/>
    </xf>
    <xf numFmtId="188" fontId="25" fillId="0" borderId="77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0" fontId="65" fillId="26" borderId="19" xfId="236" applyFont="1" applyFill="1" applyBorder="1" applyAlignment="1">
      <alignment horizontal="center" vertical="center"/>
      <protection/>
    </xf>
    <xf numFmtId="0" fontId="208" fillId="0" borderId="19" xfId="236" applyFont="1" applyBorder="1" applyAlignment="1">
      <alignment horizontal="center" vertical="center"/>
      <protection/>
    </xf>
    <xf numFmtId="0" fontId="208" fillId="0" borderId="46" xfId="236" applyFont="1" applyBorder="1" applyAlignment="1">
      <alignment horizontal="center" vertical="center"/>
      <protection/>
    </xf>
    <xf numFmtId="0" fontId="208" fillId="0" borderId="77" xfId="236" applyFont="1" applyBorder="1" applyAlignment="1">
      <alignment horizontal="center" vertical="center"/>
      <protection/>
    </xf>
    <xf numFmtId="0" fontId="207" fillId="0" borderId="27" xfId="236" applyFont="1" applyBorder="1" applyAlignment="1">
      <alignment horizontal="center" vertical="center"/>
      <protection/>
    </xf>
    <xf numFmtId="0" fontId="44" fillId="12" borderId="102" xfId="0" applyFont="1" applyFill="1" applyBorder="1" applyAlignment="1">
      <alignment horizontal="center" vertical="center"/>
    </xf>
    <xf numFmtId="0" fontId="44" fillId="12" borderId="98" xfId="0" applyFont="1" applyFill="1" applyBorder="1" applyAlignment="1">
      <alignment horizontal="center" vertical="center"/>
    </xf>
    <xf numFmtId="0" fontId="44" fillId="12" borderId="95" xfId="0" applyFont="1" applyFill="1" applyBorder="1" applyAlignment="1">
      <alignment horizontal="center" vertical="center"/>
    </xf>
    <xf numFmtId="0" fontId="44" fillId="12" borderId="96" xfId="0" applyFont="1" applyFill="1" applyBorder="1" applyAlignment="1">
      <alignment horizontal="center" vertical="center"/>
    </xf>
    <xf numFmtId="0" fontId="44" fillId="12" borderId="105" xfId="0" applyFont="1" applyFill="1" applyBorder="1" applyAlignment="1">
      <alignment horizontal="center" vertical="center"/>
    </xf>
    <xf numFmtId="0" fontId="44" fillId="12" borderId="106" xfId="0" applyFont="1" applyFill="1" applyBorder="1" applyAlignment="1">
      <alignment horizontal="center" vertical="center"/>
    </xf>
    <xf numFmtId="0" fontId="44" fillId="0" borderId="97" xfId="0" applyFont="1" applyBorder="1" applyAlignment="1">
      <alignment horizontal="center" vertical="center" wrapText="1"/>
    </xf>
    <xf numFmtId="0" fontId="44" fillId="0" borderId="85" xfId="0" applyFont="1" applyBorder="1" applyAlignment="1">
      <alignment horizontal="center" vertical="center" wrapText="1"/>
    </xf>
    <xf numFmtId="0" fontId="44" fillId="0" borderId="98" xfId="0" applyFont="1" applyBorder="1" applyAlignment="1">
      <alignment horizontal="center" vertical="center" wrapText="1"/>
    </xf>
    <xf numFmtId="188" fontId="44" fillId="55" borderId="46" xfId="0" applyNumberFormat="1" applyFont="1" applyFill="1" applyBorder="1" applyAlignment="1">
      <alignment horizontal="center" vertical="center"/>
    </xf>
    <xf numFmtId="188" fontId="44" fillId="55" borderId="77" xfId="0" applyNumberFormat="1" applyFont="1" applyFill="1" applyBorder="1" applyAlignment="1">
      <alignment horizontal="center" vertical="center"/>
    </xf>
    <xf numFmtId="188" fontId="44" fillId="55" borderId="107" xfId="0" applyNumberFormat="1" applyFont="1" applyFill="1" applyBorder="1" applyAlignment="1">
      <alignment horizontal="center" vertical="center"/>
    </xf>
    <xf numFmtId="188" fontId="44" fillId="55" borderId="108" xfId="0" applyNumberFormat="1" applyFont="1" applyFill="1" applyBorder="1" applyAlignment="1">
      <alignment horizontal="center" vertical="center"/>
    </xf>
    <xf numFmtId="188" fontId="44" fillId="55" borderId="27" xfId="0" applyNumberFormat="1" applyFont="1" applyFill="1" applyBorder="1" applyAlignment="1">
      <alignment horizontal="center" vertical="center"/>
    </xf>
    <xf numFmtId="188" fontId="44" fillId="55" borderId="64" xfId="0" applyNumberFormat="1" applyFont="1" applyFill="1" applyBorder="1" applyAlignment="1">
      <alignment horizontal="center" vertical="center"/>
    </xf>
    <xf numFmtId="0" fontId="44" fillId="12" borderId="103" xfId="0" applyFont="1" applyFill="1" applyBorder="1" applyAlignment="1">
      <alignment horizontal="center" vertical="center"/>
    </xf>
    <xf numFmtId="0" fontId="44" fillId="12" borderId="104" xfId="0" applyFont="1" applyFill="1" applyBorder="1" applyAlignment="1">
      <alignment horizontal="center" vertical="center"/>
    </xf>
    <xf numFmtId="188" fontId="44" fillId="0" borderId="43" xfId="0" applyNumberFormat="1" applyFont="1" applyFill="1" applyBorder="1" applyAlignment="1">
      <alignment horizontal="center" vertical="center"/>
    </xf>
    <xf numFmtId="188" fontId="44" fillId="0" borderId="80" xfId="0" applyNumberFormat="1" applyFont="1" applyFill="1" applyBorder="1" applyAlignment="1">
      <alignment horizontal="center" vertical="center"/>
    </xf>
    <xf numFmtId="188" fontId="44" fillId="0" borderId="112" xfId="0" applyNumberFormat="1" applyFont="1" applyFill="1" applyBorder="1" applyAlignment="1">
      <alignment horizontal="center" vertical="center"/>
    </xf>
    <xf numFmtId="188" fontId="44" fillId="0" borderId="113" xfId="0" applyNumberFormat="1" applyFont="1" applyFill="1" applyBorder="1" applyAlignment="1">
      <alignment horizontal="center" vertical="center"/>
    </xf>
    <xf numFmtId="188" fontId="44" fillId="0" borderId="114" xfId="0" applyNumberFormat="1" applyFont="1" applyFill="1" applyBorder="1" applyAlignment="1">
      <alignment horizontal="center" vertical="center"/>
    </xf>
    <xf numFmtId="188" fontId="44" fillId="55" borderId="94" xfId="0" applyNumberFormat="1" applyFont="1" applyFill="1" applyBorder="1" applyAlignment="1">
      <alignment horizontal="center" vertical="center"/>
    </xf>
    <xf numFmtId="0" fontId="72" fillId="0" borderId="0" xfId="236" applyFont="1" applyAlignment="1">
      <alignment horizontal="center" vertical="center"/>
      <protection/>
    </xf>
    <xf numFmtId="0" fontId="72" fillId="0" borderId="23" xfId="236" applyFont="1" applyBorder="1" applyAlignment="1">
      <alignment horizontal="center" vertical="center"/>
      <protection/>
    </xf>
    <xf numFmtId="0" fontId="157" fillId="0" borderId="99" xfId="0" applyFont="1" applyBorder="1" applyAlignment="1">
      <alignment horizontal="center" vertical="center"/>
    </xf>
    <xf numFmtId="0" fontId="157" fillId="0" borderId="100" xfId="0" applyFont="1" applyBorder="1" applyAlignment="1">
      <alignment horizontal="center" vertical="center"/>
    </xf>
    <xf numFmtId="0" fontId="157" fillId="0" borderId="101" xfId="0" applyFont="1" applyBorder="1" applyAlignment="1">
      <alignment horizontal="center" vertical="center"/>
    </xf>
    <xf numFmtId="0" fontId="149" fillId="0" borderId="43" xfId="0" applyFont="1" applyBorder="1" applyAlignment="1">
      <alignment horizontal="left" vertical="center" wrapText="1"/>
    </xf>
    <xf numFmtId="0" fontId="149" fillId="0" borderId="80" xfId="0" applyFont="1" applyBorder="1" applyAlignment="1">
      <alignment horizontal="left" vertical="center" wrapText="1"/>
    </xf>
    <xf numFmtId="0" fontId="149" fillId="0" borderId="114" xfId="0" applyFont="1" applyBorder="1" applyAlignment="1">
      <alignment horizontal="left" vertical="center" wrapText="1"/>
    </xf>
    <xf numFmtId="0" fontId="149" fillId="0" borderId="46" xfId="0" applyFont="1" applyBorder="1" applyAlignment="1">
      <alignment horizontal="left" vertical="center" wrapText="1"/>
    </xf>
    <xf numFmtId="0" fontId="149" fillId="0" borderId="77" xfId="0" applyFont="1" applyBorder="1" applyAlignment="1">
      <alignment horizontal="left" vertical="center" wrapText="1"/>
    </xf>
    <xf numFmtId="0" fontId="149" fillId="0" borderId="94" xfId="0" applyFont="1" applyBorder="1" applyAlignment="1">
      <alignment horizontal="left" vertical="center" wrapText="1"/>
    </xf>
    <xf numFmtId="0" fontId="149" fillId="0" borderId="109" xfId="0" applyFont="1" applyBorder="1" applyAlignment="1">
      <alignment horizontal="left" vertical="center" wrapText="1"/>
    </xf>
    <xf numFmtId="0" fontId="149" fillId="0" borderId="110" xfId="0" applyFont="1" applyBorder="1" applyAlignment="1">
      <alignment horizontal="left" vertical="center" wrapText="1"/>
    </xf>
    <xf numFmtId="0" fontId="149" fillId="0" borderId="111" xfId="0" applyFont="1" applyBorder="1" applyAlignment="1">
      <alignment horizontal="left" vertical="center" wrapText="1"/>
    </xf>
    <xf numFmtId="0" fontId="26" fillId="0" borderId="46" xfId="240" applyFont="1" applyBorder="1" applyAlignment="1">
      <alignment horizontal="center" vertical="center"/>
      <protection/>
    </xf>
    <xf numFmtId="0" fontId="26" fillId="0" borderId="27" xfId="240" applyFont="1" applyBorder="1" applyAlignment="1">
      <alignment horizontal="center" vertical="center"/>
      <protection/>
    </xf>
    <xf numFmtId="0" fontId="26" fillId="0" borderId="38" xfId="240" applyFont="1" applyBorder="1" applyAlignment="1">
      <alignment horizontal="center" vertical="center"/>
      <protection/>
    </xf>
    <xf numFmtId="0" fontId="26" fillId="0" borderId="116" xfId="240" applyFont="1" applyBorder="1" applyAlignment="1">
      <alignment horizontal="center" vertical="center"/>
      <protection/>
    </xf>
    <xf numFmtId="0" fontId="26" fillId="0" borderId="33" xfId="240" applyFont="1" applyBorder="1" applyAlignment="1">
      <alignment horizontal="center" vertical="center"/>
      <protection/>
    </xf>
    <xf numFmtId="0" fontId="200" fillId="0" borderId="23" xfId="0" applyFont="1" applyBorder="1" applyAlignment="1">
      <alignment horizontal="center" vertical="center"/>
    </xf>
    <xf numFmtId="0" fontId="31" fillId="0" borderId="29" xfId="240" applyFont="1" applyBorder="1" applyAlignment="1">
      <alignment horizontal="center" vertical="center"/>
      <protection/>
    </xf>
    <xf numFmtId="0" fontId="31" fillId="0" borderId="89" xfId="240" applyFont="1" applyBorder="1" applyAlignment="1">
      <alignment horizontal="center" vertical="center"/>
      <protection/>
    </xf>
    <xf numFmtId="0" fontId="31" fillId="0" borderId="32" xfId="240" applyFont="1" applyBorder="1" applyAlignment="1">
      <alignment horizontal="center" vertical="center"/>
      <protection/>
    </xf>
    <xf numFmtId="0" fontId="31" fillId="0" borderId="28" xfId="240" applyFont="1" applyBorder="1" applyAlignment="1">
      <alignment horizontal="center" vertical="center"/>
      <protection/>
    </xf>
    <xf numFmtId="0" fontId="31" fillId="0" borderId="30" xfId="240" applyFont="1" applyBorder="1" applyAlignment="1">
      <alignment horizontal="center" vertical="center"/>
      <protection/>
    </xf>
    <xf numFmtId="0" fontId="31" fillId="0" borderId="26" xfId="240" applyFont="1" applyBorder="1" applyAlignment="1">
      <alignment horizontal="center" vertical="center"/>
      <protection/>
    </xf>
    <xf numFmtId="0" fontId="26" fillId="0" borderId="77" xfId="240" applyFont="1" applyBorder="1" applyAlignment="1">
      <alignment horizontal="center" vertical="center"/>
      <protection/>
    </xf>
    <xf numFmtId="188" fontId="31" fillId="0" borderId="46" xfId="240" applyNumberFormat="1" applyFont="1" applyFill="1" applyBorder="1" applyAlignment="1">
      <alignment horizontal="center" vertical="center"/>
      <protection/>
    </xf>
    <xf numFmtId="188" fontId="31" fillId="0" borderId="77" xfId="240" applyNumberFormat="1" applyFont="1" applyFill="1" applyBorder="1" applyAlignment="1">
      <alignment horizontal="center" vertical="center"/>
      <protection/>
    </xf>
    <xf numFmtId="188" fontId="31" fillId="0" borderId="27" xfId="240" applyNumberFormat="1" applyFont="1" applyFill="1" applyBorder="1" applyAlignment="1">
      <alignment horizontal="center" vertical="center"/>
      <protection/>
    </xf>
    <xf numFmtId="188" fontId="26" fillId="0" borderId="46" xfId="240" applyNumberFormat="1" applyFont="1" applyFill="1" applyBorder="1" applyAlignment="1">
      <alignment horizontal="center" vertical="center"/>
      <protection/>
    </xf>
    <xf numFmtId="188" fontId="26" fillId="0" borderId="77" xfId="240" applyNumberFormat="1" applyFont="1" applyFill="1" applyBorder="1" applyAlignment="1">
      <alignment horizontal="center" vertical="center"/>
      <protection/>
    </xf>
    <xf numFmtId="188" fontId="26" fillId="0" borderId="27" xfId="240" applyNumberFormat="1" applyFont="1" applyFill="1" applyBorder="1" applyAlignment="1">
      <alignment horizontal="center" vertical="center"/>
      <protection/>
    </xf>
    <xf numFmtId="188" fontId="26" fillId="56" borderId="46" xfId="240" applyNumberFormat="1" applyFont="1" applyFill="1" applyBorder="1" applyAlignment="1">
      <alignment horizontal="center" vertical="center"/>
      <protection/>
    </xf>
    <xf numFmtId="188" fontId="26" fillId="54" borderId="19" xfId="240" applyNumberFormat="1" applyFont="1" applyFill="1" applyBorder="1" applyAlignment="1">
      <alignment horizontal="center" vertical="center"/>
      <protection/>
    </xf>
    <xf numFmtId="0" fontId="59" fillId="8" borderId="117" xfId="0" applyFont="1" applyFill="1" applyBorder="1" applyAlignment="1">
      <alignment horizontal="center" vertical="center"/>
    </xf>
    <xf numFmtId="0" fontId="59" fillId="8" borderId="81" xfId="0" applyFont="1" applyFill="1" applyBorder="1" applyAlignment="1">
      <alignment horizontal="center" vertical="center"/>
    </xf>
    <xf numFmtId="0" fontId="59" fillId="8" borderId="118" xfId="0" applyFont="1" applyFill="1" applyBorder="1" applyAlignment="1">
      <alignment horizontal="center" vertical="center"/>
    </xf>
    <xf numFmtId="0" fontId="59" fillId="8" borderId="31" xfId="0" applyFont="1" applyFill="1" applyBorder="1" applyAlignment="1">
      <alignment horizontal="center" vertical="center"/>
    </xf>
    <xf numFmtId="0" fontId="59" fillId="8" borderId="119" xfId="0" applyFont="1" applyFill="1" applyBorder="1" applyAlignment="1">
      <alignment horizontal="center" vertical="center"/>
    </xf>
    <xf numFmtId="0" fontId="59" fillId="8" borderId="35" xfId="0" applyFont="1" applyFill="1" applyBorder="1" applyAlignment="1">
      <alignment horizontal="center" vertical="center"/>
    </xf>
    <xf numFmtId="0" fontId="59" fillId="8" borderId="36" xfId="0" applyFont="1" applyFill="1" applyBorder="1" applyAlignment="1">
      <alignment horizontal="center" vertical="center"/>
    </xf>
    <xf numFmtId="0" fontId="59" fillId="56" borderId="120" xfId="0" applyFont="1" applyFill="1" applyBorder="1" applyAlignment="1">
      <alignment horizontal="center" vertical="center"/>
    </xf>
    <xf numFmtId="0" fontId="59" fillId="56" borderId="121" xfId="0" applyFont="1" applyFill="1" applyBorder="1" applyAlignment="1">
      <alignment horizontal="center" vertical="center"/>
    </xf>
    <xf numFmtId="0" fontId="59" fillId="56" borderId="122" xfId="0" applyFont="1" applyFill="1" applyBorder="1" applyAlignment="1">
      <alignment horizontal="center" vertical="center" wrapText="1"/>
    </xf>
    <xf numFmtId="0" fontId="59" fillId="56" borderId="123" xfId="0" applyFont="1" applyFill="1" applyBorder="1" applyAlignment="1">
      <alignment horizontal="center" vertical="center" wrapText="1"/>
    </xf>
    <xf numFmtId="0" fontId="59" fillId="56" borderId="124" xfId="0" applyFont="1" applyFill="1" applyBorder="1" applyAlignment="1">
      <alignment horizontal="center" vertical="center" wrapText="1"/>
    </xf>
    <xf numFmtId="0" fontId="59" fillId="56" borderId="125" xfId="0" applyFont="1" applyFill="1" applyBorder="1" applyAlignment="1">
      <alignment horizontal="center" vertical="center" wrapText="1"/>
    </xf>
    <xf numFmtId="0" fontId="200" fillId="0" borderId="117" xfId="0" applyFont="1" applyBorder="1" applyAlignment="1">
      <alignment horizontal="center" vertical="center"/>
    </xf>
    <xf numFmtId="0" fontId="200" fillId="0" borderId="81" xfId="0" applyFont="1" applyBorder="1" applyAlignment="1">
      <alignment horizontal="center" vertical="center"/>
    </xf>
    <xf numFmtId="0" fontId="200" fillId="0" borderId="82" xfId="0" applyFont="1" applyBorder="1" applyAlignment="1">
      <alignment horizontal="center" vertical="center"/>
    </xf>
    <xf numFmtId="0" fontId="174" fillId="0" borderId="118" xfId="0" applyFont="1" applyBorder="1" applyAlignment="1">
      <alignment horizontal="left" vertical="top" wrapText="1"/>
    </xf>
    <xf numFmtId="0" fontId="174" fillId="0" borderId="31" xfId="0" applyFont="1" applyBorder="1" applyAlignment="1">
      <alignment horizontal="left" vertical="top" wrapText="1"/>
    </xf>
    <xf numFmtId="0" fontId="174" fillId="0" borderId="36" xfId="0" applyFont="1" applyBorder="1" applyAlignment="1">
      <alignment horizontal="left" vertical="top" wrapText="1"/>
    </xf>
    <xf numFmtId="0" fontId="174" fillId="0" borderId="62" xfId="0" applyFont="1" applyBorder="1" applyAlignment="1">
      <alignment horizontal="left" vertical="top" wrapText="1"/>
    </xf>
    <xf numFmtId="0" fontId="174" fillId="0" borderId="19" xfId="0" applyFont="1" applyBorder="1" applyAlignment="1">
      <alignment horizontal="left" vertical="top" wrapText="1"/>
    </xf>
    <xf numFmtId="0" fontId="174" fillId="0" borderId="25" xfId="0" applyFont="1" applyBorder="1" applyAlignment="1">
      <alignment horizontal="left" vertical="top" wrapText="1"/>
    </xf>
    <xf numFmtId="0" fontId="174" fillId="0" borderId="75" xfId="0" applyFont="1" applyBorder="1" applyAlignment="1">
      <alignment horizontal="left" vertical="top" wrapText="1"/>
    </xf>
    <xf numFmtId="0" fontId="174" fillId="0" borderId="21" xfId="0" applyFont="1" applyBorder="1" applyAlignment="1">
      <alignment horizontal="left" vertical="top" wrapText="1"/>
    </xf>
    <xf numFmtId="0" fontId="174" fillId="0" borderId="48" xfId="0" applyFont="1" applyBorder="1" applyAlignment="1">
      <alignment horizontal="left" vertical="top" wrapText="1"/>
    </xf>
    <xf numFmtId="188" fontId="29" fillId="54" borderId="46" xfId="237" applyNumberFormat="1" applyFont="1" applyFill="1" applyBorder="1" applyAlignment="1">
      <alignment horizontal="center" vertical="center"/>
      <protection/>
    </xf>
    <xf numFmtId="0" fontId="29" fillId="54" borderId="77" xfId="237" applyFont="1" applyFill="1" applyBorder="1" applyAlignment="1">
      <alignment horizontal="center" vertical="center"/>
      <protection/>
    </xf>
    <xf numFmtId="0" fontId="29" fillId="54" borderId="27" xfId="237" applyFont="1" applyFill="1" applyBorder="1" applyAlignment="1">
      <alignment horizontal="center" vertical="center"/>
      <protection/>
    </xf>
    <xf numFmtId="188" fontId="29" fillId="0" borderId="29" xfId="237" applyNumberFormat="1" applyFont="1" applyBorder="1" applyAlignment="1">
      <alignment horizontal="center" vertical="center"/>
      <protection/>
    </xf>
    <xf numFmtId="188" fontId="29" fillId="54" borderId="46" xfId="0" applyNumberFormat="1" applyFont="1" applyFill="1" applyBorder="1" applyAlignment="1">
      <alignment horizontal="center" vertical="center"/>
    </xf>
    <xf numFmtId="188" fontId="29" fillId="54" borderId="77" xfId="0" applyNumberFormat="1" applyFont="1" applyFill="1" applyBorder="1" applyAlignment="1">
      <alignment horizontal="center" vertical="center"/>
    </xf>
    <xf numFmtId="188" fontId="29" fillId="54" borderId="27" xfId="0" applyNumberFormat="1" applyFont="1" applyFill="1" applyBorder="1" applyAlignment="1">
      <alignment horizontal="center" vertical="center"/>
    </xf>
    <xf numFmtId="0" fontId="29" fillId="54" borderId="29" xfId="237" applyFont="1" applyFill="1" applyBorder="1" applyAlignment="1">
      <alignment horizontal="center" vertical="center"/>
      <protection/>
    </xf>
    <xf numFmtId="0" fontId="29" fillId="54" borderId="89" xfId="237" applyFont="1" applyFill="1" applyBorder="1" applyAlignment="1">
      <alignment horizontal="center" vertical="center"/>
      <protection/>
    </xf>
    <xf numFmtId="0" fontId="29" fillId="54" borderId="32" xfId="237" applyFont="1" applyFill="1" applyBorder="1" applyAlignment="1">
      <alignment horizontal="center" vertical="center"/>
      <protection/>
    </xf>
    <xf numFmtId="0" fontId="29" fillId="54" borderId="28" xfId="237" applyFont="1" applyFill="1" applyBorder="1" applyAlignment="1">
      <alignment horizontal="center" vertical="center"/>
      <protection/>
    </xf>
    <xf numFmtId="0" fontId="29" fillId="54" borderId="30" xfId="237" applyFont="1" applyFill="1" applyBorder="1" applyAlignment="1">
      <alignment horizontal="center" vertical="center"/>
      <protection/>
    </xf>
    <xf numFmtId="0" fontId="29" fillId="54" borderId="26" xfId="237" applyFont="1" applyFill="1" applyBorder="1" applyAlignment="1">
      <alignment horizontal="center" vertical="center"/>
      <protection/>
    </xf>
    <xf numFmtId="188" fontId="29" fillId="54" borderId="19" xfId="237" applyNumberFormat="1" applyFont="1" applyFill="1" applyBorder="1" applyAlignment="1">
      <alignment horizontal="center" vertical="center"/>
      <protection/>
    </xf>
    <xf numFmtId="0" fontId="29" fillId="54" borderId="19" xfId="237" applyFont="1" applyFill="1" applyBorder="1" applyAlignment="1">
      <alignment horizontal="center" vertical="center"/>
      <protection/>
    </xf>
    <xf numFmtId="0" fontId="52" fillId="26" borderId="19" xfId="237" applyFont="1" applyFill="1" applyBorder="1" applyAlignment="1">
      <alignment horizontal="center" vertical="center"/>
      <protection/>
    </xf>
    <xf numFmtId="0" fontId="52" fillId="0" borderId="19" xfId="237" applyFont="1" applyBorder="1" applyAlignment="1">
      <alignment horizontal="center" vertical="center"/>
      <protection/>
    </xf>
    <xf numFmtId="0" fontId="52" fillId="0" borderId="46" xfId="237" applyFont="1" applyBorder="1" applyAlignment="1">
      <alignment horizontal="center" vertical="center"/>
      <protection/>
    </xf>
    <xf numFmtId="0" fontId="52" fillId="0" borderId="77" xfId="237" applyFont="1" applyBorder="1" applyAlignment="1">
      <alignment horizontal="center" vertical="center"/>
      <protection/>
    </xf>
    <xf numFmtId="0" fontId="29" fillId="0" borderId="27" xfId="237" applyFont="1" applyBorder="1" applyAlignment="1">
      <alignment horizontal="center" vertical="center"/>
      <protection/>
    </xf>
    <xf numFmtId="0" fontId="29" fillId="54" borderId="38" xfId="237" applyFont="1" applyFill="1" applyBorder="1" applyAlignment="1">
      <alignment horizontal="center" vertical="center"/>
      <protection/>
    </xf>
    <xf numFmtId="0" fontId="29" fillId="54" borderId="116" xfId="237" applyFont="1" applyFill="1" applyBorder="1" applyAlignment="1">
      <alignment horizontal="center" vertical="center"/>
      <protection/>
    </xf>
    <xf numFmtId="0" fontId="29" fillId="54" borderId="33" xfId="237" applyFont="1" applyFill="1" applyBorder="1" applyAlignment="1">
      <alignment horizontal="center" vertical="center"/>
      <protection/>
    </xf>
    <xf numFmtId="0" fontId="29" fillId="54" borderId="22" xfId="237" applyFont="1" applyFill="1" applyBorder="1" applyAlignment="1">
      <alignment horizontal="center" vertical="center"/>
      <protection/>
    </xf>
    <xf numFmtId="0" fontId="29" fillId="54" borderId="0" xfId="237" applyFont="1" applyFill="1" applyBorder="1" applyAlignment="1">
      <alignment horizontal="center" vertical="center"/>
      <protection/>
    </xf>
    <xf numFmtId="0" fontId="29" fillId="54" borderId="23" xfId="237" applyFont="1" applyFill="1" applyBorder="1" applyAlignment="1">
      <alignment horizontal="center" vertical="center"/>
      <protection/>
    </xf>
    <xf numFmtId="0" fontId="72" fillId="0" borderId="0" xfId="237" applyFont="1" applyAlignment="1">
      <alignment horizontal="center" vertical="center"/>
      <protection/>
    </xf>
    <xf numFmtId="0" fontId="72" fillId="0" borderId="23" xfId="237" applyFont="1" applyBorder="1" applyAlignment="1">
      <alignment horizontal="center" vertical="center"/>
      <protection/>
    </xf>
    <xf numFmtId="188" fontId="29" fillId="54" borderId="19" xfId="0" applyNumberFormat="1" applyFont="1" applyFill="1" applyBorder="1" applyAlignment="1">
      <alignment horizontal="center" vertical="center"/>
    </xf>
    <xf numFmtId="0" fontId="53" fillId="12" borderId="69" xfId="0" applyFont="1" applyFill="1" applyBorder="1" applyAlignment="1">
      <alignment horizontal="center" vertical="center"/>
    </xf>
    <xf numFmtId="0" fontId="53" fillId="12" borderId="126" xfId="0" applyFont="1" applyFill="1" applyBorder="1" applyAlignment="1">
      <alignment horizontal="center" vertical="center"/>
    </xf>
    <xf numFmtId="0" fontId="53" fillId="12" borderId="33" xfId="0" applyFont="1" applyFill="1" applyBorder="1" applyAlignment="1">
      <alignment horizontal="center" vertical="center"/>
    </xf>
    <xf numFmtId="0" fontId="53" fillId="12" borderId="84" xfId="0" applyFont="1" applyFill="1" applyBorder="1" applyAlignment="1">
      <alignment horizontal="center" vertical="center"/>
    </xf>
    <xf numFmtId="0" fontId="53" fillId="12" borderId="32" xfId="0" applyFont="1" applyFill="1" applyBorder="1" applyAlignment="1">
      <alignment horizontal="center" vertical="center"/>
    </xf>
    <xf numFmtId="0" fontId="53" fillId="12" borderId="26" xfId="0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3" fillId="12" borderId="83" xfId="0" applyFont="1" applyFill="1" applyBorder="1" applyAlignment="1">
      <alignment horizontal="center" vertical="center"/>
    </xf>
    <xf numFmtId="0" fontId="52" fillId="54" borderId="19" xfId="0" applyFont="1" applyFill="1" applyBorder="1" applyAlignment="1">
      <alignment horizontal="center" vertical="center"/>
    </xf>
    <xf numFmtId="43" fontId="29" fillId="54" borderId="46" xfId="0" applyNumberFormat="1" applyFont="1" applyFill="1" applyBorder="1" applyAlignment="1">
      <alignment horizontal="center" vertical="center"/>
    </xf>
    <xf numFmtId="43" fontId="29" fillId="54" borderId="77" xfId="0" applyNumberFormat="1" applyFont="1" applyFill="1" applyBorder="1" applyAlignment="1">
      <alignment horizontal="center" vertical="center"/>
    </xf>
    <xf numFmtId="43" fontId="29" fillId="54" borderId="27" xfId="0" applyNumberFormat="1" applyFont="1" applyFill="1" applyBorder="1" applyAlignment="1">
      <alignment horizontal="center" vertical="center"/>
    </xf>
    <xf numFmtId="222" fontId="168" fillId="54" borderId="46" xfId="0" applyNumberFormat="1" applyFont="1" applyFill="1" applyBorder="1" applyAlignment="1">
      <alignment horizontal="center" vertical="center"/>
    </xf>
    <xf numFmtId="222" fontId="168" fillId="54" borderId="77" xfId="0" applyNumberFormat="1" applyFont="1" applyFill="1" applyBorder="1" applyAlignment="1">
      <alignment horizontal="center" vertical="center"/>
    </xf>
    <xf numFmtId="222" fontId="168" fillId="54" borderId="27" xfId="0" applyNumberFormat="1" applyFont="1" applyFill="1" applyBorder="1" applyAlignment="1">
      <alignment horizontal="center" vertical="center"/>
    </xf>
    <xf numFmtId="0" fontId="52" fillId="54" borderId="46" xfId="0" applyFont="1" applyFill="1" applyBorder="1" applyAlignment="1">
      <alignment horizontal="center" vertical="center"/>
    </xf>
    <xf numFmtId="0" fontId="52" fillId="54" borderId="77" xfId="0" applyFont="1" applyFill="1" applyBorder="1" applyAlignment="1">
      <alignment horizontal="center" vertical="center"/>
    </xf>
    <xf numFmtId="0" fontId="52" fillId="54" borderId="27" xfId="0" applyFont="1" applyFill="1" applyBorder="1" applyAlignment="1">
      <alignment horizontal="center" vertical="center"/>
    </xf>
    <xf numFmtId="0" fontId="51" fillId="54" borderId="27" xfId="0" applyFont="1" applyFill="1" applyBorder="1" applyAlignment="1">
      <alignment horizontal="center" vertical="center"/>
    </xf>
    <xf numFmtId="188" fontId="168" fillId="54" borderId="19" xfId="0" applyNumberFormat="1" applyFont="1" applyFill="1" applyBorder="1" applyAlignment="1">
      <alignment horizontal="center" vertical="center"/>
    </xf>
    <xf numFmtId="0" fontId="51" fillId="54" borderId="27" xfId="0" applyFont="1" applyFill="1" applyBorder="1" applyAlignment="1">
      <alignment horizontal="center" vertical="center"/>
    </xf>
    <xf numFmtId="188" fontId="33" fillId="54" borderId="19" xfId="0" applyNumberFormat="1" applyFont="1" applyFill="1" applyBorder="1" applyAlignment="1">
      <alignment horizontal="center" vertical="center"/>
    </xf>
    <xf numFmtId="201" fontId="26" fillId="54" borderId="19" xfId="240" applyNumberFormat="1" applyFont="1" applyFill="1" applyBorder="1" applyAlignment="1">
      <alignment horizontal="center" vertical="center"/>
      <protection/>
    </xf>
    <xf numFmtId="201" fontId="31" fillId="54" borderId="19" xfId="240" applyNumberFormat="1" applyFont="1" applyFill="1" applyBorder="1" applyAlignment="1">
      <alignment horizontal="center" vertical="center"/>
      <protection/>
    </xf>
    <xf numFmtId="0" fontId="181" fillId="0" borderId="19" xfId="237" applyFont="1" applyBorder="1" applyAlignment="1">
      <alignment horizontal="center" vertical="center"/>
      <protection/>
    </xf>
    <xf numFmtId="203" fontId="168" fillId="54" borderId="29" xfId="237" applyNumberFormat="1" applyFont="1" applyFill="1" applyBorder="1" applyAlignment="1">
      <alignment horizontal="center" vertical="center"/>
      <protection/>
    </xf>
    <xf numFmtId="203" fontId="168" fillId="0" borderId="29" xfId="237" applyNumberFormat="1" applyFont="1" applyBorder="1" applyAlignment="1">
      <alignment horizontal="center" vertical="center"/>
      <protection/>
    </xf>
    <xf numFmtId="201" fontId="29" fillId="0" borderId="46" xfId="0" applyNumberFormat="1" applyFont="1" applyBorder="1" applyAlignment="1">
      <alignment horizontal="center" vertical="center"/>
    </xf>
    <xf numFmtId="201" fontId="29" fillId="0" borderId="77" xfId="0" applyNumberFormat="1" applyFont="1" applyBorder="1" applyAlignment="1">
      <alignment horizontal="center" vertical="center"/>
    </xf>
    <xf numFmtId="201" fontId="29" fillId="0" borderId="27" xfId="0" applyNumberFormat="1" applyFont="1" applyBorder="1" applyAlignment="1">
      <alignment horizontal="center" vertical="center"/>
    </xf>
    <xf numFmtId="0" fontId="181" fillId="0" borderId="46" xfId="237" applyFont="1" applyBorder="1" applyAlignment="1">
      <alignment horizontal="center" vertical="center"/>
      <protection/>
    </xf>
    <xf numFmtId="0" fontId="181" fillId="0" borderId="77" xfId="237" applyFont="1" applyBorder="1" applyAlignment="1">
      <alignment horizontal="center" vertical="center"/>
      <protection/>
    </xf>
    <xf numFmtId="0" fontId="168" fillId="0" borderId="27" xfId="237" applyFont="1" applyBorder="1" applyAlignment="1">
      <alignment horizontal="center" vertical="center"/>
      <protection/>
    </xf>
    <xf numFmtId="0" fontId="72" fillId="0" borderId="0" xfId="237" applyFont="1" applyAlignment="1">
      <alignment horizontal="center" vertical="center"/>
      <protection/>
    </xf>
    <xf numFmtId="188" fontId="168" fillId="54" borderId="19" xfId="237" applyNumberFormat="1" applyFont="1" applyFill="1" applyBorder="1" applyAlignment="1">
      <alignment horizontal="center" vertical="center"/>
      <protection/>
    </xf>
    <xf numFmtId="188" fontId="31" fillId="54" borderId="19" xfId="240" applyNumberFormat="1" applyFont="1" applyFill="1" applyBorder="1" applyAlignment="1">
      <alignment horizontal="center" vertical="center"/>
      <protection/>
    </xf>
    <xf numFmtId="188" fontId="178" fillId="54" borderId="19" xfId="240" applyNumberFormat="1" applyFont="1" applyFill="1" applyBorder="1" applyAlignment="1">
      <alignment horizontal="center" vertical="center"/>
      <protection/>
    </xf>
    <xf numFmtId="203" fontId="168" fillId="0" borderId="29" xfId="237" applyNumberFormat="1" applyFont="1" applyFill="1" applyBorder="1" applyAlignment="1">
      <alignment horizontal="center" vertical="center"/>
      <protection/>
    </xf>
    <xf numFmtId="203" fontId="33" fillId="0" borderId="29" xfId="237" applyNumberFormat="1" applyFont="1" applyBorder="1" applyAlignment="1">
      <alignment horizontal="center" vertical="center"/>
      <protection/>
    </xf>
    <xf numFmtId="0" fontId="85" fillId="26" borderId="19" xfId="240" applyFont="1" applyFill="1" applyBorder="1" applyAlignment="1">
      <alignment horizontal="center" vertical="center"/>
      <protection/>
    </xf>
    <xf numFmtId="0" fontId="86" fillId="0" borderId="29" xfId="240" applyFont="1" applyBorder="1" applyAlignment="1">
      <alignment horizontal="center" vertical="center"/>
      <protection/>
    </xf>
    <xf numFmtId="0" fontId="86" fillId="0" borderId="32" xfId="240" applyFont="1" applyBorder="1" applyAlignment="1">
      <alignment horizontal="center" vertical="center"/>
      <protection/>
    </xf>
    <xf numFmtId="0" fontId="86" fillId="0" borderId="19" xfId="240" applyFont="1" applyBorder="1" applyAlignment="1">
      <alignment horizontal="center" vertical="center"/>
      <protection/>
    </xf>
    <xf numFmtId="0" fontId="86" fillId="0" borderId="46" xfId="240" applyFont="1" applyBorder="1" applyAlignment="1">
      <alignment horizontal="center" vertical="center"/>
      <protection/>
    </xf>
    <xf numFmtId="0" fontId="86" fillId="0" borderId="77" xfId="240" applyFont="1" applyBorder="1" applyAlignment="1">
      <alignment horizontal="center" vertical="center"/>
      <protection/>
    </xf>
    <xf numFmtId="0" fontId="86" fillId="0" borderId="27" xfId="240" applyFont="1" applyBorder="1" applyAlignment="1">
      <alignment horizontal="center" vertical="center"/>
      <protection/>
    </xf>
    <xf numFmtId="0" fontId="84" fillId="0" borderId="29" xfId="307" applyFont="1" applyBorder="1" applyAlignment="1">
      <alignment horizontal="center" vertical="center"/>
      <protection/>
    </xf>
    <xf numFmtId="0" fontId="84" fillId="0" borderId="32" xfId="307" applyFont="1" applyBorder="1" applyAlignment="1">
      <alignment horizontal="center" vertical="center"/>
      <protection/>
    </xf>
    <xf numFmtId="201" fontId="86" fillId="0" borderId="19" xfId="240" applyNumberFormat="1" applyFont="1" applyFill="1" applyBorder="1" applyAlignment="1">
      <alignment horizontal="center" vertical="center"/>
      <protection/>
    </xf>
    <xf numFmtId="201" fontId="90" fillId="0" borderId="19" xfId="240" applyNumberFormat="1" applyFont="1" applyFill="1" applyBorder="1" applyAlignment="1">
      <alignment horizontal="center" vertical="center"/>
      <protection/>
    </xf>
    <xf numFmtId="199" fontId="217" fillId="54" borderId="127" xfId="0" applyNumberFormat="1" applyFont="1" applyFill="1" applyBorder="1" applyAlignment="1">
      <alignment horizontal="left" vertical="center" wrapText="1"/>
    </xf>
    <xf numFmtId="199" fontId="40" fillId="54" borderId="110" xfId="0" applyNumberFormat="1" applyFont="1" applyFill="1" applyBorder="1" applyAlignment="1">
      <alignment horizontal="left" vertical="center" wrapText="1"/>
    </xf>
    <xf numFmtId="199" fontId="40" fillId="54" borderId="110" xfId="0" applyNumberFormat="1" applyFont="1" applyFill="1" applyBorder="1" applyAlignment="1">
      <alignment horizontal="left" vertical="center"/>
    </xf>
    <xf numFmtId="199" fontId="40" fillId="54" borderId="111" xfId="0" applyNumberFormat="1" applyFont="1" applyFill="1" applyBorder="1" applyAlignment="1">
      <alignment horizontal="left" vertical="center"/>
    </xf>
    <xf numFmtId="199" fontId="217" fillId="54" borderId="108" xfId="0" applyNumberFormat="1" applyFont="1" applyFill="1" applyBorder="1" applyAlignment="1">
      <alignment horizontal="left" vertical="center" wrapText="1"/>
    </xf>
    <xf numFmtId="199" fontId="40" fillId="54" borderId="77" xfId="0" applyNumberFormat="1" applyFont="1" applyFill="1" applyBorder="1" applyAlignment="1">
      <alignment horizontal="left" vertical="center" wrapText="1"/>
    </xf>
    <xf numFmtId="199" fontId="40" fillId="54" borderId="94" xfId="0" applyNumberFormat="1" applyFont="1" applyFill="1" applyBorder="1" applyAlignment="1">
      <alignment horizontal="left" vertical="center" wrapText="1"/>
    </xf>
    <xf numFmtId="199" fontId="217" fillId="54" borderId="77" xfId="0" applyNumberFormat="1" applyFont="1" applyFill="1" applyBorder="1" applyAlignment="1">
      <alignment horizontal="left" vertical="center" wrapText="1"/>
    </xf>
    <xf numFmtId="199" fontId="217" fillId="54" borderId="94" xfId="0" applyNumberFormat="1" applyFont="1" applyFill="1" applyBorder="1" applyAlignment="1">
      <alignment horizontal="left" vertical="center" wrapText="1"/>
    </xf>
    <xf numFmtId="199" fontId="40" fillId="54" borderId="77" xfId="0" applyNumberFormat="1" applyFont="1" applyFill="1" applyBorder="1" applyAlignment="1">
      <alignment horizontal="left" vertical="center"/>
    </xf>
    <xf numFmtId="199" fontId="40" fillId="54" borderId="94" xfId="0" applyNumberFormat="1" applyFont="1" applyFill="1" applyBorder="1" applyAlignment="1">
      <alignment horizontal="left" vertical="center"/>
    </xf>
    <xf numFmtId="49" fontId="40" fillId="0" borderId="108" xfId="0" applyNumberFormat="1" applyFont="1" applyBorder="1" applyAlignment="1">
      <alignment horizontal="center" vertical="center"/>
    </xf>
    <xf numFmtId="49" fontId="40" fillId="0" borderId="77" xfId="0" applyNumberFormat="1" applyFont="1" applyBorder="1" applyAlignment="1">
      <alignment horizontal="center" vertical="center"/>
    </xf>
    <xf numFmtId="49" fontId="40" fillId="0" borderId="107" xfId="0" applyNumberFormat="1" applyFont="1" applyBorder="1" applyAlignment="1">
      <alignment horizontal="center" vertical="center"/>
    </xf>
    <xf numFmtId="49" fontId="40" fillId="0" borderId="94" xfId="0" applyNumberFormat="1" applyFont="1" applyBorder="1" applyAlignment="1">
      <alignment horizontal="center" vertical="center"/>
    </xf>
    <xf numFmtId="0" fontId="53" fillId="0" borderId="128" xfId="0" applyFont="1" applyBorder="1" applyAlignment="1">
      <alignment horizontal="center" vertical="center" wrapText="1"/>
    </xf>
    <xf numFmtId="0" fontId="53" fillId="0" borderId="129" xfId="0" applyFont="1" applyBorder="1" applyAlignment="1">
      <alignment horizontal="center" vertical="center"/>
    </xf>
    <xf numFmtId="0" fontId="53" fillId="0" borderId="130" xfId="0" applyFont="1" applyBorder="1" applyAlignment="1">
      <alignment horizontal="center" vertical="center"/>
    </xf>
    <xf numFmtId="0" fontId="53" fillId="0" borderId="131" xfId="0" applyFont="1" applyBorder="1" applyAlignment="1">
      <alignment horizontal="center" vertical="center"/>
    </xf>
    <xf numFmtId="199" fontId="40" fillId="54" borderId="80" xfId="0" applyNumberFormat="1" applyFont="1" applyFill="1" applyBorder="1" applyAlignment="1">
      <alignment horizontal="left" vertical="center" wrapText="1"/>
    </xf>
    <xf numFmtId="199" fontId="40" fillId="54" borderId="80" xfId="0" applyNumberFormat="1" applyFont="1" applyFill="1" applyBorder="1" applyAlignment="1">
      <alignment horizontal="left" vertical="center"/>
    </xf>
    <xf numFmtId="199" fontId="40" fillId="54" borderId="114" xfId="0" applyNumberFormat="1" applyFont="1" applyFill="1" applyBorder="1" applyAlignment="1">
      <alignment horizontal="left" vertical="center"/>
    </xf>
    <xf numFmtId="199" fontId="40" fillId="54" borderId="108" xfId="0" applyNumberFormat="1" applyFont="1" applyFill="1" applyBorder="1" applyAlignment="1">
      <alignment horizontal="left" vertical="center" wrapText="1"/>
    </xf>
    <xf numFmtId="0" fontId="53" fillId="12" borderId="132" xfId="0" applyFont="1" applyFill="1" applyBorder="1" applyAlignment="1">
      <alignment horizontal="center" vertical="center"/>
    </xf>
    <xf numFmtId="0" fontId="53" fillId="12" borderId="133" xfId="0" applyFont="1" applyFill="1" applyBorder="1" applyAlignment="1">
      <alignment horizontal="center" vertical="center"/>
    </xf>
    <xf numFmtId="49" fontId="53" fillId="12" borderId="118" xfId="0" applyNumberFormat="1" applyFont="1" applyFill="1" applyBorder="1" applyAlignment="1">
      <alignment horizontal="center" vertical="center"/>
    </xf>
    <xf numFmtId="49" fontId="53" fillId="12" borderId="134" xfId="0" applyNumberFormat="1" applyFont="1" applyFill="1" applyBorder="1" applyAlignment="1">
      <alignment horizontal="center" vertical="center"/>
    </xf>
    <xf numFmtId="49" fontId="53" fillId="12" borderId="34" xfId="0" applyNumberFormat="1" applyFont="1" applyFill="1" applyBorder="1" applyAlignment="1">
      <alignment horizontal="center" vertical="center"/>
    </xf>
    <xf numFmtId="0" fontId="53" fillId="12" borderId="118" xfId="0" applyFont="1" applyFill="1" applyBorder="1" applyAlignment="1">
      <alignment horizontal="center" vertical="center"/>
    </xf>
    <xf numFmtId="0" fontId="53" fillId="12" borderId="119" xfId="0" applyFont="1" applyFill="1" applyBorder="1" applyAlignment="1">
      <alignment horizontal="center" vertical="center"/>
    </xf>
    <xf numFmtId="0" fontId="53" fillId="12" borderId="35" xfId="0" applyFont="1" applyFill="1" applyBorder="1" applyAlignment="1">
      <alignment horizontal="center" vertical="center"/>
    </xf>
    <xf numFmtId="0" fontId="53" fillId="12" borderId="135" xfId="0" applyFont="1" applyFill="1" applyBorder="1" applyAlignment="1">
      <alignment horizontal="center" vertical="center"/>
    </xf>
    <xf numFmtId="0" fontId="40" fillId="0" borderId="92" xfId="0" applyFont="1" applyBorder="1" applyAlignment="1">
      <alignment horizontal="center" vertical="center" wrapText="1"/>
    </xf>
    <xf numFmtId="0" fontId="40" fillId="0" borderId="92" xfId="0" applyFont="1" applyBorder="1" applyAlignment="1">
      <alignment horizontal="center" vertical="center"/>
    </xf>
    <xf numFmtId="49" fontId="40" fillId="0" borderId="136" xfId="0" applyNumberFormat="1" applyFont="1" applyBorder="1" applyAlignment="1">
      <alignment horizontal="center" vertical="center"/>
    </xf>
    <xf numFmtId="49" fontId="40" fillId="0" borderId="23" xfId="0" applyNumberFormat="1" applyFont="1" applyBorder="1" applyAlignment="1">
      <alignment horizontal="center" vertical="center"/>
    </xf>
    <xf numFmtId="49" fontId="40" fillId="0" borderId="137" xfId="0" applyNumberFormat="1" applyFont="1" applyBorder="1" applyAlignment="1">
      <alignment horizontal="center" vertical="center"/>
    </xf>
    <xf numFmtId="49" fontId="40" fillId="0" borderId="138" xfId="0" applyNumberFormat="1" applyFont="1" applyBorder="1" applyAlignment="1">
      <alignment horizontal="center" vertical="center"/>
    </xf>
    <xf numFmtId="0" fontId="40" fillId="0" borderId="139" xfId="0" applyFont="1" applyBorder="1" applyAlignment="1">
      <alignment horizontal="center" vertical="center" wrapText="1"/>
    </xf>
    <xf numFmtId="49" fontId="40" fillId="0" borderId="113" xfId="0" applyNumberFormat="1" applyFont="1" applyBorder="1" applyAlignment="1">
      <alignment horizontal="center" vertical="center"/>
    </xf>
    <xf numFmtId="49" fontId="40" fillId="0" borderId="80" xfId="0" applyNumberFormat="1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/>
    </xf>
    <xf numFmtId="0" fontId="40" fillId="0" borderId="108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 wrapText="1"/>
    </xf>
    <xf numFmtId="0" fontId="40" fillId="0" borderId="94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/>
    </xf>
    <xf numFmtId="0" fontId="40" fillId="0" borderId="94" xfId="0" applyFont="1" applyBorder="1" applyAlignment="1">
      <alignment horizontal="center" vertical="center"/>
    </xf>
    <xf numFmtId="0" fontId="53" fillId="12" borderId="140" xfId="0" applyFont="1" applyFill="1" applyBorder="1" applyAlignment="1">
      <alignment horizontal="center" vertical="center"/>
    </xf>
    <xf numFmtId="0" fontId="53" fillId="12" borderId="92" xfId="0" applyFont="1" applyFill="1" applyBorder="1" applyAlignment="1">
      <alignment horizontal="center" vertical="center"/>
    </xf>
    <xf numFmtId="49" fontId="53" fillId="12" borderId="103" xfId="0" applyNumberFormat="1" applyFont="1" applyFill="1" applyBorder="1" applyAlignment="1">
      <alignment horizontal="center" vertical="center"/>
    </xf>
    <xf numFmtId="49" fontId="53" fillId="12" borderId="115" xfId="0" applyNumberFormat="1" applyFont="1" applyFill="1" applyBorder="1" applyAlignment="1">
      <alignment horizontal="center" vertical="center"/>
    </xf>
    <xf numFmtId="49" fontId="53" fillId="12" borderId="96" xfId="0" applyNumberFormat="1" applyFont="1" applyFill="1" applyBorder="1" applyAlignment="1">
      <alignment horizontal="center" vertical="center"/>
    </xf>
    <xf numFmtId="0" fontId="53" fillId="12" borderId="103" xfId="0" applyFont="1" applyFill="1" applyBorder="1" applyAlignment="1">
      <alignment horizontal="center" vertical="center"/>
    </xf>
    <xf numFmtId="0" fontId="53" fillId="12" borderId="104" xfId="0" applyFont="1" applyFill="1" applyBorder="1" applyAlignment="1">
      <alignment horizontal="center" vertical="center"/>
    </xf>
    <xf numFmtId="0" fontId="53" fillId="12" borderId="105" xfId="0" applyFont="1" applyFill="1" applyBorder="1" applyAlignment="1">
      <alignment horizontal="center" vertical="center"/>
    </xf>
    <xf numFmtId="0" fontId="53" fillId="12" borderId="106" xfId="0" applyFont="1" applyFill="1" applyBorder="1" applyAlignment="1">
      <alignment horizontal="center" vertical="center"/>
    </xf>
    <xf numFmtId="0" fontId="40" fillId="0" borderId="141" xfId="0" applyFont="1" applyBorder="1" applyAlignment="1">
      <alignment horizontal="center" vertical="center" wrapText="1"/>
    </xf>
    <xf numFmtId="188" fontId="26" fillId="0" borderId="19" xfId="240" applyNumberFormat="1" applyFont="1" applyFill="1" applyBorder="1" applyAlignment="1">
      <alignment horizontal="center" vertical="center"/>
      <protection/>
    </xf>
    <xf numFmtId="43" fontId="26" fillId="0" borderId="46" xfId="240" applyNumberFormat="1" applyFont="1" applyBorder="1" applyAlignment="1">
      <alignment horizontal="center" vertical="center"/>
      <protection/>
    </xf>
    <xf numFmtId="43" fontId="26" fillId="0" borderId="77" xfId="240" applyNumberFormat="1" applyFont="1" applyBorder="1" applyAlignment="1">
      <alignment horizontal="center" vertical="center"/>
      <protection/>
    </xf>
    <xf numFmtId="43" fontId="26" fillId="0" borderId="27" xfId="240" applyNumberFormat="1" applyFont="1" applyBorder="1" applyAlignment="1">
      <alignment horizontal="center" vertical="center"/>
      <protection/>
    </xf>
    <xf numFmtId="0" fontId="60" fillId="0" borderId="19" xfId="240" applyFont="1" applyBorder="1" applyAlignment="1">
      <alignment horizontal="center" vertical="center"/>
      <protection/>
    </xf>
    <xf numFmtId="188" fontId="26" fillId="0" borderId="29" xfId="240" applyNumberFormat="1" applyFont="1" applyBorder="1" applyAlignment="1">
      <alignment horizontal="center" vertical="center"/>
      <protection/>
    </xf>
    <xf numFmtId="188" fontId="26" fillId="54" borderId="46" xfId="0" applyNumberFormat="1" applyFont="1" applyFill="1" applyBorder="1" applyAlignment="1">
      <alignment horizontal="center" vertical="center"/>
    </xf>
    <xf numFmtId="188" fontId="26" fillId="54" borderId="77" xfId="0" applyNumberFormat="1" applyFont="1" applyFill="1" applyBorder="1" applyAlignment="1">
      <alignment horizontal="center" vertical="center"/>
    </xf>
    <xf numFmtId="188" fontId="26" fillId="54" borderId="27" xfId="0" applyNumberFormat="1" applyFont="1" applyFill="1" applyBorder="1" applyAlignment="1">
      <alignment horizontal="center" vertical="center"/>
    </xf>
    <xf numFmtId="0" fontId="60" fillId="0" borderId="46" xfId="240" applyFont="1" applyBorder="1" applyAlignment="1">
      <alignment horizontal="center" vertical="center"/>
      <protection/>
    </xf>
    <xf numFmtId="0" fontId="60" fillId="0" borderId="77" xfId="240" applyFont="1" applyBorder="1" applyAlignment="1">
      <alignment horizontal="center" vertical="center"/>
      <protection/>
    </xf>
    <xf numFmtId="0" fontId="83" fillId="0" borderId="0" xfId="240" applyFont="1" applyAlignment="1">
      <alignment horizontal="center" vertical="center"/>
      <protection/>
    </xf>
    <xf numFmtId="0" fontId="83" fillId="0" borderId="23" xfId="240" applyFont="1" applyBorder="1" applyAlignment="1">
      <alignment horizontal="center" vertical="center"/>
      <protection/>
    </xf>
    <xf numFmtId="43" fontId="26" fillId="0" borderId="19" xfId="240" applyNumberFormat="1" applyFont="1" applyBorder="1" applyAlignment="1">
      <alignment horizontal="center" vertical="center"/>
      <protection/>
    </xf>
    <xf numFmtId="188" fontId="53" fillId="0" borderId="43" xfId="0" applyNumberFormat="1" applyFont="1" applyBorder="1" applyAlignment="1">
      <alignment horizontal="center" vertical="center"/>
    </xf>
    <xf numFmtId="188" fontId="53" fillId="0" borderId="80" xfId="0" applyNumberFormat="1" applyFont="1" applyBorder="1" applyAlignment="1">
      <alignment horizontal="center" vertical="center"/>
    </xf>
    <xf numFmtId="188" fontId="53" fillId="0" borderId="112" xfId="0" applyNumberFormat="1" applyFont="1" applyBorder="1" applyAlignment="1">
      <alignment horizontal="center" vertical="center"/>
    </xf>
    <xf numFmtId="188" fontId="53" fillId="0" borderId="113" xfId="0" applyNumberFormat="1" applyFont="1" applyBorder="1" applyAlignment="1">
      <alignment horizontal="center" vertical="center"/>
    </xf>
    <xf numFmtId="188" fontId="53" fillId="0" borderId="114" xfId="0" applyNumberFormat="1" applyFont="1" applyBorder="1" applyAlignment="1">
      <alignment horizontal="center" vertical="center"/>
    </xf>
    <xf numFmtId="188" fontId="26" fillId="0" borderId="19" xfId="240" applyNumberFormat="1" applyFont="1" applyBorder="1" applyAlignment="1">
      <alignment horizontal="center" vertical="center"/>
      <protection/>
    </xf>
    <xf numFmtId="188" fontId="26" fillId="0" borderId="46" xfId="240" applyNumberFormat="1" applyFont="1" applyBorder="1" applyAlignment="1">
      <alignment horizontal="center" vertical="center"/>
      <protection/>
    </xf>
    <xf numFmtId="188" fontId="26" fillId="0" borderId="77" xfId="240" applyNumberFormat="1" applyFont="1" applyBorder="1" applyAlignment="1">
      <alignment horizontal="center" vertical="center"/>
      <protection/>
    </xf>
    <xf numFmtId="188" fontId="26" fillId="0" borderId="27" xfId="240" applyNumberFormat="1" applyFont="1" applyBorder="1" applyAlignment="1">
      <alignment horizontal="center" vertical="center"/>
      <protection/>
    </xf>
    <xf numFmtId="188" fontId="31" fillId="0" borderId="19" xfId="240" applyNumberFormat="1" applyFont="1" applyBorder="1" applyAlignment="1">
      <alignment horizontal="center" vertical="center"/>
      <protection/>
    </xf>
    <xf numFmtId="188" fontId="29" fillId="0" borderId="46" xfId="0" applyNumberFormat="1" applyFont="1" applyFill="1" applyBorder="1" applyAlignment="1">
      <alignment horizontal="center" vertical="center"/>
    </xf>
    <xf numFmtId="188" fontId="29" fillId="0" borderId="77" xfId="0" applyNumberFormat="1" applyFont="1" applyFill="1" applyBorder="1" applyAlignment="1">
      <alignment horizontal="center" vertical="center"/>
    </xf>
    <xf numFmtId="188" fontId="29" fillId="0" borderId="27" xfId="0" applyNumberFormat="1" applyFont="1" applyFill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29" fillId="0" borderId="46" xfId="0" applyNumberFormat="1" applyFont="1" applyBorder="1" applyAlignment="1">
      <alignment horizontal="center" vertical="center"/>
    </xf>
    <xf numFmtId="188" fontId="29" fillId="0" borderId="77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0" fontId="22" fillId="0" borderId="142" xfId="249" applyFont="1" applyBorder="1" applyAlignment="1">
      <alignment horizontal="center" vertical="center"/>
      <protection/>
    </xf>
    <xf numFmtId="0" fontId="22" fillId="0" borderId="24" xfId="249" applyFont="1" applyBorder="1" applyAlignment="1">
      <alignment horizontal="center" vertical="center"/>
      <protection/>
    </xf>
    <xf numFmtId="0" fontId="22" fillId="0" borderId="31" xfId="249" applyFont="1" applyBorder="1" applyAlignment="1">
      <alignment horizontal="center" vertical="center"/>
      <protection/>
    </xf>
    <xf numFmtId="0" fontId="22" fillId="0" borderId="19" xfId="249" applyFont="1" applyBorder="1" applyAlignment="1">
      <alignment horizontal="center" vertical="center"/>
      <protection/>
    </xf>
    <xf numFmtId="188" fontId="21" fillId="0" borderId="33" xfId="249" applyNumberFormat="1" applyFont="1" applyFill="1" applyBorder="1" applyAlignment="1">
      <alignment horizontal="center" vertical="center"/>
      <protection/>
    </xf>
    <xf numFmtId="188" fontId="21" fillId="0" borderId="32" xfId="249" applyNumberFormat="1" applyFont="1" applyFill="1" applyBorder="1" applyAlignment="1">
      <alignment horizontal="center" vertical="center"/>
      <protection/>
    </xf>
    <xf numFmtId="188" fontId="21" fillId="0" borderId="27" xfId="249" applyNumberFormat="1" applyFont="1" applyFill="1" applyBorder="1" applyAlignment="1">
      <alignment horizontal="center" vertical="center"/>
      <protection/>
    </xf>
    <xf numFmtId="188" fontId="21" fillId="0" borderId="19" xfId="249" applyNumberFormat="1" applyFont="1" applyFill="1" applyBorder="1" applyAlignment="1">
      <alignment horizontal="center" vertical="center"/>
      <protection/>
    </xf>
    <xf numFmtId="188" fontId="21" fillId="0" borderId="46" xfId="249" applyNumberFormat="1" applyFont="1" applyFill="1" applyBorder="1" applyAlignment="1">
      <alignment horizontal="center" vertical="center"/>
      <protection/>
    </xf>
    <xf numFmtId="188" fontId="21" fillId="0" borderId="77" xfId="249" applyNumberFormat="1" applyFont="1" applyFill="1" applyBorder="1" applyAlignment="1">
      <alignment horizontal="center" vertical="center"/>
      <protection/>
    </xf>
    <xf numFmtId="0" fontId="21" fillId="0" borderId="24" xfId="249" applyFont="1" applyBorder="1" applyAlignment="1">
      <alignment horizontal="center" vertical="center"/>
      <protection/>
    </xf>
    <xf numFmtId="0" fontId="21" fillId="0" borderId="39" xfId="249" applyFont="1" applyBorder="1" applyAlignment="1">
      <alignment horizontal="center" vertical="center"/>
      <protection/>
    </xf>
    <xf numFmtId="0" fontId="21" fillId="0" borderId="19" xfId="249" applyFont="1" applyBorder="1" applyAlignment="1">
      <alignment horizontal="center" vertical="center"/>
      <protection/>
    </xf>
    <xf numFmtId="0" fontId="21" fillId="0" borderId="21" xfId="249" applyFont="1" applyBorder="1" applyAlignment="1">
      <alignment horizontal="center" vertical="center"/>
      <protection/>
    </xf>
    <xf numFmtId="188" fontId="167" fillId="0" borderId="46" xfId="249" applyNumberFormat="1" applyFont="1" applyFill="1" applyBorder="1" applyAlignment="1">
      <alignment horizontal="center" vertical="center"/>
      <protection/>
    </xf>
    <xf numFmtId="188" fontId="167" fillId="0" borderId="77" xfId="249" applyNumberFormat="1" applyFont="1" applyFill="1" applyBorder="1" applyAlignment="1">
      <alignment horizontal="center" vertical="center"/>
      <protection/>
    </xf>
    <xf numFmtId="188" fontId="167" fillId="0" borderId="27" xfId="249" applyNumberFormat="1" applyFont="1" applyFill="1" applyBorder="1" applyAlignment="1">
      <alignment horizontal="center" vertical="center"/>
      <protection/>
    </xf>
    <xf numFmtId="0" fontId="22" fillId="0" borderId="36" xfId="249" applyFont="1" applyFill="1" applyBorder="1" applyAlignment="1">
      <alignment horizontal="center" vertical="center"/>
      <protection/>
    </xf>
    <xf numFmtId="0" fontId="22" fillId="0" borderId="25" xfId="249" applyFont="1" applyFill="1" applyBorder="1" applyAlignment="1">
      <alignment horizontal="center" vertical="center"/>
      <protection/>
    </xf>
    <xf numFmtId="188" fontId="24" fillId="0" borderId="19" xfId="249" applyNumberFormat="1" applyFont="1" applyFill="1" applyBorder="1" applyAlignment="1">
      <alignment horizontal="center" vertical="center"/>
      <protection/>
    </xf>
    <xf numFmtId="0" fontId="21" fillId="0" borderId="24" xfId="249" applyFont="1" applyFill="1" applyBorder="1" applyAlignment="1">
      <alignment horizontal="center" vertical="center"/>
      <protection/>
    </xf>
    <xf numFmtId="0" fontId="21" fillId="0" borderId="19" xfId="249" applyFont="1" applyFill="1" applyBorder="1" applyAlignment="1">
      <alignment horizontal="center" vertical="center"/>
      <protection/>
    </xf>
    <xf numFmtId="0" fontId="21" fillId="0" borderId="47" xfId="249" applyFont="1" applyFill="1" applyBorder="1" applyAlignment="1" quotePrefix="1">
      <alignment horizontal="center" vertical="center"/>
      <protection/>
    </xf>
    <xf numFmtId="0" fontId="21" fillId="0" borderId="37" xfId="249" applyFont="1" applyFill="1" applyBorder="1" applyAlignment="1" quotePrefix="1">
      <alignment horizontal="center" vertical="center"/>
      <protection/>
    </xf>
    <xf numFmtId="188" fontId="167" fillId="0" borderId="33" xfId="249" applyNumberFormat="1" applyFont="1" applyFill="1" applyBorder="1" applyAlignment="1">
      <alignment horizontal="center" vertical="center"/>
      <protection/>
    </xf>
    <xf numFmtId="188" fontId="167" fillId="0" borderId="32" xfId="249" applyNumberFormat="1" applyFont="1" applyFill="1" applyBorder="1" applyAlignment="1">
      <alignment horizontal="center" vertical="center"/>
      <protection/>
    </xf>
    <xf numFmtId="0" fontId="21" fillId="0" borderId="47" xfId="249" applyFont="1" applyBorder="1" applyAlignment="1" quotePrefix="1">
      <alignment horizontal="center" vertical="center"/>
      <protection/>
    </xf>
    <xf numFmtId="0" fontId="21" fillId="0" borderId="143" xfId="249" applyFont="1" applyBorder="1" applyAlignment="1" quotePrefix="1">
      <alignment horizontal="center" vertical="center"/>
      <protection/>
    </xf>
    <xf numFmtId="0" fontId="22" fillId="0" borderId="19" xfId="249" applyFont="1" applyFill="1" applyBorder="1" applyAlignment="1">
      <alignment horizontal="center" vertical="center"/>
      <protection/>
    </xf>
    <xf numFmtId="0" fontId="21" fillId="0" borderId="19" xfId="249" applyFont="1" applyBorder="1" applyAlignment="1" quotePrefix="1">
      <alignment horizontal="center" vertical="center"/>
      <protection/>
    </xf>
    <xf numFmtId="188" fontId="167" fillId="0" borderId="19" xfId="249" applyNumberFormat="1" applyFont="1" applyFill="1" applyBorder="1" applyAlignment="1">
      <alignment horizontal="center" vertical="center"/>
      <protection/>
    </xf>
    <xf numFmtId="188" fontId="29" fillId="0" borderId="46" xfId="255" applyNumberFormat="1" applyFont="1" applyBorder="1" applyAlignment="1">
      <alignment horizontal="center" vertical="center"/>
      <protection/>
    </xf>
    <xf numFmtId="188" fontId="29" fillId="0" borderId="77" xfId="255" applyNumberFormat="1" applyFont="1" applyBorder="1" applyAlignment="1">
      <alignment horizontal="center" vertical="center"/>
      <protection/>
    </xf>
    <xf numFmtId="188" fontId="29" fillId="0" borderId="27" xfId="255" applyNumberFormat="1" applyFont="1" applyBorder="1" applyAlignment="1">
      <alignment horizontal="center" vertical="center"/>
      <protection/>
    </xf>
    <xf numFmtId="188" fontId="168" fillId="0" borderId="46" xfId="256" applyNumberFormat="1" applyFont="1" applyFill="1" applyBorder="1" applyAlignment="1">
      <alignment horizontal="center" vertical="center"/>
      <protection/>
    </xf>
    <xf numFmtId="188" fontId="168" fillId="0" borderId="77" xfId="256" applyNumberFormat="1" applyFont="1" applyFill="1" applyBorder="1" applyAlignment="1">
      <alignment horizontal="center" vertical="center"/>
      <protection/>
    </xf>
    <xf numFmtId="188" fontId="168" fillId="0" borderId="27" xfId="256" applyNumberFormat="1" applyFont="1" applyFill="1" applyBorder="1" applyAlignment="1">
      <alignment horizontal="center" vertical="center"/>
      <protection/>
    </xf>
    <xf numFmtId="0" fontId="29" fillId="0" borderId="47" xfId="256" applyFont="1" applyBorder="1" applyAlignment="1" quotePrefix="1">
      <alignment horizontal="center" vertical="center"/>
      <protection/>
    </xf>
    <xf numFmtId="0" fontId="29" fillId="0" borderId="143" xfId="256" applyFont="1" applyBorder="1" applyAlignment="1" quotePrefix="1">
      <alignment horizontal="center" vertical="center"/>
      <protection/>
    </xf>
    <xf numFmtId="188" fontId="29" fillId="0" borderId="32" xfId="255" applyNumberFormat="1" applyFont="1" applyBorder="1" applyAlignment="1">
      <alignment horizontal="center" vertical="center"/>
      <protection/>
    </xf>
    <xf numFmtId="0" fontId="29" fillId="0" borderId="32" xfId="256" applyFont="1" applyBorder="1" applyAlignment="1">
      <alignment horizontal="center" vertical="center"/>
      <protection/>
    </xf>
    <xf numFmtId="0" fontId="29" fillId="0" borderId="19" xfId="256" applyFont="1" applyBorder="1" applyAlignment="1">
      <alignment horizontal="center" vertical="center"/>
      <protection/>
    </xf>
    <xf numFmtId="188" fontId="29" fillId="17" borderId="19" xfId="256" applyNumberFormat="1" applyFont="1" applyFill="1" applyBorder="1" applyAlignment="1">
      <alignment horizontal="center" vertical="center"/>
      <protection/>
    </xf>
    <xf numFmtId="188" fontId="29" fillId="0" borderId="33" xfId="256" applyNumberFormat="1" applyFont="1" applyBorder="1" applyAlignment="1">
      <alignment horizontal="center" vertical="center"/>
      <protection/>
    </xf>
    <xf numFmtId="188" fontId="29" fillId="0" borderId="32" xfId="256" applyNumberFormat="1" applyFont="1" applyBorder="1" applyAlignment="1">
      <alignment horizontal="center" vertical="center"/>
      <protection/>
    </xf>
    <xf numFmtId="188" fontId="33" fillId="0" borderId="19" xfId="250" applyNumberFormat="1" applyFont="1" applyBorder="1" applyAlignment="1">
      <alignment horizontal="center" vertical="center"/>
      <protection/>
    </xf>
    <xf numFmtId="0" fontId="29" fillId="0" borderId="19" xfId="255" applyFont="1" applyBorder="1" applyAlignment="1">
      <alignment horizontal="center" vertical="center"/>
      <protection/>
    </xf>
    <xf numFmtId="188" fontId="29" fillId="16" borderId="19" xfId="255" applyNumberFormat="1" applyFont="1" applyFill="1" applyBorder="1" applyAlignment="1">
      <alignment horizontal="center" vertical="center"/>
      <protection/>
    </xf>
    <xf numFmtId="188" fontId="29" fillId="0" borderId="19" xfId="255" applyNumberFormat="1" applyFont="1" applyBorder="1" applyAlignment="1">
      <alignment horizontal="center" vertical="center"/>
      <protection/>
    </xf>
    <xf numFmtId="0" fontId="29" fillId="0" borderId="47" xfId="254" applyFont="1" applyBorder="1" applyAlignment="1" quotePrefix="1">
      <alignment horizontal="center" vertical="center"/>
      <protection/>
    </xf>
    <xf numFmtId="0" fontId="29" fillId="0" borderId="37" xfId="254" applyFont="1" applyBorder="1" applyAlignment="1" quotePrefix="1">
      <alignment horizontal="center" vertical="center"/>
      <protection/>
    </xf>
    <xf numFmtId="0" fontId="52" fillId="0" borderId="19" xfId="250" applyFont="1" applyBorder="1" applyAlignment="1">
      <alignment horizontal="center" vertical="center"/>
      <protection/>
    </xf>
    <xf numFmtId="0" fontId="52" fillId="0" borderId="27" xfId="250" applyFont="1" applyBorder="1" applyAlignment="1">
      <alignment horizontal="center" vertical="center"/>
      <protection/>
    </xf>
    <xf numFmtId="0" fontId="29" fillId="0" borderId="32" xfId="254" applyFont="1" applyBorder="1" applyAlignment="1">
      <alignment horizontal="center" vertical="center"/>
      <protection/>
    </xf>
    <xf numFmtId="0" fontId="29" fillId="0" borderId="19" xfId="254" applyFont="1" applyBorder="1" applyAlignment="1">
      <alignment horizontal="center" vertical="center"/>
      <protection/>
    </xf>
    <xf numFmtId="188" fontId="29" fillId="0" borderId="29" xfId="253" applyNumberFormat="1" applyFont="1" applyFill="1" applyBorder="1" applyAlignment="1">
      <alignment horizontal="center" vertical="center"/>
      <protection/>
    </xf>
    <xf numFmtId="188" fontId="29" fillId="0" borderId="32" xfId="253" applyNumberFormat="1" applyFont="1" applyFill="1" applyBorder="1" applyAlignment="1">
      <alignment horizontal="center" vertical="center"/>
      <protection/>
    </xf>
    <xf numFmtId="188" fontId="29" fillId="0" borderId="46" xfId="253" applyNumberFormat="1" applyFont="1" applyFill="1" applyBorder="1" applyAlignment="1">
      <alignment horizontal="center" vertical="center"/>
      <protection/>
    </xf>
    <xf numFmtId="188" fontId="29" fillId="0" borderId="27" xfId="253" applyNumberFormat="1" applyFont="1" applyFill="1" applyBorder="1" applyAlignment="1">
      <alignment horizontal="center" vertical="center"/>
      <protection/>
    </xf>
    <xf numFmtId="188" fontId="29" fillId="0" borderId="19" xfId="254" applyNumberFormat="1" applyFont="1" applyFill="1" applyBorder="1" applyAlignment="1">
      <alignment horizontal="center" vertical="center"/>
      <protection/>
    </xf>
    <xf numFmtId="188" fontId="29" fillId="0" borderId="32" xfId="254" applyNumberFormat="1" applyFont="1" applyBorder="1" applyAlignment="1">
      <alignment horizontal="center" vertical="center"/>
      <protection/>
    </xf>
    <xf numFmtId="188" fontId="168" fillId="0" borderId="33" xfId="254" applyNumberFormat="1" applyFont="1" applyFill="1" applyBorder="1" applyAlignment="1">
      <alignment horizontal="center" vertical="center"/>
      <protection/>
    </xf>
    <xf numFmtId="188" fontId="168" fillId="0" borderId="32" xfId="254" applyNumberFormat="1" applyFont="1" applyFill="1" applyBorder="1" applyAlignment="1">
      <alignment horizontal="center" vertical="center"/>
      <protection/>
    </xf>
    <xf numFmtId="188" fontId="29" fillId="0" borderId="77" xfId="253" applyNumberFormat="1" applyFont="1" applyFill="1" applyBorder="1" applyAlignment="1">
      <alignment horizontal="center" vertical="center"/>
      <protection/>
    </xf>
    <xf numFmtId="188" fontId="168" fillId="0" borderId="46" xfId="254" applyNumberFormat="1" applyFont="1" applyFill="1" applyBorder="1" applyAlignment="1">
      <alignment horizontal="center" vertical="center"/>
      <protection/>
    </xf>
    <xf numFmtId="188" fontId="168" fillId="0" borderId="77" xfId="254" applyNumberFormat="1" applyFont="1" applyFill="1" applyBorder="1" applyAlignment="1">
      <alignment horizontal="center" vertical="center"/>
      <protection/>
    </xf>
    <xf numFmtId="188" fontId="168" fillId="0" borderId="27" xfId="254" applyNumberFormat="1" applyFont="1" applyFill="1" applyBorder="1" applyAlignment="1">
      <alignment horizontal="center" vertical="center"/>
      <protection/>
    </xf>
    <xf numFmtId="0" fontId="29" fillId="0" borderId="29" xfId="253" applyFont="1" applyFill="1" applyBorder="1" applyAlignment="1">
      <alignment horizontal="center" vertical="center"/>
      <protection/>
    </xf>
    <xf numFmtId="0" fontId="29" fillId="0" borderId="89" xfId="253" applyFont="1" applyFill="1" applyBorder="1" applyAlignment="1">
      <alignment horizontal="center" vertical="center"/>
      <protection/>
    </xf>
    <xf numFmtId="0" fontId="29" fillId="0" borderId="32" xfId="253" applyFont="1" applyFill="1" applyBorder="1" applyAlignment="1">
      <alignment horizontal="center" vertical="center"/>
      <protection/>
    </xf>
    <xf numFmtId="188" fontId="29" fillId="0" borderId="28" xfId="253" applyNumberFormat="1" applyFont="1" applyFill="1" applyBorder="1" applyAlignment="1">
      <alignment horizontal="center" vertical="center"/>
      <protection/>
    </xf>
    <xf numFmtId="188" fontId="29" fillId="0" borderId="38" xfId="253" applyNumberFormat="1" applyFont="1" applyFill="1" applyBorder="1" applyAlignment="1">
      <alignment horizontal="center" vertical="center"/>
      <protection/>
    </xf>
    <xf numFmtId="188" fontId="29" fillId="0" borderId="26" xfId="253" applyNumberFormat="1" applyFont="1" applyFill="1" applyBorder="1" applyAlignment="1">
      <alignment horizontal="center" vertical="center"/>
      <protection/>
    </xf>
    <xf numFmtId="188" fontId="29" fillId="0" borderId="33" xfId="253" applyNumberFormat="1" applyFont="1" applyFill="1" applyBorder="1" applyAlignment="1">
      <alignment horizontal="center" vertical="center"/>
      <protection/>
    </xf>
    <xf numFmtId="188" fontId="29" fillId="0" borderId="19" xfId="250" applyNumberFormat="1" applyFont="1" applyFill="1" applyBorder="1" applyAlignment="1">
      <alignment horizontal="center" vertical="center"/>
      <protection/>
    </xf>
    <xf numFmtId="0" fontId="29" fillId="0" borderId="37" xfId="256" applyFont="1" applyBorder="1" applyAlignment="1" quotePrefix="1">
      <alignment horizontal="center" vertical="center"/>
      <protection/>
    </xf>
    <xf numFmtId="188" fontId="33" fillId="0" borderId="19" xfId="250" applyNumberFormat="1" applyFont="1" applyFill="1" applyBorder="1" applyAlignment="1">
      <alignment horizontal="center" vertical="center"/>
      <protection/>
    </xf>
    <xf numFmtId="0" fontId="175" fillId="0" borderId="46" xfId="0" applyFont="1" applyBorder="1" applyAlignment="1">
      <alignment horizontal="left" vertical="center"/>
    </xf>
    <xf numFmtId="0" fontId="175" fillId="0" borderId="77" xfId="0" applyFont="1" applyBorder="1" applyAlignment="1">
      <alignment horizontal="left" vertical="center"/>
    </xf>
    <xf numFmtId="0" fontId="175" fillId="0" borderId="94" xfId="0" applyFont="1" applyBorder="1" applyAlignment="1">
      <alignment horizontal="left" vertical="center"/>
    </xf>
    <xf numFmtId="0" fontId="175" fillId="0" borderId="109" xfId="0" applyFont="1" applyBorder="1" applyAlignment="1">
      <alignment horizontal="left" vertical="center" wrapText="1"/>
    </xf>
    <xf numFmtId="0" fontId="175" fillId="0" borderId="110" xfId="0" applyFont="1" applyBorder="1" applyAlignment="1">
      <alignment horizontal="left" vertical="center" wrapText="1"/>
    </xf>
    <xf numFmtId="0" fontId="175" fillId="0" borderId="111" xfId="0" applyFont="1" applyBorder="1" applyAlignment="1">
      <alignment horizontal="left" vertical="center" wrapText="1"/>
    </xf>
    <xf numFmtId="0" fontId="43" fillId="0" borderId="97" xfId="211" applyFont="1" applyFill="1" applyBorder="1" applyAlignment="1">
      <alignment horizontal="center" vertical="center"/>
      <protection/>
    </xf>
    <xf numFmtId="0" fontId="43" fillId="0" borderId="85" xfId="211" applyFont="1" applyFill="1" applyBorder="1" applyAlignment="1">
      <alignment horizontal="center" vertical="center"/>
      <protection/>
    </xf>
    <xf numFmtId="0" fontId="43" fillId="0" borderId="98" xfId="211" applyFont="1" applyFill="1" applyBorder="1" applyAlignment="1">
      <alignment horizontal="center" vertical="center"/>
      <protection/>
    </xf>
    <xf numFmtId="211" fontId="218" fillId="0" borderId="43" xfId="211" applyNumberFormat="1" applyFont="1" applyFill="1" applyBorder="1" applyAlignment="1">
      <alignment horizontal="center" vertical="center"/>
      <protection/>
    </xf>
    <xf numFmtId="211" fontId="218" fillId="0" borderId="80" xfId="211" applyNumberFormat="1" applyFont="1" applyFill="1" applyBorder="1" applyAlignment="1">
      <alignment horizontal="center" vertical="center"/>
      <protection/>
    </xf>
    <xf numFmtId="211" fontId="218" fillId="0" borderId="44" xfId="211" applyNumberFormat="1" applyFont="1" applyFill="1" applyBorder="1" applyAlignment="1">
      <alignment horizontal="center" vertical="center"/>
      <protection/>
    </xf>
    <xf numFmtId="0" fontId="43" fillId="0" borderId="58" xfId="211" applyFont="1" applyFill="1" applyBorder="1" applyAlignment="1" quotePrefix="1">
      <alignment horizontal="center" vertical="center"/>
      <protection/>
    </xf>
    <xf numFmtId="0" fontId="43" fillId="0" borderId="64" xfId="211" applyFont="1" applyFill="1" applyBorder="1" applyAlignment="1" quotePrefix="1">
      <alignment horizontal="center" vertical="center"/>
      <protection/>
    </xf>
    <xf numFmtId="0" fontId="43" fillId="0" borderId="55" xfId="211" applyFont="1" applyFill="1" applyBorder="1" applyAlignment="1" quotePrefix="1">
      <alignment horizontal="center" vertical="center"/>
      <protection/>
    </xf>
    <xf numFmtId="211" fontId="218" fillId="0" borderId="46" xfId="211" applyNumberFormat="1" applyFont="1" applyFill="1" applyBorder="1" applyAlignment="1">
      <alignment horizontal="center" vertical="center"/>
      <protection/>
    </xf>
    <xf numFmtId="211" fontId="218" fillId="0" borderId="77" xfId="211" applyNumberFormat="1" applyFont="1" applyFill="1" applyBorder="1" applyAlignment="1">
      <alignment horizontal="center" vertical="center"/>
      <protection/>
    </xf>
    <xf numFmtId="211" fontId="218" fillId="0" borderId="27" xfId="211" applyNumberFormat="1" applyFont="1" applyFill="1" applyBorder="1" applyAlignment="1">
      <alignment horizontal="center" vertical="center"/>
      <protection/>
    </xf>
    <xf numFmtId="0" fontId="219" fillId="0" borderId="83" xfId="0" applyFont="1" applyBorder="1" applyAlignment="1">
      <alignment horizontal="center" vertical="center"/>
    </xf>
    <xf numFmtId="0" fontId="219" fillId="0" borderId="85" xfId="0" applyFont="1" applyBorder="1" applyAlignment="1">
      <alignment horizontal="center" vertical="center"/>
    </xf>
    <xf numFmtId="0" fontId="219" fillId="0" borderId="144" xfId="0" applyFont="1" applyBorder="1" applyAlignment="1">
      <alignment horizontal="center" vertical="center"/>
    </xf>
    <xf numFmtId="0" fontId="175" fillId="0" borderId="26" xfId="0" applyFont="1" applyFill="1" applyBorder="1" applyAlignment="1">
      <alignment horizontal="left" vertical="center"/>
    </xf>
    <xf numFmtId="0" fontId="175" fillId="0" borderId="23" xfId="0" applyFont="1" applyFill="1" applyBorder="1" applyAlignment="1">
      <alignment horizontal="left" vertical="center"/>
    </xf>
    <xf numFmtId="0" fontId="175" fillId="0" borderId="138" xfId="0" applyFont="1" applyFill="1" applyBorder="1" applyAlignment="1">
      <alignment horizontal="left" vertical="center"/>
    </xf>
    <xf numFmtId="0" fontId="42" fillId="0" borderId="83" xfId="211" applyFont="1" applyBorder="1" applyAlignment="1">
      <alignment horizontal="center" vertical="center" wrapText="1"/>
      <protection/>
    </xf>
    <xf numFmtId="0" fontId="42" fillId="0" borderId="85" xfId="211" applyFont="1" applyBorder="1" applyAlignment="1">
      <alignment horizontal="center" vertical="center"/>
      <protection/>
    </xf>
    <xf numFmtId="0" fontId="42" fillId="0" borderId="86" xfId="211" applyFont="1" applyBorder="1" applyAlignment="1">
      <alignment horizontal="center" vertical="center"/>
      <protection/>
    </xf>
    <xf numFmtId="210" fontId="218" fillId="59" borderId="26" xfId="211" applyNumberFormat="1" applyFont="1" applyFill="1" applyBorder="1" applyAlignment="1">
      <alignment horizontal="center" vertical="center"/>
      <protection/>
    </xf>
    <xf numFmtId="210" fontId="218" fillId="59" borderId="23" xfId="211" applyNumberFormat="1" applyFont="1" applyFill="1" applyBorder="1" applyAlignment="1">
      <alignment horizontal="center" vertical="center"/>
      <protection/>
    </xf>
    <xf numFmtId="210" fontId="218" fillId="59" borderId="33" xfId="211" applyNumberFormat="1" applyFont="1" applyFill="1" applyBorder="1" applyAlignment="1">
      <alignment horizontal="center" vertical="center"/>
      <protection/>
    </xf>
    <xf numFmtId="210" fontId="218" fillId="59" borderId="32" xfId="211" applyNumberFormat="1" applyFont="1" applyFill="1" applyBorder="1" applyAlignment="1">
      <alignment horizontal="center" vertical="center"/>
      <protection/>
    </xf>
    <xf numFmtId="0" fontId="220" fillId="0" borderId="84" xfId="211" applyFont="1" applyBorder="1" applyAlignment="1" quotePrefix="1">
      <alignment horizontal="center" vertical="center" wrapText="1"/>
      <protection/>
    </xf>
    <xf numFmtId="0" fontId="220" fillId="0" borderId="64" xfId="211" applyFont="1" applyBorder="1" applyAlignment="1" quotePrefix="1">
      <alignment horizontal="center" vertical="center" wrapText="1"/>
      <protection/>
    </xf>
    <xf numFmtId="0" fontId="220" fillId="0" borderId="61" xfId="211" applyFont="1" applyBorder="1" applyAlignment="1" quotePrefix="1">
      <alignment horizontal="center" vertical="center" wrapText="1"/>
      <protection/>
    </xf>
    <xf numFmtId="0" fontId="220" fillId="0" borderId="58" xfId="211" applyFont="1" applyBorder="1" applyAlignment="1" quotePrefix="1">
      <alignment horizontal="center" vertical="center" wrapText="1"/>
      <protection/>
    </xf>
    <xf numFmtId="0" fontId="220" fillId="0" borderId="55" xfId="211" applyFont="1" applyBorder="1" applyAlignment="1" quotePrefix="1">
      <alignment horizontal="center" vertical="center" wrapText="1"/>
      <protection/>
    </xf>
    <xf numFmtId="210" fontId="218" fillId="59" borderId="46" xfId="211" applyNumberFormat="1" applyFont="1" applyFill="1" applyBorder="1" applyAlignment="1">
      <alignment horizontal="center" vertical="center"/>
      <protection/>
    </xf>
    <xf numFmtId="210" fontId="218" fillId="59" borderId="77" xfId="211" applyNumberFormat="1" applyFont="1" applyFill="1" applyBorder="1" applyAlignment="1">
      <alignment horizontal="center" vertical="center"/>
      <protection/>
    </xf>
    <xf numFmtId="210" fontId="218" fillId="59" borderId="27" xfId="211" applyNumberFormat="1" applyFont="1" applyFill="1" applyBorder="1" applyAlignment="1">
      <alignment horizontal="center" vertical="center"/>
      <protection/>
    </xf>
    <xf numFmtId="210" fontId="218" fillId="59" borderId="19" xfId="211" applyNumberFormat="1" applyFont="1" applyFill="1" applyBorder="1" applyAlignment="1">
      <alignment horizontal="center" vertical="center"/>
      <protection/>
    </xf>
    <xf numFmtId="0" fontId="41" fillId="12" borderId="83" xfId="211" applyFont="1" applyFill="1" applyBorder="1" applyAlignment="1">
      <alignment horizontal="center" vertical="center"/>
      <protection/>
    </xf>
    <xf numFmtId="0" fontId="41" fillId="12" borderId="85" xfId="211" applyFont="1" applyFill="1" applyBorder="1" applyAlignment="1">
      <alignment horizontal="center" vertical="center"/>
      <protection/>
    </xf>
    <xf numFmtId="0" fontId="41" fillId="12" borderId="26" xfId="211" applyFont="1" applyFill="1" applyBorder="1" applyAlignment="1">
      <alignment horizontal="center" vertical="center"/>
      <protection/>
    </xf>
    <xf numFmtId="0" fontId="41" fillId="12" borderId="23" xfId="211" applyFont="1" applyFill="1" applyBorder="1" applyAlignment="1">
      <alignment horizontal="center" vertical="center"/>
      <protection/>
    </xf>
    <xf numFmtId="0" fontId="41" fillId="12" borderId="33" xfId="211" applyFont="1" applyFill="1" applyBorder="1" applyAlignment="1">
      <alignment horizontal="center" vertical="center"/>
      <protection/>
    </xf>
    <xf numFmtId="0" fontId="41" fillId="12" borderId="32" xfId="211" applyFont="1" applyFill="1" applyBorder="1" applyAlignment="1">
      <alignment horizontal="center" vertical="center"/>
      <protection/>
    </xf>
    <xf numFmtId="0" fontId="41" fillId="12" borderId="84" xfId="211" applyFont="1" applyFill="1" applyBorder="1" applyAlignment="1">
      <alignment horizontal="center" vertical="center"/>
      <protection/>
    </xf>
    <xf numFmtId="0" fontId="41" fillId="12" borderId="64" xfId="211" applyFont="1" applyFill="1" applyBorder="1" applyAlignment="1">
      <alignment horizontal="center" vertical="center"/>
      <protection/>
    </xf>
    <xf numFmtId="0" fontId="42" fillId="0" borderId="97" xfId="211" applyFont="1" applyBorder="1" applyAlignment="1">
      <alignment horizontal="center" vertical="center"/>
      <protection/>
    </xf>
    <xf numFmtId="0" fontId="42" fillId="0" borderId="98" xfId="211" applyFont="1" applyBorder="1" applyAlignment="1">
      <alignment horizontal="center" vertical="center"/>
      <protection/>
    </xf>
    <xf numFmtId="210" fontId="218" fillId="59" borderId="43" xfId="211" applyNumberFormat="1" applyFont="1" applyFill="1" applyBorder="1" applyAlignment="1">
      <alignment horizontal="center" vertical="center"/>
      <protection/>
    </xf>
    <xf numFmtId="210" fontId="218" fillId="59" borderId="80" xfId="211" applyNumberFormat="1" applyFont="1" applyFill="1" applyBorder="1" applyAlignment="1">
      <alignment horizontal="center" vertical="center"/>
      <protection/>
    </xf>
    <xf numFmtId="210" fontId="218" fillId="59" borderId="44" xfId="211" applyNumberFormat="1" applyFont="1" applyFill="1" applyBorder="1" applyAlignment="1">
      <alignment horizontal="center" vertical="center"/>
      <protection/>
    </xf>
    <xf numFmtId="210" fontId="218" fillId="59" borderId="42" xfId="211" applyNumberFormat="1" applyFont="1" applyFill="1" applyBorder="1" applyAlignment="1">
      <alignment horizontal="center" vertical="center"/>
      <protection/>
    </xf>
    <xf numFmtId="0" fontId="22" fillId="14" borderId="122" xfId="210" applyFont="1" applyFill="1" applyBorder="1" applyAlignment="1">
      <alignment horizontal="center" vertical="center"/>
      <protection/>
    </xf>
    <xf numFmtId="0" fontId="22" fillId="14" borderId="145" xfId="210" applyFont="1" applyFill="1" applyBorder="1" applyAlignment="1">
      <alignment horizontal="center" vertical="center"/>
      <protection/>
    </xf>
    <xf numFmtId="0" fontId="22" fillId="14" borderId="146" xfId="210" applyFont="1" applyFill="1" applyBorder="1" applyAlignment="1">
      <alignment horizontal="center" vertical="center"/>
      <protection/>
    </xf>
    <xf numFmtId="0" fontId="22" fillId="0" borderId="117" xfId="210" applyFont="1" applyBorder="1" applyAlignment="1">
      <alignment horizontal="center" vertical="center"/>
      <protection/>
    </xf>
    <xf numFmtId="0" fontId="22" fillId="0" borderId="81" xfId="210" applyFont="1" applyBorder="1" applyAlignment="1">
      <alignment horizontal="center" vertical="center"/>
      <protection/>
    </xf>
    <xf numFmtId="0" fontId="22" fillId="0" borderId="31" xfId="210" applyFont="1" applyBorder="1" applyAlignment="1">
      <alignment horizontal="center" vertical="center"/>
      <protection/>
    </xf>
    <xf numFmtId="0" fontId="22" fillId="0" borderId="19" xfId="210" applyFont="1" applyBorder="1" applyAlignment="1">
      <alignment horizontal="center" vertical="center"/>
      <protection/>
    </xf>
    <xf numFmtId="0" fontId="72" fillId="0" borderId="0" xfId="210" applyFont="1" applyAlignment="1">
      <alignment horizontal="center" vertical="center"/>
      <protection/>
    </xf>
    <xf numFmtId="0" fontId="72" fillId="0" borderId="147" xfId="210" applyFont="1" applyBorder="1" applyAlignment="1">
      <alignment horizontal="center" vertical="center"/>
      <protection/>
    </xf>
    <xf numFmtId="0" fontId="22" fillId="0" borderId="142" xfId="210" applyFont="1" applyBorder="1" applyAlignment="1">
      <alignment horizontal="center" vertical="center"/>
      <protection/>
    </xf>
    <xf numFmtId="0" fontId="22" fillId="0" borderId="24" xfId="210" applyFont="1" applyBorder="1" applyAlignment="1">
      <alignment horizontal="center" vertical="center"/>
      <protection/>
    </xf>
    <xf numFmtId="188" fontId="24" fillId="0" borderId="19" xfId="210" applyNumberFormat="1" applyFont="1" applyBorder="1" applyAlignment="1">
      <alignment horizontal="center" vertical="center"/>
      <protection/>
    </xf>
    <xf numFmtId="0" fontId="22" fillId="0" borderId="36" xfId="210" applyFont="1" applyFill="1" applyBorder="1" applyAlignment="1">
      <alignment horizontal="center" vertical="center"/>
      <protection/>
    </xf>
    <xf numFmtId="0" fontId="22" fillId="0" borderId="25" xfId="210" applyFont="1" applyFill="1" applyBorder="1" applyAlignment="1">
      <alignment horizontal="center" vertical="center"/>
      <protection/>
    </xf>
    <xf numFmtId="0" fontId="149" fillId="0" borderId="109" xfId="0" applyFont="1" applyBorder="1" applyAlignment="1">
      <alignment horizontal="left" vertical="center" wrapText="1"/>
    </xf>
    <xf numFmtId="0" fontId="149" fillId="0" borderId="110" xfId="0" applyFont="1" applyBorder="1" applyAlignment="1">
      <alignment horizontal="left" vertical="center" wrapText="1"/>
    </xf>
    <xf numFmtId="0" fontId="149" fillId="0" borderId="111" xfId="0" applyFont="1" applyBorder="1" applyAlignment="1">
      <alignment horizontal="left" vertical="center" wrapText="1"/>
    </xf>
    <xf numFmtId="0" fontId="157" fillId="0" borderId="83" xfId="0" applyFont="1" applyBorder="1" applyAlignment="1">
      <alignment horizontal="center" vertical="center"/>
    </xf>
    <xf numFmtId="0" fontId="157" fillId="0" borderId="85" xfId="0" applyFont="1" applyBorder="1" applyAlignment="1">
      <alignment horizontal="center" vertical="center"/>
    </xf>
    <xf numFmtId="0" fontId="157" fillId="0" borderId="144" xfId="0" applyFont="1" applyBorder="1" applyAlignment="1">
      <alignment horizontal="center" vertical="center"/>
    </xf>
    <xf numFmtId="0" fontId="149" fillId="0" borderId="26" xfId="0" applyFont="1" applyBorder="1" applyAlignment="1">
      <alignment horizontal="left" vertical="center"/>
    </xf>
    <xf numFmtId="0" fontId="149" fillId="0" borderId="23" xfId="0" applyFont="1" applyBorder="1" applyAlignment="1">
      <alignment horizontal="left" vertical="center"/>
    </xf>
    <xf numFmtId="0" fontId="149" fillId="0" borderId="138" xfId="0" applyFont="1" applyBorder="1" applyAlignment="1">
      <alignment horizontal="left" vertical="center"/>
    </xf>
    <xf numFmtId="0" fontId="149" fillId="0" borderId="46" xfId="0" applyFont="1" applyBorder="1" applyAlignment="1">
      <alignment horizontal="left" vertical="center"/>
    </xf>
    <xf numFmtId="0" fontId="149" fillId="0" borderId="77" xfId="0" applyFont="1" applyBorder="1" applyAlignment="1">
      <alignment horizontal="left" vertical="center"/>
    </xf>
    <xf numFmtId="0" fontId="149" fillId="0" borderId="94" xfId="0" applyFont="1" applyBorder="1" applyAlignment="1">
      <alignment horizontal="left" vertical="center"/>
    </xf>
    <xf numFmtId="210" fontId="221" fillId="59" borderId="19" xfId="211" applyNumberFormat="1" applyFont="1" applyFill="1" applyBorder="1" applyAlignment="1">
      <alignment horizontal="center" vertical="center"/>
      <protection/>
    </xf>
    <xf numFmtId="0" fontId="45" fillId="0" borderId="83" xfId="211" applyFont="1" applyBorder="1" applyAlignment="1">
      <alignment horizontal="center" vertical="center" wrapText="1"/>
      <protection/>
    </xf>
    <xf numFmtId="0" fontId="45" fillId="0" borderId="85" xfId="211" applyFont="1" applyBorder="1" applyAlignment="1">
      <alignment horizontal="center" vertical="center"/>
      <protection/>
    </xf>
    <xf numFmtId="0" fontId="45" fillId="0" borderId="86" xfId="211" applyFont="1" applyBorder="1" applyAlignment="1">
      <alignment horizontal="center" vertical="center"/>
      <protection/>
    </xf>
    <xf numFmtId="210" fontId="221" fillId="59" borderId="26" xfId="211" applyNumberFormat="1" applyFont="1" applyFill="1" applyBorder="1" applyAlignment="1">
      <alignment horizontal="center" vertical="center"/>
      <protection/>
    </xf>
    <xf numFmtId="210" fontId="221" fillId="59" borderId="23" xfId="211" applyNumberFormat="1" applyFont="1" applyFill="1" applyBorder="1" applyAlignment="1">
      <alignment horizontal="center" vertical="center"/>
      <protection/>
    </xf>
    <xf numFmtId="210" fontId="221" fillId="59" borderId="33" xfId="211" applyNumberFormat="1" applyFont="1" applyFill="1" applyBorder="1" applyAlignment="1">
      <alignment horizontal="center" vertical="center"/>
      <protection/>
    </xf>
    <xf numFmtId="210" fontId="221" fillId="59" borderId="32" xfId="211" applyNumberFormat="1" applyFont="1" applyFill="1" applyBorder="1" applyAlignment="1">
      <alignment horizontal="center" vertical="center"/>
      <protection/>
    </xf>
    <xf numFmtId="0" fontId="161" fillId="0" borderId="84" xfId="211" applyFont="1" applyBorder="1" applyAlignment="1" quotePrefix="1">
      <alignment horizontal="center" vertical="center" wrapText="1"/>
      <protection/>
    </xf>
    <xf numFmtId="0" fontId="161" fillId="0" borderId="64" xfId="211" applyFont="1" applyBorder="1" applyAlignment="1" quotePrefix="1">
      <alignment horizontal="center" vertical="center" wrapText="1"/>
      <protection/>
    </xf>
    <xf numFmtId="0" fontId="161" fillId="0" borderId="61" xfId="211" applyFont="1" applyBorder="1" applyAlignment="1" quotePrefix="1">
      <alignment horizontal="center" vertical="center" wrapText="1"/>
      <protection/>
    </xf>
    <xf numFmtId="210" fontId="221" fillId="59" borderId="46" xfId="211" applyNumberFormat="1" applyFont="1" applyFill="1" applyBorder="1" applyAlignment="1">
      <alignment horizontal="center" vertical="center"/>
      <protection/>
    </xf>
    <xf numFmtId="210" fontId="221" fillId="59" borderId="77" xfId="211" applyNumberFormat="1" applyFont="1" applyFill="1" applyBorder="1" applyAlignment="1">
      <alignment horizontal="center" vertical="center"/>
      <protection/>
    </xf>
    <xf numFmtId="210" fontId="221" fillId="59" borderId="27" xfId="211" applyNumberFormat="1" applyFont="1" applyFill="1" applyBorder="1" applyAlignment="1">
      <alignment horizontal="center" vertical="center"/>
      <protection/>
    </xf>
    <xf numFmtId="0" fontId="45" fillId="0" borderId="97" xfId="211" applyFont="1" applyBorder="1" applyAlignment="1">
      <alignment horizontal="center" vertical="center"/>
      <protection/>
    </xf>
    <xf numFmtId="0" fontId="45" fillId="0" borderId="98" xfId="211" applyFont="1" applyBorder="1" applyAlignment="1">
      <alignment horizontal="center" vertical="center"/>
      <protection/>
    </xf>
    <xf numFmtId="210" fontId="221" fillId="59" borderId="43" xfId="211" applyNumberFormat="1" applyFont="1" applyFill="1" applyBorder="1" applyAlignment="1">
      <alignment horizontal="center" vertical="center"/>
      <protection/>
    </xf>
    <xf numFmtId="210" fontId="221" fillId="59" borderId="80" xfId="211" applyNumberFormat="1" applyFont="1" applyFill="1" applyBorder="1" applyAlignment="1">
      <alignment horizontal="center" vertical="center"/>
      <protection/>
    </xf>
    <xf numFmtId="210" fontId="221" fillId="59" borderId="44" xfId="211" applyNumberFormat="1" applyFont="1" applyFill="1" applyBorder="1" applyAlignment="1">
      <alignment horizontal="center" vertical="center"/>
      <protection/>
    </xf>
    <xf numFmtId="210" fontId="221" fillId="59" borderId="42" xfId="211" applyNumberFormat="1" applyFont="1" applyFill="1" applyBorder="1" applyAlignment="1">
      <alignment horizontal="center" vertical="center"/>
      <protection/>
    </xf>
    <xf numFmtId="0" fontId="161" fillId="0" borderId="58" xfId="211" applyFont="1" applyBorder="1" applyAlignment="1" quotePrefix="1">
      <alignment horizontal="center" vertical="center" wrapText="1"/>
      <protection/>
    </xf>
    <xf numFmtId="0" fontId="161" fillId="0" borderId="55" xfId="211" applyFont="1" applyBorder="1" applyAlignment="1" quotePrefix="1">
      <alignment horizontal="center" vertical="center" wrapText="1"/>
      <protection/>
    </xf>
    <xf numFmtId="195" fontId="67" fillId="0" borderId="19" xfId="210" applyNumberFormat="1" applyFont="1" applyBorder="1" applyAlignment="1">
      <alignment horizontal="center" vertical="center"/>
      <protection/>
    </xf>
    <xf numFmtId="188" fontId="67" fillId="0" borderId="19" xfId="210" applyNumberFormat="1" applyFont="1" applyBorder="1" applyAlignment="1">
      <alignment horizontal="center" vertical="center"/>
      <protection/>
    </xf>
    <xf numFmtId="188" fontId="67" fillId="0" borderId="21" xfId="210" applyNumberFormat="1" applyFont="1" applyBorder="1" applyAlignment="1">
      <alignment horizontal="center" vertical="center"/>
      <protection/>
    </xf>
    <xf numFmtId="0" fontId="44" fillId="12" borderId="83" xfId="211" applyFont="1" applyFill="1" applyBorder="1" applyAlignment="1">
      <alignment horizontal="center" vertical="center"/>
      <protection/>
    </xf>
    <xf numFmtId="0" fontId="44" fillId="12" borderId="85" xfId="211" applyFont="1" applyFill="1" applyBorder="1" applyAlignment="1">
      <alignment horizontal="center" vertical="center"/>
      <protection/>
    </xf>
    <xf numFmtId="0" fontId="44" fillId="12" borderId="26" xfId="211" applyFont="1" applyFill="1" applyBorder="1" applyAlignment="1">
      <alignment horizontal="center" vertical="center"/>
      <protection/>
    </xf>
    <xf numFmtId="0" fontId="44" fillId="12" borderId="23" xfId="211" applyFont="1" applyFill="1" applyBorder="1" applyAlignment="1">
      <alignment horizontal="center" vertical="center"/>
      <protection/>
    </xf>
    <xf numFmtId="0" fontId="44" fillId="12" borderId="33" xfId="211" applyFont="1" applyFill="1" applyBorder="1" applyAlignment="1">
      <alignment horizontal="center" vertical="center"/>
      <protection/>
    </xf>
    <xf numFmtId="0" fontId="44" fillId="12" borderId="32" xfId="211" applyFont="1" applyFill="1" applyBorder="1" applyAlignment="1">
      <alignment horizontal="center" vertical="center"/>
      <protection/>
    </xf>
    <xf numFmtId="0" fontId="44" fillId="12" borderId="84" xfId="211" applyFont="1" applyFill="1" applyBorder="1" applyAlignment="1">
      <alignment horizontal="center" vertical="center"/>
      <protection/>
    </xf>
    <xf numFmtId="0" fontId="44" fillId="12" borderId="64" xfId="211" applyFont="1" applyFill="1" applyBorder="1" applyAlignment="1">
      <alignment horizontal="center" vertical="center"/>
      <protection/>
    </xf>
    <xf numFmtId="0" fontId="65" fillId="14" borderId="142" xfId="210" applyFont="1" applyFill="1" applyBorder="1" applyAlignment="1">
      <alignment horizontal="center" vertical="center"/>
      <protection/>
    </xf>
    <xf numFmtId="0" fontId="65" fillId="14" borderId="31" xfId="210" applyFont="1" applyFill="1" applyBorder="1" applyAlignment="1">
      <alignment horizontal="center" vertical="center"/>
      <protection/>
    </xf>
    <xf numFmtId="0" fontId="65" fillId="14" borderId="36" xfId="210" applyFont="1" applyFill="1" applyBorder="1" applyAlignment="1">
      <alignment horizontal="center" vertical="center"/>
      <protection/>
    </xf>
    <xf numFmtId="0" fontId="65" fillId="0" borderId="24" xfId="210" applyFont="1" applyBorder="1" applyAlignment="1">
      <alignment horizontal="center" vertical="center"/>
      <protection/>
    </xf>
    <xf numFmtId="0" fontId="65" fillId="0" borderId="19" xfId="210" applyFont="1" applyBorder="1" applyAlignment="1">
      <alignment horizontal="center" vertical="center"/>
      <protection/>
    </xf>
    <xf numFmtId="0" fontId="65" fillId="0" borderId="25" xfId="210" applyFont="1" applyFill="1" applyBorder="1" applyAlignment="1">
      <alignment horizontal="center" vertical="center"/>
      <protection/>
    </xf>
    <xf numFmtId="0" fontId="52" fillId="14" borderId="142" xfId="211" applyFont="1" applyFill="1" applyBorder="1" applyAlignment="1">
      <alignment horizontal="center" vertical="center"/>
      <protection/>
    </xf>
    <xf numFmtId="0" fontId="52" fillId="14" borderId="31" xfId="211" applyFont="1" applyFill="1" applyBorder="1" applyAlignment="1">
      <alignment horizontal="center" vertical="center"/>
      <protection/>
    </xf>
    <xf numFmtId="0" fontId="52" fillId="14" borderId="36" xfId="211" applyFont="1" applyFill="1" applyBorder="1" applyAlignment="1">
      <alignment horizontal="center" vertical="center"/>
      <protection/>
    </xf>
    <xf numFmtId="0" fontId="52" fillId="0" borderId="24" xfId="211" applyFont="1" applyBorder="1" applyAlignment="1">
      <alignment horizontal="center" vertical="center"/>
      <protection/>
    </xf>
    <xf numFmtId="0" fontId="52" fillId="0" borderId="19" xfId="211" applyFont="1" applyBorder="1" applyAlignment="1">
      <alignment horizontal="center" vertical="center"/>
      <protection/>
    </xf>
    <xf numFmtId="0" fontId="52" fillId="0" borderId="25" xfId="211" applyFont="1" applyFill="1" applyBorder="1" applyAlignment="1">
      <alignment horizontal="center" vertical="center"/>
      <protection/>
    </xf>
    <xf numFmtId="188" fontId="33" fillId="0" borderId="19" xfId="211" applyNumberFormat="1" applyFont="1" applyBorder="1" applyAlignment="1">
      <alignment horizontal="center" vertical="center"/>
      <protection/>
    </xf>
    <xf numFmtId="0" fontId="53" fillId="12" borderId="83" xfId="211" applyFont="1" applyFill="1" applyBorder="1" applyAlignment="1">
      <alignment horizontal="center" vertical="center"/>
      <protection/>
    </xf>
    <xf numFmtId="0" fontId="53" fillId="12" borderId="85" xfId="211" applyFont="1" applyFill="1" applyBorder="1" applyAlignment="1">
      <alignment horizontal="center" vertical="center"/>
      <protection/>
    </xf>
    <xf numFmtId="0" fontId="53" fillId="12" borderId="26" xfId="211" applyFont="1" applyFill="1" applyBorder="1" applyAlignment="1">
      <alignment horizontal="center" vertical="center"/>
      <protection/>
    </xf>
    <xf numFmtId="0" fontId="53" fillId="12" borderId="23" xfId="211" applyFont="1" applyFill="1" applyBorder="1" applyAlignment="1">
      <alignment horizontal="center" vertical="center"/>
      <protection/>
    </xf>
    <xf numFmtId="0" fontId="53" fillId="12" borderId="33" xfId="211" applyFont="1" applyFill="1" applyBorder="1" applyAlignment="1">
      <alignment horizontal="center" vertical="center"/>
      <protection/>
    </xf>
    <xf numFmtId="0" fontId="53" fillId="12" borderId="32" xfId="211" applyFont="1" applyFill="1" applyBorder="1" applyAlignment="1">
      <alignment horizontal="center" vertical="center"/>
      <protection/>
    </xf>
    <xf numFmtId="0" fontId="53" fillId="12" borderId="84" xfId="211" applyFont="1" applyFill="1" applyBorder="1" applyAlignment="1">
      <alignment horizontal="center" vertical="center"/>
      <protection/>
    </xf>
    <xf numFmtId="0" fontId="53" fillId="12" borderId="64" xfId="211" applyFont="1" applyFill="1" applyBorder="1" applyAlignment="1">
      <alignment horizontal="center" vertical="center"/>
      <protection/>
    </xf>
    <xf numFmtId="0" fontId="40" fillId="0" borderId="85" xfId="211" applyFont="1" applyBorder="1" applyAlignment="1">
      <alignment horizontal="center" vertical="center"/>
      <protection/>
    </xf>
    <xf numFmtId="0" fontId="40" fillId="0" borderId="86" xfId="211" applyFont="1" applyBorder="1" applyAlignment="1">
      <alignment horizontal="center" vertical="center"/>
      <protection/>
    </xf>
    <xf numFmtId="210" fontId="222" fillId="59" borderId="46" xfId="211" applyNumberFormat="1" applyFont="1" applyFill="1" applyBorder="1" applyAlignment="1">
      <alignment horizontal="center" vertical="center"/>
      <protection/>
    </xf>
    <xf numFmtId="210" fontId="222" fillId="59" borderId="77" xfId="211" applyNumberFormat="1" applyFont="1" applyFill="1" applyBorder="1" applyAlignment="1">
      <alignment horizontal="center" vertical="center"/>
      <protection/>
    </xf>
    <xf numFmtId="210" fontId="222" fillId="59" borderId="27" xfId="211" applyNumberFormat="1" applyFont="1" applyFill="1" applyBorder="1" applyAlignment="1">
      <alignment horizontal="center" vertical="center"/>
      <protection/>
    </xf>
    <xf numFmtId="210" fontId="222" fillId="59" borderId="19" xfId="211" applyNumberFormat="1" applyFont="1" applyFill="1" applyBorder="1" applyAlignment="1">
      <alignment horizontal="center" vertical="center"/>
      <protection/>
    </xf>
    <xf numFmtId="0" fontId="183" fillId="0" borderId="64" xfId="211" applyFont="1" applyBorder="1" applyAlignment="1" quotePrefix="1">
      <alignment horizontal="center" vertical="center" wrapText="1"/>
      <protection/>
    </xf>
    <xf numFmtId="0" fontId="183" fillId="0" borderId="61" xfId="211" applyFont="1" applyBorder="1" applyAlignment="1" quotePrefix="1">
      <alignment horizontal="center" vertical="center" wrapText="1"/>
      <protection/>
    </xf>
    <xf numFmtId="0" fontId="40" fillId="0" borderId="97" xfId="211" applyFont="1" applyBorder="1" applyAlignment="1">
      <alignment horizontal="center" vertical="center"/>
      <protection/>
    </xf>
    <xf numFmtId="0" fontId="40" fillId="0" borderId="98" xfId="211" applyFont="1" applyBorder="1" applyAlignment="1">
      <alignment horizontal="center" vertical="center"/>
      <protection/>
    </xf>
    <xf numFmtId="210" fontId="222" fillId="59" borderId="43" xfId="211" applyNumberFormat="1" applyFont="1" applyFill="1" applyBorder="1" applyAlignment="1">
      <alignment horizontal="center" vertical="center"/>
      <protection/>
    </xf>
    <xf numFmtId="210" fontId="222" fillId="59" borderId="80" xfId="211" applyNumberFormat="1" applyFont="1" applyFill="1" applyBorder="1" applyAlignment="1">
      <alignment horizontal="center" vertical="center"/>
      <protection/>
    </xf>
    <xf numFmtId="210" fontId="222" fillId="59" borderId="44" xfId="211" applyNumberFormat="1" applyFont="1" applyFill="1" applyBorder="1" applyAlignment="1">
      <alignment horizontal="center" vertical="center"/>
      <protection/>
    </xf>
    <xf numFmtId="210" fontId="222" fillId="59" borderId="42" xfId="211" applyNumberFormat="1" applyFont="1" applyFill="1" applyBorder="1" applyAlignment="1">
      <alignment horizontal="center" vertical="center"/>
      <protection/>
    </xf>
    <xf numFmtId="0" fontId="183" fillId="0" borderId="58" xfId="211" applyFont="1" applyBorder="1" applyAlignment="1" quotePrefix="1">
      <alignment horizontal="center" vertical="center" wrapText="1"/>
      <protection/>
    </xf>
    <xf numFmtId="0" fontId="183" fillId="0" borderId="55" xfId="211" applyFont="1" applyBorder="1" applyAlignment="1" quotePrefix="1">
      <alignment horizontal="center" vertical="center" wrapText="1"/>
      <protection/>
    </xf>
    <xf numFmtId="0" fontId="54" fillId="57" borderId="97" xfId="211" applyFont="1" applyFill="1" applyBorder="1" applyAlignment="1">
      <alignment horizontal="center" vertical="center"/>
      <protection/>
    </xf>
    <xf numFmtId="0" fontId="54" fillId="57" borderId="85" xfId="211" applyFont="1" applyFill="1" applyBorder="1" applyAlignment="1">
      <alignment horizontal="center" vertical="center"/>
      <protection/>
    </xf>
    <xf numFmtId="0" fontId="54" fillId="57" borderId="98" xfId="211" applyFont="1" applyFill="1" applyBorder="1" applyAlignment="1">
      <alignment horizontal="center" vertical="center"/>
      <protection/>
    </xf>
    <xf numFmtId="211" fontId="222" fillId="57" borderId="43" xfId="211" applyNumberFormat="1" applyFont="1" applyFill="1" applyBorder="1" applyAlignment="1">
      <alignment horizontal="center" vertical="center"/>
      <protection/>
    </xf>
    <xf numFmtId="211" fontId="222" fillId="57" borderId="80" xfId="211" applyNumberFormat="1" applyFont="1" applyFill="1" applyBorder="1" applyAlignment="1">
      <alignment horizontal="center" vertical="center"/>
      <protection/>
    </xf>
    <xf numFmtId="211" fontId="222" fillId="57" borderId="44" xfId="211" applyNumberFormat="1" applyFont="1" applyFill="1" applyBorder="1" applyAlignment="1">
      <alignment horizontal="center" vertical="center"/>
      <protection/>
    </xf>
    <xf numFmtId="0" fontId="54" fillId="57" borderId="58" xfId="211" applyFont="1" applyFill="1" applyBorder="1" applyAlignment="1" quotePrefix="1">
      <alignment horizontal="center" vertical="center"/>
      <protection/>
    </xf>
    <xf numFmtId="0" fontId="54" fillId="57" borderId="64" xfId="211" applyFont="1" applyFill="1" applyBorder="1" applyAlignment="1" quotePrefix="1">
      <alignment horizontal="center" vertical="center"/>
      <protection/>
    </xf>
    <xf numFmtId="0" fontId="54" fillId="57" borderId="55" xfId="211" applyFont="1" applyFill="1" applyBorder="1" applyAlignment="1" quotePrefix="1">
      <alignment horizontal="center" vertical="center"/>
      <protection/>
    </xf>
    <xf numFmtId="211" fontId="222" fillId="57" borderId="46" xfId="211" applyNumberFormat="1" applyFont="1" applyFill="1" applyBorder="1" applyAlignment="1">
      <alignment horizontal="center" vertical="center"/>
      <protection/>
    </xf>
    <xf numFmtId="211" fontId="222" fillId="57" borderId="77" xfId="211" applyNumberFormat="1" applyFont="1" applyFill="1" applyBorder="1" applyAlignment="1">
      <alignment horizontal="center" vertical="center"/>
      <protection/>
    </xf>
    <xf numFmtId="211" fontId="222" fillId="57" borderId="27" xfId="211" applyNumberFormat="1" applyFont="1" applyFill="1" applyBorder="1" applyAlignment="1">
      <alignment horizontal="center" vertical="center"/>
      <protection/>
    </xf>
    <xf numFmtId="0" fontId="40" fillId="0" borderId="83" xfId="211" applyFont="1" applyBorder="1" applyAlignment="1">
      <alignment horizontal="center" vertical="center" wrapText="1"/>
      <protection/>
    </xf>
    <xf numFmtId="210" fontId="222" fillId="59" borderId="26" xfId="211" applyNumberFormat="1" applyFont="1" applyFill="1" applyBorder="1" applyAlignment="1">
      <alignment horizontal="center" vertical="center"/>
      <protection/>
    </xf>
    <xf numFmtId="210" fontId="222" fillId="59" borderId="23" xfId="211" applyNumberFormat="1" applyFont="1" applyFill="1" applyBorder="1" applyAlignment="1">
      <alignment horizontal="center" vertical="center"/>
      <protection/>
    </xf>
    <xf numFmtId="210" fontId="222" fillId="59" borderId="33" xfId="211" applyNumberFormat="1" applyFont="1" applyFill="1" applyBorder="1" applyAlignment="1">
      <alignment horizontal="center" vertical="center"/>
      <protection/>
    </xf>
    <xf numFmtId="210" fontId="222" fillId="59" borderId="32" xfId="211" applyNumberFormat="1" applyFont="1" applyFill="1" applyBorder="1" applyAlignment="1">
      <alignment horizontal="center" vertical="center"/>
      <protection/>
    </xf>
    <xf numFmtId="0" fontId="174" fillId="0" borderId="46" xfId="0" applyFont="1" applyBorder="1" applyAlignment="1">
      <alignment horizontal="left" vertical="center"/>
    </xf>
    <xf numFmtId="0" fontId="174" fillId="0" borderId="77" xfId="0" applyFont="1" applyBorder="1" applyAlignment="1">
      <alignment horizontal="left" vertical="center"/>
    </xf>
    <xf numFmtId="0" fontId="174" fillId="0" borderId="94" xfId="0" applyFont="1" applyBorder="1" applyAlignment="1">
      <alignment horizontal="left" vertical="center"/>
    </xf>
    <xf numFmtId="0" fontId="183" fillId="0" borderId="84" xfId="211" applyFont="1" applyBorder="1" applyAlignment="1" quotePrefix="1">
      <alignment horizontal="center" vertical="center" wrapText="1"/>
      <protection/>
    </xf>
    <xf numFmtId="0" fontId="72" fillId="0" borderId="0" xfId="211" applyFont="1" applyAlignment="1">
      <alignment horizontal="center" vertical="center"/>
      <protection/>
    </xf>
    <xf numFmtId="0" fontId="72" fillId="0" borderId="147" xfId="211" applyFont="1" applyBorder="1" applyAlignment="1">
      <alignment horizontal="center" vertical="center"/>
      <protection/>
    </xf>
    <xf numFmtId="0" fontId="174" fillId="0" borderId="109" xfId="0" applyFont="1" applyBorder="1" applyAlignment="1">
      <alignment horizontal="left" vertical="center" wrapText="1"/>
    </xf>
    <xf numFmtId="0" fontId="174" fillId="0" borderId="110" xfId="0" applyFont="1" applyBorder="1" applyAlignment="1">
      <alignment horizontal="left" vertical="center" wrapText="1"/>
    </xf>
    <xf numFmtId="0" fontId="174" fillId="0" borderId="111" xfId="0" applyFont="1" applyBorder="1" applyAlignment="1">
      <alignment horizontal="left" vertical="center" wrapText="1"/>
    </xf>
    <xf numFmtId="0" fontId="200" fillId="0" borderId="83" xfId="0" applyFont="1" applyBorder="1" applyAlignment="1">
      <alignment horizontal="center" vertical="center"/>
    </xf>
    <xf numFmtId="0" fontId="200" fillId="0" borderId="85" xfId="0" applyFont="1" applyBorder="1" applyAlignment="1">
      <alignment horizontal="center" vertical="center"/>
    </xf>
    <xf numFmtId="0" fontId="200" fillId="0" borderId="144" xfId="0" applyFont="1" applyBorder="1" applyAlignment="1">
      <alignment horizontal="center" vertical="center"/>
    </xf>
    <xf numFmtId="0" fontId="174" fillId="0" borderId="26" xfId="0" applyFont="1" applyBorder="1" applyAlignment="1">
      <alignment horizontal="left" vertical="center"/>
    </xf>
    <xf numFmtId="0" fontId="174" fillId="0" borderId="23" xfId="0" applyFont="1" applyBorder="1" applyAlignment="1">
      <alignment horizontal="left" vertical="center"/>
    </xf>
    <xf numFmtId="0" fontId="174" fillId="0" borderId="138" xfId="0" applyFont="1" applyBorder="1" applyAlignment="1">
      <alignment horizontal="left" vertical="center"/>
    </xf>
    <xf numFmtId="0" fontId="52" fillId="0" borderId="66" xfId="211" applyFont="1" applyBorder="1" applyAlignment="1">
      <alignment horizontal="center" vertical="center"/>
      <protection/>
    </xf>
    <xf numFmtId="0" fontId="52" fillId="0" borderId="148" xfId="211" applyFont="1" applyBorder="1" applyAlignment="1">
      <alignment horizontal="center" vertical="center"/>
      <protection/>
    </xf>
    <xf numFmtId="0" fontId="52" fillId="0" borderId="34" xfId="211" applyFont="1" applyBorder="1" applyAlignment="1">
      <alignment horizontal="center" vertical="center"/>
      <protection/>
    </xf>
    <xf numFmtId="0" fontId="52" fillId="0" borderId="35" xfId="211" applyFont="1" applyBorder="1" applyAlignment="1">
      <alignment horizontal="center" vertical="center"/>
      <protection/>
    </xf>
    <xf numFmtId="0" fontId="52" fillId="0" borderId="149" xfId="211" applyFont="1" applyBorder="1" applyAlignment="1">
      <alignment horizontal="center" vertical="center"/>
      <protection/>
    </xf>
    <xf numFmtId="0" fontId="52" fillId="0" borderId="66" xfId="211" applyFont="1" applyFill="1" applyBorder="1" applyAlignment="1">
      <alignment horizontal="center" vertical="center"/>
      <protection/>
    </xf>
    <xf numFmtId="0" fontId="52" fillId="0" borderId="148" xfId="211" applyFont="1" applyFill="1" applyBorder="1" applyAlignment="1">
      <alignment horizontal="center" vertical="center"/>
      <protection/>
    </xf>
    <xf numFmtId="0" fontId="52" fillId="14" borderId="150" xfId="211" applyFont="1" applyFill="1" applyBorder="1" applyAlignment="1">
      <alignment horizontal="center" vertical="center"/>
      <protection/>
    </xf>
    <xf numFmtId="0" fontId="52" fillId="14" borderId="151" xfId="211" applyFont="1" applyFill="1" applyBorder="1" applyAlignment="1">
      <alignment horizontal="center" vertical="center"/>
      <protection/>
    </xf>
    <xf numFmtId="0" fontId="52" fillId="14" borderId="152" xfId="211" applyFont="1" applyFill="1" applyBorder="1" applyAlignment="1">
      <alignment horizontal="center" vertical="center"/>
      <protection/>
    </xf>
    <xf numFmtId="0" fontId="52" fillId="0" borderId="117" xfId="211" applyFont="1" applyBorder="1" applyAlignment="1">
      <alignment horizontal="center" vertical="center"/>
      <protection/>
    </xf>
    <xf numFmtId="188" fontId="33" fillId="0" borderId="150" xfId="211" applyNumberFormat="1" applyFont="1" applyBorder="1" applyAlignment="1">
      <alignment horizontal="center" vertical="center"/>
      <protection/>
    </xf>
    <xf numFmtId="188" fontId="33" fillId="0" borderId="151" xfId="211" applyNumberFormat="1" applyFont="1" applyBorder="1" applyAlignment="1">
      <alignment horizontal="center" vertical="center"/>
      <protection/>
    </xf>
    <xf numFmtId="195" fontId="33" fillId="0" borderId="150" xfId="211" applyNumberFormat="1" applyFont="1" applyBorder="1" applyAlignment="1">
      <alignment horizontal="center" vertical="center"/>
      <protection/>
    </xf>
    <xf numFmtId="195" fontId="33" fillId="0" borderId="151" xfId="211" applyNumberFormat="1" applyFont="1" applyBorder="1" applyAlignment="1">
      <alignment horizontal="center" vertical="center"/>
      <protection/>
    </xf>
    <xf numFmtId="0" fontId="200" fillId="0" borderId="99" xfId="0" applyFont="1" applyBorder="1" applyAlignment="1">
      <alignment horizontal="center" vertical="center"/>
    </xf>
    <xf numFmtId="0" fontId="200" fillId="0" borderId="100" xfId="0" applyFont="1" applyBorder="1" applyAlignment="1">
      <alignment horizontal="center" vertical="center"/>
    </xf>
    <xf numFmtId="0" fontId="200" fillId="0" borderId="101" xfId="0" applyFont="1" applyBorder="1" applyAlignment="1">
      <alignment horizontal="center" vertical="center"/>
    </xf>
    <xf numFmtId="0" fontId="200" fillId="12" borderId="153" xfId="211" applyFont="1" applyFill="1" applyBorder="1" applyAlignment="1">
      <alignment horizontal="center" vertical="center"/>
      <protection/>
    </xf>
    <xf numFmtId="0" fontId="200" fillId="12" borderId="83" xfId="211" applyFont="1" applyFill="1" applyBorder="1" applyAlignment="1">
      <alignment horizontal="center" vertical="center"/>
      <protection/>
    </xf>
    <xf numFmtId="0" fontId="53" fillId="12" borderId="96" xfId="211" applyFont="1" applyFill="1" applyBorder="1" applyAlignment="1">
      <alignment horizontal="center" vertical="center"/>
      <protection/>
    </xf>
    <xf numFmtId="0" fontId="53" fillId="12" borderId="115" xfId="211" applyFont="1" applyFill="1" applyBorder="1" applyAlignment="1">
      <alignment horizontal="center" vertical="center"/>
      <protection/>
    </xf>
    <xf numFmtId="0" fontId="53" fillId="12" borderId="105" xfId="211" applyFont="1" applyFill="1" applyBorder="1" applyAlignment="1">
      <alignment horizontal="center" vertical="center"/>
      <protection/>
    </xf>
    <xf numFmtId="0" fontId="53" fillId="12" borderId="154" xfId="211" applyFont="1" applyFill="1" applyBorder="1" applyAlignment="1">
      <alignment horizontal="center" vertical="center"/>
      <protection/>
    </xf>
    <xf numFmtId="0" fontId="183" fillId="0" borderId="155" xfId="211" applyFont="1" applyBorder="1" applyAlignment="1" quotePrefix="1">
      <alignment horizontal="center" vertical="center" wrapText="1"/>
      <protection/>
    </xf>
    <xf numFmtId="0" fontId="183" fillId="0" borderId="156" xfId="211" applyFont="1" applyBorder="1" applyAlignment="1" quotePrefix="1">
      <alignment horizontal="center" vertical="center" wrapText="1"/>
      <protection/>
    </xf>
    <xf numFmtId="0" fontId="183" fillId="0" borderId="157" xfId="211" applyFont="1" applyBorder="1" applyAlignment="1" quotePrefix="1">
      <alignment horizontal="center" vertical="center" wrapText="1"/>
      <protection/>
    </xf>
    <xf numFmtId="0" fontId="59" fillId="14" borderId="150" xfId="211" applyFont="1" applyFill="1" applyBorder="1" applyAlignment="1">
      <alignment horizontal="left" vertical="center"/>
      <protection/>
    </xf>
    <xf numFmtId="0" fontId="59" fillId="14" borderId="151" xfId="211" applyFont="1" applyFill="1" applyBorder="1" applyAlignment="1">
      <alignment horizontal="left" vertical="center"/>
      <protection/>
    </xf>
    <xf numFmtId="0" fontId="59" fillId="14" borderId="152" xfId="211" applyFont="1" applyFill="1" applyBorder="1" applyAlignment="1">
      <alignment horizontal="left" vertical="center"/>
      <protection/>
    </xf>
    <xf numFmtId="0" fontId="200" fillId="0" borderId="158" xfId="211" applyFont="1" applyBorder="1" applyAlignment="1">
      <alignment horizontal="left" vertical="center"/>
      <protection/>
    </xf>
    <xf numFmtId="0" fontId="200" fillId="0" borderId="159" xfId="211" applyFont="1" applyBorder="1" applyAlignment="1">
      <alignment horizontal="left" vertical="center"/>
      <protection/>
    </xf>
    <xf numFmtId="0" fontId="53" fillId="0" borderId="71" xfId="211" applyFont="1" applyBorder="1" applyAlignment="1">
      <alignment horizontal="center" vertical="center"/>
      <protection/>
    </xf>
    <xf numFmtId="0" fontId="53" fillId="0" borderId="32" xfId="211" applyFont="1" applyBorder="1" applyAlignment="1">
      <alignment horizontal="center" vertical="center"/>
      <protection/>
    </xf>
    <xf numFmtId="0" fontId="53" fillId="0" borderId="34" xfId="211" applyFont="1" applyBorder="1" applyAlignment="1">
      <alignment horizontal="center" vertical="center"/>
      <protection/>
    </xf>
    <xf numFmtId="0" fontId="53" fillId="0" borderId="35" xfId="211" applyFont="1" applyBorder="1" applyAlignment="1">
      <alignment horizontal="center" vertical="center"/>
      <protection/>
    </xf>
    <xf numFmtId="0" fontId="53" fillId="0" borderId="74" xfId="211" applyFont="1" applyFill="1" applyBorder="1" applyAlignment="1">
      <alignment horizontal="center" vertical="center"/>
      <protection/>
    </xf>
    <xf numFmtId="0" fontId="53" fillId="0" borderId="37" xfId="211" applyFont="1" applyFill="1" applyBorder="1" applyAlignment="1">
      <alignment horizontal="center" vertical="center"/>
      <protection/>
    </xf>
    <xf numFmtId="188" fontId="54" fillId="0" borderId="46" xfId="211" applyNumberFormat="1" applyFont="1" applyBorder="1" applyAlignment="1">
      <alignment horizontal="center" vertical="center"/>
      <protection/>
    </xf>
    <xf numFmtId="188" fontId="54" fillId="0" borderId="77" xfId="211" applyNumberFormat="1" applyFont="1" applyBorder="1" applyAlignment="1">
      <alignment horizontal="center" vertical="center"/>
      <protection/>
    </xf>
    <xf numFmtId="188" fontId="54" fillId="0" borderId="27" xfId="211" applyNumberFormat="1" applyFont="1" applyBorder="1" applyAlignment="1">
      <alignment horizontal="center" vertical="center"/>
      <protection/>
    </xf>
    <xf numFmtId="0" fontId="174" fillId="0" borderId="86" xfId="211" applyFont="1" applyBorder="1" applyAlignment="1">
      <alignment horizontal="center" vertical="center"/>
      <protection/>
    </xf>
    <xf numFmtId="0" fontId="174" fillId="0" borderId="100" xfId="211" applyFont="1" applyBorder="1" applyAlignment="1">
      <alignment horizontal="center" vertical="center"/>
      <protection/>
    </xf>
    <xf numFmtId="0" fontId="174" fillId="0" borderId="160" xfId="211" applyFont="1" applyBorder="1" applyAlignment="1">
      <alignment horizontal="center" vertical="center"/>
      <protection/>
    </xf>
    <xf numFmtId="211" fontId="222" fillId="0" borderId="43" xfId="211" applyNumberFormat="1" applyFont="1" applyFill="1" applyBorder="1" applyAlignment="1">
      <alignment horizontal="center" vertical="center"/>
      <protection/>
    </xf>
    <xf numFmtId="211" fontId="222" fillId="0" borderId="80" xfId="211" applyNumberFormat="1" applyFont="1" applyFill="1" applyBorder="1" applyAlignment="1">
      <alignment horizontal="center" vertical="center"/>
      <protection/>
    </xf>
    <xf numFmtId="211" fontId="222" fillId="0" borderId="44" xfId="211" applyNumberFormat="1" applyFont="1" applyFill="1" applyBorder="1" applyAlignment="1">
      <alignment horizontal="center" vertical="center"/>
      <protection/>
    </xf>
    <xf numFmtId="211" fontId="222" fillId="0" borderId="46" xfId="211" applyNumberFormat="1" applyFont="1" applyFill="1" applyBorder="1" applyAlignment="1">
      <alignment horizontal="center" vertical="center"/>
      <protection/>
    </xf>
    <xf numFmtId="211" fontId="222" fillId="0" borderId="77" xfId="211" applyNumberFormat="1" applyFont="1" applyFill="1" applyBorder="1" applyAlignment="1">
      <alignment horizontal="center" vertical="center"/>
      <protection/>
    </xf>
    <xf numFmtId="211" fontId="222" fillId="0" borderId="27" xfId="211" applyNumberFormat="1" applyFont="1" applyFill="1" applyBorder="1" applyAlignment="1">
      <alignment horizontal="center" vertical="center"/>
      <protection/>
    </xf>
    <xf numFmtId="0" fontId="174" fillId="0" borderId="99" xfId="211" applyFont="1" applyFill="1" applyBorder="1" applyAlignment="1">
      <alignment horizontal="center" vertical="center"/>
      <protection/>
    </xf>
    <xf numFmtId="0" fontId="174" fillId="0" borderId="100" xfId="211" applyFont="1" applyFill="1" applyBorder="1" applyAlignment="1">
      <alignment horizontal="center" vertical="center"/>
      <protection/>
    </xf>
    <xf numFmtId="0" fontId="174" fillId="0" borderId="160" xfId="211" applyFont="1" applyFill="1" applyBorder="1" applyAlignment="1">
      <alignment horizontal="center" vertical="center"/>
      <protection/>
    </xf>
    <xf numFmtId="0" fontId="174" fillId="0" borderId="99" xfId="211" applyFont="1" applyBorder="1" applyAlignment="1">
      <alignment horizontal="center" vertical="center"/>
      <protection/>
    </xf>
    <xf numFmtId="0" fontId="223" fillId="0" borderId="0" xfId="211" applyFont="1" applyAlignment="1">
      <alignment horizontal="center" vertical="center"/>
      <protection/>
    </xf>
    <xf numFmtId="0" fontId="223" fillId="0" borderId="147" xfId="211" applyFont="1" applyBorder="1" applyAlignment="1">
      <alignment horizontal="center" vertical="center"/>
      <protection/>
    </xf>
    <xf numFmtId="0" fontId="54" fillId="0" borderId="155" xfId="211" applyFont="1" applyFill="1" applyBorder="1" applyAlignment="1" quotePrefix="1">
      <alignment horizontal="center" vertical="center"/>
      <protection/>
    </xf>
    <xf numFmtId="0" fontId="54" fillId="0" borderId="156" xfId="211" applyFont="1" applyFill="1" applyBorder="1" applyAlignment="1" quotePrefix="1">
      <alignment horizontal="center" vertical="center"/>
      <protection/>
    </xf>
    <xf numFmtId="0" fontId="54" fillId="0" borderId="157" xfId="211" applyFont="1" applyFill="1" applyBorder="1" applyAlignment="1" quotePrefix="1">
      <alignment horizontal="center" vertical="center"/>
      <protection/>
    </xf>
    <xf numFmtId="0" fontId="200" fillId="0" borderId="97" xfId="0" applyFont="1" applyBorder="1" applyAlignment="1">
      <alignment horizontal="center" vertical="center"/>
    </xf>
    <xf numFmtId="0" fontId="174" fillId="0" borderId="43" xfId="0" applyFont="1" applyBorder="1" applyAlignment="1">
      <alignment horizontal="left" vertical="center"/>
    </xf>
    <xf numFmtId="0" fontId="174" fillId="0" borderId="80" xfId="0" applyFont="1" applyBorder="1" applyAlignment="1">
      <alignment horizontal="left" vertical="center"/>
    </xf>
    <xf numFmtId="0" fontId="174" fillId="0" borderId="114" xfId="0" applyFont="1" applyBorder="1" applyAlignment="1">
      <alignment horizontal="left" vertical="center"/>
    </xf>
    <xf numFmtId="0" fontId="53" fillId="12" borderId="95" xfId="211" applyFont="1" applyFill="1" applyBorder="1" applyAlignment="1">
      <alignment horizontal="center" vertical="center"/>
      <protection/>
    </xf>
    <xf numFmtId="0" fontId="53" fillId="12" borderId="106" xfId="211" applyFont="1" applyFill="1" applyBorder="1" applyAlignment="1">
      <alignment horizontal="center" vertical="center"/>
      <protection/>
    </xf>
    <xf numFmtId="0" fontId="53" fillId="14" borderId="122" xfId="211" applyFont="1" applyFill="1" applyBorder="1" applyAlignment="1">
      <alignment horizontal="left" vertical="center"/>
      <protection/>
    </xf>
    <xf numFmtId="0" fontId="53" fillId="14" borderId="145" xfId="211" applyFont="1" applyFill="1" applyBorder="1" applyAlignment="1">
      <alignment horizontal="left" vertical="center"/>
      <protection/>
    </xf>
    <xf numFmtId="0" fontId="53" fillId="14" borderId="146" xfId="211" applyFont="1" applyFill="1" applyBorder="1" applyAlignment="1">
      <alignment horizontal="left" vertical="center"/>
      <protection/>
    </xf>
    <xf numFmtId="0" fontId="53" fillId="0" borderId="142" xfId="211" applyFont="1" applyBorder="1" applyAlignment="1">
      <alignment horizontal="left" vertical="center"/>
      <protection/>
    </xf>
    <xf numFmtId="0" fontId="53" fillId="0" borderId="24" xfId="211" applyFont="1" applyBorder="1" applyAlignment="1">
      <alignment horizontal="left" vertical="center"/>
      <protection/>
    </xf>
    <xf numFmtId="0" fontId="53" fillId="0" borderId="31" xfId="211" applyFont="1" applyBorder="1" applyAlignment="1">
      <alignment horizontal="center" vertical="center"/>
      <protection/>
    </xf>
    <xf numFmtId="0" fontId="53" fillId="0" borderId="19" xfId="211" applyFont="1" applyBorder="1" applyAlignment="1">
      <alignment horizontal="center" vertical="center"/>
      <protection/>
    </xf>
    <xf numFmtId="0" fontId="53" fillId="0" borderId="36" xfId="211" applyFont="1" applyFill="1" applyBorder="1" applyAlignment="1">
      <alignment horizontal="center" vertical="center"/>
      <protection/>
    </xf>
    <xf numFmtId="0" fontId="53" fillId="0" borderId="25" xfId="211" applyFont="1" applyFill="1" applyBorder="1" applyAlignment="1">
      <alignment horizontal="center" vertical="center"/>
      <protection/>
    </xf>
    <xf numFmtId="188" fontId="54" fillId="0" borderId="19" xfId="211" applyNumberFormat="1" applyFont="1" applyBorder="1" applyAlignment="1">
      <alignment horizontal="center" vertical="center"/>
      <protection/>
    </xf>
    <xf numFmtId="195" fontId="54" fillId="0" borderId="19" xfId="211" applyNumberFormat="1" applyFont="1" applyBorder="1" applyAlignment="1">
      <alignment horizontal="center" vertical="center"/>
      <protection/>
    </xf>
    <xf numFmtId="188" fontId="54" fillId="0" borderId="21" xfId="211" applyNumberFormat="1" applyFont="1" applyBorder="1" applyAlignment="1">
      <alignment horizontal="center" vertical="center"/>
      <protection/>
    </xf>
    <xf numFmtId="0" fontId="53" fillId="15" borderId="161" xfId="248" applyFont="1" applyFill="1" applyBorder="1" applyAlignment="1">
      <alignment horizontal="center" vertical="center"/>
      <protection/>
    </xf>
    <xf numFmtId="0" fontId="53" fillId="15" borderId="162" xfId="248" applyFont="1" applyFill="1" applyBorder="1" applyAlignment="1">
      <alignment horizontal="center" vertical="center"/>
      <protection/>
    </xf>
    <xf numFmtId="0" fontId="53" fillId="15" borderId="163" xfId="248" applyFont="1" applyFill="1" applyBorder="1" applyAlignment="1">
      <alignment horizontal="center" vertical="center"/>
      <protection/>
    </xf>
    <xf numFmtId="0" fontId="53" fillId="12" borderId="102" xfId="211" applyFont="1" applyFill="1" applyBorder="1" applyAlignment="1">
      <alignment horizontal="center" vertical="center"/>
      <protection/>
    </xf>
    <xf numFmtId="0" fontId="224" fillId="0" borderId="0" xfId="211" applyFont="1" applyAlignment="1">
      <alignment horizontal="center" vertical="center"/>
      <protection/>
    </xf>
    <xf numFmtId="0" fontId="224" fillId="0" borderId="147" xfId="211" applyFont="1" applyBorder="1" applyAlignment="1">
      <alignment horizontal="center" vertical="center"/>
      <protection/>
    </xf>
    <xf numFmtId="0" fontId="174" fillId="0" borderId="109" xfId="0" applyFont="1" applyBorder="1" applyAlignment="1">
      <alignment horizontal="left" vertical="center"/>
    </xf>
    <xf numFmtId="0" fontId="174" fillId="0" borderId="110" xfId="0" applyFont="1" applyBorder="1" applyAlignment="1">
      <alignment horizontal="left" vertical="center"/>
    </xf>
    <xf numFmtId="0" fontId="174" fillId="0" borderId="111" xfId="0" applyFont="1" applyBorder="1" applyAlignment="1">
      <alignment horizontal="left" vertical="center"/>
    </xf>
    <xf numFmtId="0" fontId="225" fillId="0" borderId="164" xfId="0" applyFont="1" applyBorder="1" applyAlignment="1">
      <alignment horizontal="center" vertical="center"/>
    </xf>
    <xf numFmtId="0" fontId="225" fillId="0" borderId="83" xfId="0" applyFont="1" applyBorder="1" applyAlignment="1">
      <alignment horizontal="center" vertical="center"/>
    </xf>
    <xf numFmtId="0" fontId="225" fillId="0" borderId="85" xfId="0" applyFont="1" applyBorder="1" applyAlignment="1">
      <alignment horizontal="center" vertical="center"/>
    </xf>
    <xf numFmtId="0" fontId="225" fillId="0" borderId="144" xfId="0" applyFont="1" applyBorder="1" applyAlignment="1">
      <alignment horizontal="center" vertical="center"/>
    </xf>
    <xf numFmtId="0" fontId="190" fillId="0" borderId="46" xfId="0" applyFont="1" applyBorder="1" applyAlignment="1">
      <alignment horizontal="left" vertical="center"/>
    </xf>
    <xf numFmtId="0" fontId="190" fillId="0" borderId="77" xfId="0" applyFont="1" applyBorder="1" applyAlignment="1">
      <alignment horizontal="left" vertical="center"/>
    </xf>
    <xf numFmtId="0" fontId="190" fillId="0" borderId="94" xfId="0" applyFont="1" applyBorder="1" applyAlignment="1">
      <alignment horizontal="left" vertical="center"/>
    </xf>
    <xf numFmtId="0" fontId="190" fillId="0" borderId="109" xfId="0" applyFont="1" applyBorder="1" applyAlignment="1">
      <alignment vertical="center"/>
    </xf>
    <xf numFmtId="0" fontId="190" fillId="0" borderId="110" xfId="0" applyFont="1" applyBorder="1" applyAlignment="1">
      <alignment vertical="center"/>
    </xf>
    <xf numFmtId="0" fontId="190" fillId="0" borderId="111" xfId="0" applyFont="1" applyBorder="1" applyAlignment="1">
      <alignment vertical="center"/>
    </xf>
    <xf numFmtId="0" fontId="190" fillId="0" borderId="34" xfId="0" applyFont="1" applyBorder="1" applyAlignment="1">
      <alignment horizontal="left" vertical="center"/>
    </xf>
    <xf numFmtId="0" fontId="190" fillId="0" borderId="134" xfId="0" applyFont="1" applyBorder="1" applyAlignment="1">
      <alignment horizontal="left" vertical="center"/>
    </xf>
    <xf numFmtId="0" fontId="190" fillId="0" borderId="165" xfId="0" applyFont="1" applyBorder="1" applyAlignment="1">
      <alignment horizontal="left" vertical="center"/>
    </xf>
    <xf numFmtId="0" fontId="39" fillId="0" borderId="97" xfId="248" applyFont="1" applyBorder="1" applyAlignment="1">
      <alignment horizontal="center" vertical="center" wrapText="1"/>
      <protection/>
    </xf>
    <xf numFmtId="0" fontId="39" fillId="0" borderId="85" xfId="248" applyFont="1" applyBorder="1" applyAlignment="1">
      <alignment horizontal="center" vertical="center"/>
      <protection/>
    </xf>
    <xf numFmtId="0" fontId="39" fillId="0" borderId="166" xfId="248" applyFont="1" applyBorder="1" applyAlignment="1">
      <alignment horizontal="center" vertical="center"/>
      <protection/>
    </xf>
    <xf numFmtId="0" fontId="39" fillId="0" borderId="42" xfId="248" applyFont="1" applyBorder="1" applyAlignment="1">
      <alignment horizontal="center" vertical="center"/>
      <protection/>
    </xf>
    <xf numFmtId="0" fontId="39" fillId="0" borderId="19" xfId="248" applyFont="1" applyBorder="1" applyAlignment="1">
      <alignment horizontal="center" vertical="center"/>
      <protection/>
    </xf>
    <xf numFmtId="0" fontId="39" fillId="0" borderId="21" xfId="248" applyFont="1" applyBorder="1" applyAlignment="1">
      <alignment horizontal="center" vertical="center"/>
      <protection/>
    </xf>
    <xf numFmtId="188" fontId="39" fillId="0" borderId="43" xfId="248" applyNumberFormat="1" applyFont="1" applyFill="1" applyBorder="1" applyAlignment="1">
      <alignment horizontal="center" vertical="center"/>
      <protection/>
    </xf>
    <xf numFmtId="188" fontId="39" fillId="0" borderId="80" xfId="248" applyNumberFormat="1" applyFont="1" applyFill="1" applyBorder="1" applyAlignment="1">
      <alignment horizontal="center" vertical="center"/>
      <protection/>
    </xf>
    <xf numFmtId="188" fontId="39" fillId="0" borderId="44" xfId="248" applyNumberFormat="1" applyFont="1" applyFill="1" applyBorder="1" applyAlignment="1">
      <alignment horizontal="center" vertical="center"/>
      <protection/>
    </xf>
    <xf numFmtId="188" fontId="39" fillId="0" borderId="114" xfId="248" applyNumberFormat="1" applyFont="1" applyFill="1" applyBorder="1" applyAlignment="1">
      <alignment horizontal="center" vertical="center"/>
      <protection/>
    </xf>
    <xf numFmtId="188" fontId="39" fillId="0" borderId="26" xfId="248" applyNumberFormat="1" applyFont="1" applyBorder="1" applyAlignment="1">
      <alignment horizontal="center" vertical="center"/>
      <protection/>
    </xf>
    <xf numFmtId="188" fontId="39" fillId="0" borderId="23" xfId="248" applyNumberFormat="1" applyFont="1" applyBorder="1" applyAlignment="1">
      <alignment horizontal="center" vertical="center"/>
      <protection/>
    </xf>
    <xf numFmtId="188" fontId="39" fillId="0" borderId="33" xfId="248" applyNumberFormat="1" applyFont="1" applyBorder="1" applyAlignment="1">
      <alignment horizontal="center" vertical="center"/>
      <protection/>
    </xf>
    <xf numFmtId="188" fontId="39" fillId="0" borderId="32" xfId="248" applyNumberFormat="1" applyFont="1" applyBorder="1" applyAlignment="1">
      <alignment horizontal="center" vertical="center"/>
      <protection/>
    </xf>
    <xf numFmtId="188" fontId="39" fillId="0" borderId="84" xfId="248" applyNumberFormat="1" applyFont="1" applyBorder="1" applyAlignment="1">
      <alignment horizontal="center" vertical="center"/>
      <protection/>
    </xf>
    <xf numFmtId="0" fontId="39" fillId="0" borderId="86" xfId="248" applyFont="1" applyBorder="1" applyAlignment="1">
      <alignment horizontal="center" vertical="center"/>
      <protection/>
    </xf>
    <xf numFmtId="0" fontId="39" fillId="0" borderId="29" xfId="248" applyFont="1" applyBorder="1" applyAlignment="1">
      <alignment horizontal="center" vertical="center"/>
      <protection/>
    </xf>
    <xf numFmtId="188" fontId="39" fillId="13" borderId="46" xfId="248" applyNumberFormat="1" applyFont="1" applyFill="1" applyBorder="1" applyAlignment="1">
      <alignment horizontal="center" vertical="center"/>
      <protection/>
    </xf>
    <xf numFmtId="188" fontId="39" fillId="13" borderId="77" xfId="248" applyNumberFormat="1" applyFont="1" applyFill="1" applyBorder="1" applyAlignment="1">
      <alignment horizontal="center" vertical="center"/>
      <protection/>
    </xf>
    <xf numFmtId="188" fontId="39" fillId="13" borderId="27" xfId="248" applyNumberFormat="1" applyFont="1" applyFill="1" applyBorder="1" applyAlignment="1">
      <alignment horizontal="center" vertical="center"/>
      <protection/>
    </xf>
    <xf numFmtId="188" fontId="39" fillId="13" borderId="94" xfId="248" applyNumberFormat="1" applyFont="1" applyFill="1" applyBorder="1" applyAlignment="1">
      <alignment horizontal="center" vertical="center"/>
      <protection/>
    </xf>
    <xf numFmtId="188" fontId="39" fillId="0" borderId="46" xfId="248" applyNumberFormat="1" applyFont="1" applyBorder="1" applyAlignment="1">
      <alignment horizontal="center" vertical="center"/>
      <protection/>
    </xf>
    <xf numFmtId="188" fontId="39" fillId="0" borderId="77" xfId="248" applyNumberFormat="1" applyFont="1" applyBorder="1" applyAlignment="1">
      <alignment horizontal="center" vertical="center"/>
      <protection/>
    </xf>
    <xf numFmtId="188" fontId="39" fillId="0" borderId="27" xfId="248" applyNumberFormat="1" applyFont="1" applyBorder="1" applyAlignment="1">
      <alignment horizontal="center" vertical="center"/>
      <protection/>
    </xf>
    <xf numFmtId="0" fontId="28" fillId="0" borderId="34" xfId="248" applyFont="1" applyBorder="1" applyAlignment="1">
      <alignment horizontal="center" vertical="center"/>
      <protection/>
    </xf>
    <xf numFmtId="0" fontId="28" fillId="0" borderId="134" xfId="248" applyFont="1" applyBorder="1" applyAlignment="1">
      <alignment horizontal="center" vertical="center"/>
      <protection/>
    </xf>
    <xf numFmtId="0" fontId="28" fillId="0" borderId="35" xfId="248" applyFont="1" applyBorder="1" applyAlignment="1">
      <alignment horizontal="center" vertical="center"/>
      <protection/>
    </xf>
    <xf numFmtId="0" fontId="38" fillId="12" borderId="83" xfId="248" applyFont="1" applyFill="1" applyBorder="1" applyAlignment="1">
      <alignment horizontal="center" vertical="center"/>
      <protection/>
    </xf>
    <xf numFmtId="0" fontId="38" fillId="12" borderId="85" xfId="248" applyFont="1" applyFill="1" applyBorder="1" applyAlignment="1">
      <alignment horizontal="center" vertical="center"/>
      <protection/>
    </xf>
    <xf numFmtId="0" fontId="38" fillId="12" borderId="32" xfId="248" applyFont="1" applyFill="1" applyBorder="1" applyAlignment="1">
      <alignment horizontal="center" vertical="center"/>
      <protection/>
    </xf>
    <xf numFmtId="0" fontId="38" fillId="12" borderId="19" xfId="248" applyFont="1" applyFill="1" applyBorder="1" applyAlignment="1">
      <alignment horizontal="center" vertical="center"/>
      <protection/>
    </xf>
    <xf numFmtId="188" fontId="74" fillId="54" borderId="19" xfId="248" applyNumberFormat="1" applyFont="1" applyFill="1" applyBorder="1" applyAlignment="1">
      <alignment horizontal="center" vertical="center"/>
      <protection/>
    </xf>
    <xf numFmtId="188" fontId="74" fillId="54" borderId="46" xfId="249" applyNumberFormat="1" applyFont="1" applyFill="1" applyBorder="1" applyAlignment="1">
      <alignment horizontal="center" vertical="center"/>
      <protection/>
    </xf>
    <xf numFmtId="188" fontId="74" fillId="54" borderId="77" xfId="249" applyNumberFormat="1" applyFont="1" applyFill="1" applyBorder="1" applyAlignment="1">
      <alignment horizontal="center" vertical="center"/>
      <protection/>
    </xf>
    <xf numFmtId="188" fontId="74" fillId="54" borderId="27" xfId="249" applyNumberFormat="1" applyFont="1" applyFill="1" applyBorder="1" applyAlignment="1">
      <alignment horizontal="center" vertical="center"/>
      <protection/>
    </xf>
    <xf numFmtId="0" fontId="38" fillId="12" borderId="34" xfId="248" applyFont="1" applyFill="1" applyBorder="1" applyAlignment="1">
      <alignment horizontal="center" vertical="center"/>
      <protection/>
    </xf>
    <xf numFmtId="0" fontId="38" fillId="12" borderId="134" xfId="248" applyFont="1" applyFill="1" applyBorder="1" applyAlignment="1">
      <alignment horizontal="center" vertical="center"/>
      <protection/>
    </xf>
    <xf numFmtId="0" fontId="38" fillId="12" borderId="35" xfId="248" applyFont="1" applyFill="1" applyBorder="1" applyAlignment="1">
      <alignment horizontal="center" vertical="center"/>
      <protection/>
    </xf>
    <xf numFmtId="0" fontId="38" fillId="12" borderId="84" xfId="248" applyFont="1" applyFill="1" applyBorder="1" applyAlignment="1">
      <alignment horizontal="center" vertical="center"/>
      <protection/>
    </xf>
    <xf numFmtId="0" fontId="20" fillId="0" borderId="0" xfId="248" applyFont="1" applyAlignment="1">
      <alignment horizontal="center" vertical="center"/>
      <protection/>
    </xf>
    <xf numFmtId="0" fontId="20" fillId="0" borderId="147" xfId="248" applyFont="1" applyBorder="1" applyAlignment="1">
      <alignment horizontal="center" vertical="center"/>
      <protection/>
    </xf>
    <xf numFmtId="0" fontId="28" fillId="15" borderId="167" xfId="248" applyFont="1" applyFill="1" applyBorder="1" applyAlignment="1">
      <alignment horizontal="center" vertical="center"/>
      <protection/>
    </xf>
    <xf numFmtId="0" fontId="28" fillId="15" borderId="168" xfId="248" applyFont="1" applyFill="1" applyBorder="1" applyAlignment="1">
      <alignment horizontal="center" vertical="center"/>
      <protection/>
    </xf>
    <xf numFmtId="0" fontId="28" fillId="15" borderId="169" xfId="248" applyFont="1" applyFill="1" applyBorder="1" applyAlignment="1">
      <alignment horizontal="center" vertical="center"/>
      <protection/>
    </xf>
    <xf numFmtId="0" fontId="28" fillId="0" borderId="159" xfId="248" applyFont="1" applyBorder="1" applyAlignment="1">
      <alignment horizontal="center" vertical="center"/>
      <protection/>
    </xf>
    <xf numFmtId="0" fontId="28" fillId="0" borderId="24" xfId="248" applyFont="1" applyBorder="1" applyAlignment="1">
      <alignment horizontal="center" vertical="center"/>
      <protection/>
    </xf>
    <xf numFmtId="0" fontId="28" fillId="0" borderId="32" xfId="248" applyFont="1" applyBorder="1" applyAlignment="1">
      <alignment horizontal="center" vertical="center"/>
      <protection/>
    </xf>
    <xf numFmtId="0" fontId="28" fillId="0" borderId="19" xfId="248" applyFont="1" applyBorder="1" applyAlignment="1">
      <alignment horizontal="center" vertical="center"/>
      <protection/>
    </xf>
    <xf numFmtId="0" fontId="28" fillId="0" borderId="37" xfId="248" applyFont="1" applyFill="1" applyBorder="1" applyAlignment="1">
      <alignment horizontal="center" vertical="center"/>
      <protection/>
    </xf>
    <xf numFmtId="0" fontId="28" fillId="0" borderId="25" xfId="248" applyFont="1" applyFill="1" applyBorder="1" applyAlignment="1">
      <alignment horizontal="center" vertical="center"/>
      <protection/>
    </xf>
    <xf numFmtId="0" fontId="45" fillId="58" borderId="97" xfId="227" applyFont="1" applyFill="1" applyBorder="1" applyAlignment="1">
      <alignment horizontal="center" vertical="center" wrapText="1"/>
      <protection/>
    </xf>
    <xf numFmtId="0" fontId="45" fillId="58" borderId="85" xfId="227" applyFont="1" applyFill="1" applyBorder="1" applyAlignment="1">
      <alignment horizontal="center" vertical="center" wrapText="1"/>
      <protection/>
    </xf>
    <xf numFmtId="0" fontId="45" fillId="58" borderId="98" xfId="227" applyFont="1" applyFill="1" applyBorder="1" applyAlignment="1">
      <alignment horizontal="center" vertical="center" wrapText="1"/>
      <protection/>
    </xf>
    <xf numFmtId="0" fontId="157" fillId="0" borderId="164" xfId="0" applyFont="1" applyBorder="1" applyAlignment="1">
      <alignment horizontal="center" vertical="center"/>
    </xf>
    <xf numFmtId="0" fontId="149" fillId="0" borderId="34" xfId="0" applyFont="1" applyBorder="1" applyAlignment="1">
      <alignment horizontal="left" vertical="center"/>
    </xf>
    <xf numFmtId="0" fontId="149" fillId="0" borderId="134" xfId="0" applyFont="1" applyBorder="1" applyAlignment="1">
      <alignment horizontal="left" vertical="center"/>
    </xf>
    <xf numFmtId="0" fontId="149" fillId="0" borderId="165" xfId="0" applyFont="1" applyBorder="1" applyAlignment="1">
      <alignment horizontal="left" vertical="center"/>
    </xf>
    <xf numFmtId="0" fontId="45" fillId="0" borderId="99" xfId="248" applyFont="1" applyBorder="1" applyAlignment="1">
      <alignment horizontal="center" vertical="center"/>
      <protection/>
    </xf>
    <xf numFmtId="0" fontId="45" fillId="0" borderId="100" xfId="248" applyFont="1" applyBorder="1" applyAlignment="1">
      <alignment horizontal="center" vertical="center"/>
      <protection/>
    </xf>
    <xf numFmtId="0" fontId="45" fillId="0" borderId="160" xfId="248" applyFont="1" applyBorder="1" applyAlignment="1">
      <alignment horizontal="center" vertical="center"/>
      <protection/>
    </xf>
    <xf numFmtId="0" fontId="45" fillId="0" borderId="170" xfId="248" applyFont="1" applyBorder="1" applyAlignment="1">
      <alignment horizontal="center" vertical="center"/>
      <protection/>
    </xf>
    <xf numFmtId="0" fontId="45" fillId="0" borderId="89" xfId="248" applyFont="1" applyBorder="1" applyAlignment="1">
      <alignment horizontal="center" vertical="center"/>
      <protection/>
    </xf>
    <xf numFmtId="0" fontId="45" fillId="0" borderId="171" xfId="248" applyFont="1" applyBorder="1" applyAlignment="1">
      <alignment horizontal="center" vertical="center"/>
      <protection/>
    </xf>
    <xf numFmtId="188" fontId="45" fillId="13" borderId="43" xfId="248" applyNumberFormat="1" applyFont="1" applyFill="1" applyBorder="1" applyAlignment="1">
      <alignment horizontal="center" vertical="center"/>
      <protection/>
    </xf>
    <xf numFmtId="188" fontId="45" fillId="13" borderId="80" xfId="248" applyNumberFormat="1" applyFont="1" applyFill="1" applyBorder="1" applyAlignment="1">
      <alignment horizontal="center" vertical="center"/>
      <protection/>
    </xf>
    <xf numFmtId="188" fontId="45" fillId="13" borderId="44" xfId="248" applyNumberFormat="1" applyFont="1" applyFill="1" applyBorder="1" applyAlignment="1">
      <alignment horizontal="center" vertical="center"/>
      <protection/>
    </xf>
    <xf numFmtId="188" fontId="45" fillId="13" borderId="114" xfId="248" applyNumberFormat="1" applyFont="1" applyFill="1" applyBorder="1" applyAlignment="1">
      <alignment horizontal="center" vertical="center"/>
      <protection/>
    </xf>
    <xf numFmtId="188" fontId="45" fillId="0" borderId="19" xfId="248" applyNumberFormat="1" applyFont="1" applyBorder="1" applyAlignment="1">
      <alignment horizontal="center" vertical="center"/>
      <protection/>
    </xf>
    <xf numFmtId="188" fontId="45" fillId="0" borderId="46" xfId="248" applyNumberFormat="1" applyFont="1" applyFill="1" applyBorder="1" applyAlignment="1">
      <alignment horizontal="center" vertical="center"/>
      <protection/>
    </xf>
    <xf numFmtId="188" fontId="45" fillId="0" borderId="27" xfId="248" applyNumberFormat="1" applyFont="1" applyFill="1" applyBorder="1" applyAlignment="1">
      <alignment horizontal="center" vertical="center"/>
      <protection/>
    </xf>
    <xf numFmtId="188" fontId="45" fillId="0" borderId="94" xfId="248" applyNumberFormat="1" applyFont="1" applyFill="1" applyBorder="1" applyAlignment="1">
      <alignment horizontal="center" vertical="center"/>
      <protection/>
    </xf>
    <xf numFmtId="0" fontId="44" fillId="12" borderId="83" xfId="248" applyFont="1" applyFill="1" applyBorder="1" applyAlignment="1">
      <alignment horizontal="center" vertical="center"/>
      <protection/>
    </xf>
    <xf numFmtId="0" fontId="44" fillId="12" borderId="85" xfId="248" applyFont="1" applyFill="1" applyBorder="1" applyAlignment="1">
      <alignment horizontal="center" vertical="center"/>
      <protection/>
    </xf>
    <xf numFmtId="0" fontId="44" fillId="12" borderId="32" xfId="248" applyFont="1" applyFill="1" applyBorder="1" applyAlignment="1">
      <alignment horizontal="center" vertical="center"/>
      <protection/>
    </xf>
    <xf numFmtId="0" fontId="44" fillId="12" borderId="19" xfId="248" applyFont="1" applyFill="1" applyBorder="1" applyAlignment="1">
      <alignment horizontal="center" vertical="center"/>
      <protection/>
    </xf>
    <xf numFmtId="0" fontId="44" fillId="12" borderId="26" xfId="248" applyFont="1" applyFill="1" applyBorder="1" applyAlignment="1">
      <alignment horizontal="center" vertical="center"/>
      <protection/>
    </xf>
    <xf numFmtId="0" fontId="44" fillId="12" borderId="23" xfId="248" applyFont="1" applyFill="1" applyBorder="1" applyAlignment="1">
      <alignment horizontal="center" vertical="center"/>
      <protection/>
    </xf>
    <xf numFmtId="0" fontId="44" fillId="12" borderId="33" xfId="248" applyFont="1" applyFill="1" applyBorder="1" applyAlignment="1">
      <alignment horizontal="center" vertical="center"/>
      <protection/>
    </xf>
    <xf numFmtId="0" fontId="44" fillId="12" borderId="84" xfId="248" applyFont="1" applyFill="1" applyBorder="1" applyAlignment="1">
      <alignment horizontal="center" vertical="center"/>
      <protection/>
    </xf>
    <xf numFmtId="0" fontId="45" fillId="0" borderId="86" xfId="248" applyFont="1" applyBorder="1" applyAlignment="1">
      <alignment horizontal="center" vertical="center"/>
      <protection/>
    </xf>
    <xf numFmtId="0" fontId="45" fillId="0" borderId="29" xfId="248" applyFont="1" applyBorder="1" applyAlignment="1">
      <alignment horizontal="center" vertical="center"/>
      <protection/>
    </xf>
    <xf numFmtId="188" fontId="45" fillId="13" borderId="46" xfId="248" applyNumberFormat="1" applyFont="1" applyFill="1" applyBorder="1" applyAlignment="1">
      <alignment horizontal="center" vertical="center"/>
      <protection/>
    </xf>
    <xf numFmtId="188" fontId="45" fillId="13" borderId="77" xfId="248" applyNumberFormat="1" applyFont="1" applyFill="1" applyBorder="1" applyAlignment="1">
      <alignment horizontal="center" vertical="center"/>
      <protection/>
    </xf>
    <xf numFmtId="188" fontId="45" fillId="13" borderId="27" xfId="248" applyNumberFormat="1" applyFont="1" applyFill="1" applyBorder="1" applyAlignment="1">
      <alignment horizontal="center" vertical="center"/>
      <protection/>
    </xf>
    <xf numFmtId="188" fontId="45" fillId="13" borderId="94" xfId="248" applyNumberFormat="1" applyFont="1" applyFill="1" applyBorder="1" applyAlignment="1">
      <alignment horizontal="center" vertical="center"/>
      <protection/>
    </xf>
    <xf numFmtId="188" fontId="45" fillId="0" borderId="64" xfId="248" applyNumberFormat="1" applyFont="1" applyBorder="1" applyAlignment="1">
      <alignment horizontal="center" vertical="center"/>
      <protection/>
    </xf>
    <xf numFmtId="0" fontId="65" fillId="0" borderId="25" xfId="0" applyFont="1" applyBorder="1" applyAlignment="1">
      <alignment horizontal="center" vertical="center"/>
    </xf>
    <xf numFmtId="0" fontId="65" fillId="0" borderId="19" xfId="0" applyFont="1" applyBorder="1" applyAlignment="1">
      <alignment vertical="center"/>
    </xf>
    <xf numFmtId="188" fontId="67" fillId="54" borderId="21" xfId="0" applyNumberFormat="1" applyFont="1" applyFill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77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72" fillId="0" borderId="147" xfId="0" applyFont="1" applyBorder="1" applyAlignment="1">
      <alignment horizontal="center" vertical="center"/>
    </xf>
    <xf numFmtId="188" fontId="67" fillId="54" borderId="19" xfId="248" applyNumberFormat="1" applyFont="1" applyFill="1" applyBorder="1" applyAlignment="1">
      <alignment horizontal="center" vertical="center"/>
      <protection/>
    </xf>
    <xf numFmtId="0" fontId="65" fillId="0" borderId="19" xfId="0" applyFont="1" applyBorder="1" applyAlignment="1">
      <alignment horizontal="center" vertical="center"/>
    </xf>
    <xf numFmtId="0" fontId="149" fillId="0" borderId="109" xfId="0" applyFont="1" applyBorder="1" applyAlignment="1">
      <alignment vertical="center"/>
    </xf>
    <xf numFmtId="0" fontId="149" fillId="0" borderId="110" xfId="0" applyFont="1" applyBorder="1" applyAlignment="1">
      <alignment vertical="center"/>
    </xf>
    <xf numFmtId="0" fontId="149" fillId="0" borderId="111" xfId="0" applyFont="1" applyBorder="1" applyAlignment="1">
      <alignment vertical="center"/>
    </xf>
    <xf numFmtId="0" fontId="65" fillId="0" borderId="142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24" xfId="0" applyFont="1" applyBorder="1" applyAlignment="1">
      <alignment vertical="center"/>
    </xf>
    <xf numFmtId="0" fontId="190" fillId="0" borderId="172" xfId="0" applyFont="1" applyBorder="1" applyAlignment="1">
      <alignment horizontal="center" vertical="center"/>
    </xf>
    <xf numFmtId="0" fontId="190" fillId="0" borderId="24" xfId="0" applyFont="1" applyBorder="1" applyAlignment="1">
      <alignment horizontal="center" vertical="center"/>
    </xf>
    <xf numFmtId="0" fontId="190" fillId="0" borderId="39" xfId="0" applyFont="1" applyBorder="1" applyAlignment="1">
      <alignment horizontal="center" vertical="center"/>
    </xf>
    <xf numFmtId="0" fontId="190" fillId="0" borderId="43" xfId="0" applyFont="1" applyBorder="1" applyAlignment="1">
      <alignment horizontal="left" vertical="center"/>
    </xf>
    <xf numFmtId="0" fontId="190" fillId="0" borderId="80" xfId="0" applyFont="1" applyBorder="1" applyAlignment="1">
      <alignment horizontal="left" vertical="center"/>
    </xf>
    <xf numFmtId="0" fontId="190" fillId="0" borderId="173" xfId="0" applyFont="1" applyBorder="1" applyAlignment="1">
      <alignment horizontal="left" vertical="center"/>
    </xf>
    <xf numFmtId="0" fontId="190" fillId="0" borderId="49" xfId="0" applyFont="1" applyBorder="1" applyAlignment="1">
      <alignment horizontal="left" vertical="center"/>
    </xf>
    <xf numFmtId="0" fontId="190" fillId="0" borderId="40" xfId="0" applyFont="1" applyBorder="1" applyAlignment="1">
      <alignment horizontal="left" vertical="center"/>
    </xf>
    <xf numFmtId="0" fontId="190" fillId="0" borderId="41" xfId="0" applyFont="1" applyBorder="1" applyAlignment="1">
      <alignment horizontal="left" vertical="center"/>
    </xf>
    <xf numFmtId="0" fontId="190" fillId="0" borderId="174" xfId="0" applyFont="1" applyBorder="1" applyAlignment="1">
      <alignment horizontal="left" vertical="center"/>
    </xf>
    <xf numFmtId="0" fontId="39" fillId="0" borderId="24" xfId="264" applyFont="1" applyFill="1" applyBorder="1" applyAlignment="1">
      <alignment horizontal="center" vertical="center"/>
      <protection/>
    </xf>
    <xf numFmtId="0" fontId="39" fillId="0" borderId="175" xfId="264" applyFont="1" applyFill="1" applyBorder="1" applyAlignment="1">
      <alignment horizontal="center" vertical="center"/>
      <protection/>
    </xf>
    <xf numFmtId="188" fontId="39" fillId="0" borderId="19" xfId="264" applyNumberFormat="1" applyFont="1" applyFill="1" applyBorder="1" applyAlignment="1">
      <alignment horizontal="center" vertical="center"/>
      <protection/>
    </xf>
    <xf numFmtId="188" fontId="39" fillId="0" borderId="25" xfId="264" applyNumberFormat="1" applyFont="1" applyFill="1" applyBorder="1" applyAlignment="1">
      <alignment horizontal="center" vertical="center"/>
      <protection/>
    </xf>
    <xf numFmtId="0" fontId="38" fillId="12" borderId="24" xfId="264" applyFont="1" applyFill="1" applyBorder="1" applyAlignment="1">
      <alignment horizontal="center" vertical="center"/>
      <protection/>
    </xf>
    <xf numFmtId="188" fontId="73" fillId="0" borderId="19" xfId="264" applyNumberFormat="1" applyFont="1" applyFill="1" applyBorder="1" applyAlignment="1">
      <alignment horizontal="center" vertical="center"/>
      <protection/>
    </xf>
    <xf numFmtId="188" fontId="73" fillId="0" borderId="19" xfId="264" applyNumberFormat="1" applyFont="1" applyBorder="1" applyAlignment="1">
      <alignment horizontal="center" vertical="center"/>
      <protection/>
    </xf>
    <xf numFmtId="188" fontId="74" fillId="0" borderId="46" xfId="249" applyNumberFormat="1" applyFont="1" applyBorder="1" applyAlignment="1">
      <alignment horizontal="center" vertical="center"/>
      <protection/>
    </xf>
    <xf numFmtId="188" fontId="74" fillId="0" borderId="77" xfId="249" applyNumberFormat="1" applyFont="1" applyBorder="1" applyAlignment="1">
      <alignment horizontal="center" vertical="center"/>
      <protection/>
    </xf>
    <xf numFmtId="188" fontId="74" fillId="0" borderId="27" xfId="249" applyNumberFormat="1" applyFont="1" applyBorder="1" applyAlignment="1">
      <alignment horizontal="center" vertical="center"/>
      <protection/>
    </xf>
    <xf numFmtId="188" fontId="74" fillId="0" borderId="19" xfId="264" applyNumberFormat="1" applyFont="1" applyFill="1" applyBorder="1" applyAlignment="1">
      <alignment horizontal="center" vertical="center"/>
      <protection/>
    </xf>
    <xf numFmtId="0" fontId="38" fillId="12" borderId="19" xfId="264" applyFont="1" applyFill="1" applyBorder="1" applyAlignment="1">
      <alignment horizontal="center" vertical="center"/>
      <protection/>
    </xf>
    <xf numFmtId="0" fontId="38" fillId="12" borderId="25" xfId="264" applyFont="1" applyFill="1" applyBorder="1" applyAlignment="1">
      <alignment horizontal="center" vertical="center"/>
      <protection/>
    </xf>
    <xf numFmtId="0" fontId="20" fillId="0" borderId="0" xfId="264" applyFont="1" applyAlignment="1">
      <alignment horizontal="center" vertical="center"/>
      <protection/>
    </xf>
    <xf numFmtId="0" fontId="20" fillId="0" borderId="147" xfId="264" applyFont="1" applyBorder="1" applyAlignment="1">
      <alignment horizontal="center" vertical="center"/>
      <protection/>
    </xf>
    <xf numFmtId="0" fontId="28" fillId="15" borderId="167" xfId="264" applyFont="1" applyFill="1" applyBorder="1" applyAlignment="1">
      <alignment horizontal="center" vertical="center"/>
      <protection/>
    </xf>
    <xf numFmtId="0" fontId="28" fillId="15" borderId="168" xfId="264" applyFont="1" applyFill="1" applyBorder="1" applyAlignment="1">
      <alignment horizontal="center" vertical="center"/>
      <protection/>
    </xf>
    <xf numFmtId="0" fontId="28" fillId="15" borderId="169" xfId="264" applyFont="1" applyFill="1" applyBorder="1" applyAlignment="1">
      <alignment horizontal="center" vertical="center"/>
      <protection/>
    </xf>
    <xf numFmtId="0" fontId="28" fillId="18" borderId="159" xfId="264" applyFont="1" applyFill="1" applyBorder="1" applyAlignment="1">
      <alignment horizontal="center" vertical="center"/>
      <protection/>
    </xf>
    <xf numFmtId="0" fontId="28" fillId="18" borderId="24" xfId="264" applyFont="1" applyFill="1" applyBorder="1" applyAlignment="1">
      <alignment horizontal="center" vertical="center"/>
      <protection/>
    </xf>
    <xf numFmtId="0" fontId="28" fillId="18" borderId="32" xfId="264" applyFont="1" applyFill="1" applyBorder="1" applyAlignment="1">
      <alignment horizontal="center" vertical="center"/>
      <protection/>
    </xf>
    <xf numFmtId="0" fontId="28" fillId="18" borderId="19" xfId="264" applyFont="1" applyFill="1" applyBorder="1" applyAlignment="1">
      <alignment horizontal="center" vertical="center"/>
      <protection/>
    </xf>
    <xf numFmtId="0" fontId="28" fillId="18" borderId="37" xfId="264" applyFont="1" applyFill="1" applyBorder="1" applyAlignment="1">
      <alignment horizontal="center" vertical="center"/>
      <protection/>
    </xf>
    <xf numFmtId="0" fontId="28" fillId="18" borderId="25" xfId="264" applyFont="1" applyFill="1" applyBorder="1" applyAlignment="1">
      <alignment horizontal="center" vertical="center"/>
      <protection/>
    </xf>
    <xf numFmtId="0" fontId="28" fillId="18" borderId="34" xfId="264" applyFont="1" applyFill="1" applyBorder="1" applyAlignment="1">
      <alignment horizontal="center" vertical="center"/>
      <protection/>
    </xf>
    <xf numFmtId="0" fontId="28" fillId="18" borderId="134" xfId="264" applyFont="1" applyFill="1" applyBorder="1" applyAlignment="1">
      <alignment horizontal="center" vertical="center"/>
      <protection/>
    </xf>
    <xf numFmtId="0" fontId="28" fillId="18" borderId="35" xfId="264" applyFont="1" applyFill="1" applyBorder="1" applyAlignment="1">
      <alignment horizontal="center" vertical="center"/>
      <protection/>
    </xf>
    <xf numFmtId="0" fontId="174" fillId="0" borderId="172" xfId="0" applyFont="1" applyBorder="1" applyAlignment="1">
      <alignment horizontal="center" vertical="center"/>
    </xf>
    <xf numFmtId="0" fontId="174" fillId="0" borderId="24" xfId="0" applyFont="1" applyBorder="1" applyAlignment="1">
      <alignment horizontal="center" vertical="center"/>
    </xf>
    <xf numFmtId="0" fontId="174" fillId="0" borderId="39" xfId="0" applyFont="1" applyBorder="1" applyAlignment="1">
      <alignment horizontal="center" vertical="center"/>
    </xf>
    <xf numFmtId="0" fontId="174" fillId="0" borderId="43" xfId="0" applyFont="1" applyFill="1" applyBorder="1" applyAlignment="1">
      <alignment horizontal="left" vertical="center"/>
    </xf>
    <xf numFmtId="0" fontId="174" fillId="0" borderId="80" xfId="0" applyFont="1" applyFill="1" applyBorder="1" applyAlignment="1">
      <alignment horizontal="left" vertical="center"/>
    </xf>
    <xf numFmtId="0" fontId="174" fillId="0" borderId="173" xfId="0" applyFont="1" applyFill="1" applyBorder="1" applyAlignment="1">
      <alignment horizontal="left" vertical="center"/>
    </xf>
    <xf numFmtId="0" fontId="174" fillId="0" borderId="49" xfId="0" applyFont="1" applyBorder="1" applyAlignment="1">
      <alignment horizontal="left" vertical="center"/>
    </xf>
    <xf numFmtId="0" fontId="174" fillId="0" borderId="40" xfId="0" applyFont="1" applyBorder="1" applyAlignment="1">
      <alignment horizontal="left" vertical="center"/>
    </xf>
    <xf numFmtId="0" fontId="174" fillId="0" borderId="41" xfId="0" applyFont="1" applyBorder="1" applyAlignment="1">
      <alignment horizontal="left" vertical="center"/>
    </xf>
    <xf numFmtId="0" fontId="174" fillId="0" borderId="174" xfId="0" applyFont="1" applyBorder="1" applyAlignment="1">
      <alignment horizontal="left" vertical="center"/>
    </xf>
    <xf numFmtId="0" fontId="40" fillId="0" borderId="24" xfId="264" applyFont="1" applyFill="1" applyBorder="1" applyAlignment="1">
      <alignment horizontal="center" vertical="center"/>
      <protection/>
    </xf>
    <xf numFmtId="0" fontId="40" fillId="0" borderId="175" xfId="264" applyFont="1" applyFill="1" applyBorder="1" applyAlignment="1">
      <alignment horizontal="center" vertical="center"/>
      <protection/>
    </xf>
    <xf numFmtId="188" fontId="40" fillId="0" borderId="19" xfId="264" applyNumberFormat="1" applyFont="1" applyFill="1" applyBorder="1" applyAlignment="1">
      <alignment horizontal="center" vertical="center"/>
      <protection/>
    </xf>
    <xf numFmtId="188" fontId="40" fillId="0" borderId="25" xfId="264" applyNumberFormat="1" applyFont="1" applyFill="1" applyBorder="1" applyAlignment="1">
      <alignment horizontal="center" vertical="center"/>
      <protection/>
    </xf>
    <xf numFmtId="0" fontId="53" fillId="12" borderId="24" xfId="264" applyFont="1" applyFill="1" applyBorder="1" applyAlignment="1">
      <alignment horizontal="center" vertical="center"/>
      <protection/>
    </xf>
    <xf numFmtId="0" fontId="53" fillId="12" borderId="19" xfId="264" applyFont="1" applyFill="1" applyBorder="1" applyAlignment="1">
      <alignment horizontal="center" vertical="center"/>
      <protection/>
    </xf>
    <xf numFmtId="0" fontId="53" fillId="12" borderId="25" xfId="264" applyFont="1" applyFill="1" applyBorder="1" applyAlignment="1">
      <alignment horizontal="center" vertical="center"/>
      <protection/>
    </xf>
    <xf numFmtId="0" fontId="52" fillId="15" borderId="167" xfId="264" applyFont="1" applyFill="1" applyBorder="1" applyAlignment="1">
      <alignment horizontal="center" vertical="center"/>
      <protection/>
    </xf>
    <xf numFmtId="0" fontId="52" fillId="15" borderId="168" xfId="264" applyFont="1" applyFill="1" applyBorder="1" applyAlignment="1">
      <alignment horizontal="center" vertical="center"/>
      <protection/>
    </xf>
    <xf numFmtId="0" fontId="52" fillId="15" borderId="169" xfId="264" applyFont="1" applyFill="1" applyBorder="1" applyAlignment="1">
      <alignment horizontal="center" vertical="center"/>
      <protection/>
    </xf>
    <xf numFmtId="0" fontId="52" fillId="18" borderId="159" xfId="264" applyFont="1" applyFill="1" applyBorder="1" applyAlignment="1">
      <alignment horizontal="center" vertical="center"/>
      <protection/>
    </xf>
    <xf numFmtId="0" fontId="52" fillId="18" borderId="24" xfId="264" applyFont="1" applyFill="1" applyBorder="1" applyAlignment="1">
      <alignment horizontal="center" vertical="center"/>
      <protection/>
    </xf>
    <xf numFmtId="0" fontId="52" fillId="18" borderId="32" xfId="264" applyFont="1" applyFill="1" applyBorder="1" applyAlignment="1">
      <alignment horizontal="center" vertical="center"/>
      <protection/>
    </xf>
    <xf numFmtId="0" fontId="52" fillId="18" borderId="19" xfId="264" applyFont="1" applyFill="1" applyBorder="1" applyAlignment="1">
      <alignment horizontal="center" vertical="center"/>
      <protection/>
    </xf>
    <xf numFmtId="0" fontId="52" fillId="18" borderId="37" xfId="264" applyFont="1" applyFill="1" applyBorder="1" applyAlignment="1">
      <alignment horizontal="center" vertical="center"/>
      <protection/>
    </xf>
    <xf numFmtId="0" fontId="52" fillId="18" borderId="25" xfId="264" applyFont="1" applyFill="1" applyBorder="1" applyAlignment="1">
      <alignment horizontal="center" vertical="center"/>
      <protection/>
    </xf>
    <xf numFmtId="0" fontId="72" fillId="0" borderId="0" xfId="264" applyFont="1" applyAlignment="1">
      <alignment horizontal="center" vertical="center"/>
      <protection/>
    </xf>
    <xf numFmtId="0" fontId="72" fillId="0" borderId="147" xfId="264" applyFont="1" applyBorder="1" applyAlignment="1">
      <alignment horizontal="center" vertical="center"/>
      <protection/>
    </xf>
    <xf numFmtId="188" fontId="29" fillId="0" borderId="19" xfId="264" applyNumberFormat="1" applyFont="1" applyFill="1" applyBorder="1" applyAlignment="1">
      <alignment horizontal="center" vertical="center"/>
      <protection/>
    </xf>
    <xf numFmtId="188" fontId="29" fillId="0" borderId="46" xfId="264" applyNumberFormat="1" applyFont="1" applyFill="1" applyBorder="1" applyAlignment="1">
      <alignment horizontal="center" vertical="center"/>
      <protection/>
    </xf>
    <xf numFmtId="188" fontId="29" fillId="0" borderId="77" xfId="264" applyNumberFormat="1" applyFont="1" applyFill="1" applyBorder="1" applyAlignment="1">
      <alignment horizontal="center" vertical="center"/>
      <protection/>
    </xf>
    <xf numFmtId="188" fontId="29" fillId="0" borderId="27" xfId="264" applyNumberFormat="1" applyFont="1" applyFill="1" applyBorder="1" applyAlignment="1">
      <alignment horizontal="center" vertical="center"/>
      <protection/>
    </xf>
    <xf numFmtId="188" fontId="180" fillId="0" borderId="46" xfId="264" applyNumberFormat="1" applyFont="1" applyFill="1" applyBorder="1" applyAlignment="1">
      <alignment horizontal="center" vertical="center"/>
      <protection/>
    </xf>
    <xf numFmtId="188" fontId="180" fillId="0" borderId="77" xfId="264" applyNumberFormat="1" applyFont="1" applyFill="1" applyBorder="1" applyAlignment="1">
      <alignment horizontal="center" vertical="center"/>
      <protection/>
    </xf>
    <xf numFmtId="188" fontId="180" fillId="0" borderId="27" xfId="264" applyNumberFormat="1" applyFont="1" applyFill="1" applyBorder="1" applyAlignment="1">
      <alignment horizontal="center" vertical="center"/>
      <protection/>
    </xf>
    <xf numFmtId="0" fontId="52" fillId="18" borderId="34" xfId="264" applyFont="1" applyFill="1" applyBorder="1" applyAlignment="1">
      <alignment horizontal="center" vertical="center"/>
      <protection/>
    </xf>
    <xf numFmtId="0" fontId="52" fillId="18" borderId="134" xfId="264" applyFont="1" applyFill="1" applyBorder="1" applyAlignment="1">
      <alignment horizontal="center" vertical="center"/>
      <protection/>
    </xf>
    <xf numFmtId="0" fontId="52" fillId="18" borderId="35" xfId="264" applyFont="1" applyFill="1" applyBorder="1" applyAlignment="1">
      <alignment horizontal="center" vertical="center"/>
      <protection/>
    </xf>
    <xf numFmtId="0" fontId="174" fillId="0" borderId="173" xfId="0" applyFont="1" applyBorder="1" applyAlignment="1">
      <alignment horizontal="left" vertical="center"/>
    </xf>
    <xf numFmtId="188" fontId="74" fillId="0" borderId="19" xfId="264" applyNumberFormat="1" applyFont="1" applyBorder="1" applyAlignment="1">
      <alignment horizontal="center" vertical="center"/>
      <protection/>
    </xf>
    <xf numFmtId="188" fontId="74" fillId="0" borderId="46" xfId="249" applyNumberFormat="1" applyFont="1" applyBorder="1" applyAlignment="1">
      <alignment horizontal="center" vertical="center"/>
      <protection/>
    </xf>
    <xf numFmtId="188" fontId="74" fillId="0" borderId="77" xfId="249" applyNumberFormat="1" applyFont="1" applyBorder="1" applyAlignment="1">
      <alignment horizontal="center" vertical="center"/>
      <protection/>
    </xf>
    <xf numFmtId="188" fontId="74" fillId="0" borderId="27" xfId="249" applyNumberFormat="1" applyFont="1" applyBorder="1" applyAlignment="1">
      <alignment horizontal="center" vertical="center"/>
      <protection/>
    </xf>
    <xf numFmtId="0" fontId="28" fillId="18" borderId="32" xfId="264" applyFont="1" applyFill="1" applyBorder="1" applyAlignment="1">
      <alignment horizontal="center" vertical="center"/>
      <protection/>
    </xf>
    <xf numFmtId="0" fontId="174" fillId="0" borderId="19" xfId="0" applyFont="1" applyBorder="1" applyAlignment="1">
      <alignment horizontal="left" vertical="center"/>
    </xf>
    <xf numFmtId="0" fontId="174" fillId="0" borderId="64" xfId="0" applyFont="1" applyBorder="1" applyAlignment="1">
      <alignment horizontal="left" vertical="center"/>
    </xf>
    <xf numFmtId="0" fontId="174" fillId="0" borderId="176" xfId="0" applyFont="1" applyBorder="1" applyAlignment="1">
      <alignment horizontal="left" vertical="center" wrapText="1"/>
    </xf>
    <xf numFmtId="0" fontId="174" fillId="0" borderId="177" xfId="0" applyFont="1" applyBorder="1" applyAlignment="1">
      <alignment horizontal="left" vertical="center" wrapText="1"/>
    </xf>
    <xf numFmtId="188" fontId="40" fillId="0" borderId="19" xfId="248" applyNumberFormat="1" applyFont="1" applyBorder="1" applyAlignment="1">
      <alignment horizontal="center" vertical="center"/>
      <protection/>
    </xf>
    <xf numFmtId="188" fontId="40" fillId="0" borderId="64" xfId="248" applyNumberFormat="1" applyFont="1" applyBorder="1" applyAlignment="1">
      <alignment horizontal="center" vertical="center"/>
      <protection/>
    </xf>
    <xf numFmtId="0" fontId="174" fillId="0" borderId="32" xfId="0" applyFont="1" applyBorder="1" applyAlignment="1">
      <alignment horizontal="left" vertical="center"/>
    </xf>
    <xf numFmtId="0" fontId="174" fillId="0" borderId="84" xfId="0" applyFont="1" applyBorder="1" applyAlignment="1">
      <alignment horizontal="left" vertical="center"/>
    </xf>
    <xf numFmtId="0" fontId="174" fillId="0" borderId="19" xfId="0" applyFont="1" applyBorder="1" applyAlignment="1">
      <alignment vertical="center"/>
    </xf>
    <xf numFmtId="0" fontId="174" fillId="0" borderId="64" xfId="0" applyFont="1" applyBorder="1" applyAlignment="1">
      <alignment vertical="center"/>
    </xf>
    <xf numFmtId="0" fontId="40" fillId="0" borderId="97" xfId="248" applyFont="1" applyBorder="1" applyAlignment="1">
      <alignment horizontal="center" vertical="center" wrapText="1"/>
      <protection/>
    </xf>
    <xf numFmtId="0" fontId="40" fillId="0" borderId="85" xfId="248" applyFont="1" applyBorder="1" applyAlignment="1">
      <alignment horizontal="center" vertical="center"/>
      <protection/>
    </xf>
    <xf numFmtId="0" fontId="40" fillId="0" borderId="98" xfId="248" applyFont="1" applyBorder="1" applyAlignment="1">
      <alignment horizontal="center" vertical="center"/>
      <protection/>
    </xf>
    <xf numFmtId="0" fontId="40" fillId="0" borderId="42" xfId="248" applyFont="1" applyBorder="1" applyAlignment="1">
      <alignment horizontal="center" vertical="center"/>
      <protection/>
    </xf>
    <xf numFmtId="0" fontId="40" fillId="0" borderId="19" xfId="248" applyFont="1" applyBorder="1" applyAlignment="1">
      <alignment horizontal="center" vertical="center"/>
      <protection/>
    </xf>
    <xf numFmtId="0" fontId="40" fillId="0" borderId="50" xfId="248" applyFont="1" applyBorder="1" applyAlignment="1">
      <alignment horizontal="center" vertical="center"/>
      <protection/>
    </xf>
    <xf numFmtId="188" fontId="40" fillId="0" borderId="42" xfId="248" applyNumberFormat="1" applyFont="1" applyBorder="1" applyAlignment="1">
      <alignment horizontal="center" vertical="center"/>
      <protection/>
    </xf>
    <xf numFmtId="188" fontId="40" fillId="0" borderId="42" xfId="248" applyNumberFormat="1" applyFont="1" applyFill="1" applyBorder="1" applyAlignment="1">
      <alignment horizontal="center" vertical="center"/>
      <protection/>
    </xf>
    <xf numFmtId="188" fontId="40" fillId="0" borderId="58" xfId="248" applyNumberFormat="1" applyFont="1" applyFill="1" applyBorder="1" applyAlignment="1">
      <alignment horizontal="center" vertical="center"/>
      <protection/>
    </xf>
    <xf numFmtId="188" fontId="40" fillId="0" borderId="19" xfId="248" applyNumberFormat="1" applyFont="1" applyFill="1" applyBorder="1" applyAlignment="1">
      <alignment horizontal="center" vertical="center"/>
      <protection/>
    </xf>
    <xf numFmtId="188" fontId="40" fillId="0" borderId="64" xfId="248" applyNumberFormat="1" applyFont="1" applyFill="1" applyBorder="1" applyAlignment="1">
      <alignment horizontal="center" vertical="center"/>
      <protection/>
    </xf>
    <xf numFmtId="0" fontId="40" fillId="0" borderId="97" xfId="248" applyFont="1" applyBorder="1" applyAlignment="1">
      <alignment horizontal="center" vertical="center"/>
      <protection/>
    </xf>
    <xf numFmtId="0" fontId="40" fillId="0" borderId="85" xfId="248" applyFont="1" applyFill="1" applyBorder="1" applyAlignment="1">
      <alignment horizontal="center" vertical="center"/>
      <protection/>
    </xf>
    <xf numFmtId="0" fontId="40" fillId="0" borderId="86" xfId="248" applyFont="1" applyFill="1" applyBorder="1" applyAlignment="1">
      <alignment horizontal="center" vertical="center"/>
      <protection/>
    </xf>
    <xf numFmtId="0" fontId="40" fillId="0" borderId="19" xfId="248" applyFont="1" applyFill="1" applyBorder="1" applyAlignment="1">
      <alignment horizontal="center" vertical="center"/>
      <protection/>
    </xf>
    <xf numFmtId="0" fontId="40" fillId="0" borderId="29" xfId="248" applyFont="1" applyFill="1" applyBorder="1" applyAlignment="1">
      <alignment horizontal="center" vertical="center"/>
      <protection/>
    </xf>
    <xf numFmtId="0" fontId="53" fillId="12" borderId="85" xfId="248" applyFont="1" applyFill="1" applyBorder="1" applyAlignment="1">
      <alignment horizontal="center" vertical="center"/>
      <protection/>
    </xf>
    <xf numFmtId="0" fontId="53" fillId="12" borderId="19" xfId="248" applyFont="1" applyFill="1" applyBorder="1" applyAlignment="1">
      <alignment horizontal="center" vertical="center"/>
      <protection/>
    </xf>
    <xf numFmtId="0" fontId="53" fillId="12" borderId="64" xfId="248" applyFont="1" applyFill="1" applyBorder="1" applyAlignment="1">
      <alignment horizontal="center" vertical="center"/>
      <protection/>
    </xf>
    <xf numFmtId="0" fontId="32" fillId="54" borderId="1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left" vertical="center" wrapText="1"/>
    </xf>
    <xf numFmtId="0" fontId="32" fillId="54" borderId="46" xfId="0" applyFont="1" applyFill="1" applyBorder="1" applyAlignment="1">
      <alignment horizontal="center" vertical="center"/>
    </xf>
    <xf numFmtId="0" fontId="32" fillId="54" borderId="77" xfId="0" applyFont="1" applyFill="1" applyBorder="1" applyAlignment="1">
      <alignment horizontal="center" vertical="center"/>
    </xf>
    <xf numFmtId="0" fontId="35" fillId="54" borderId="27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top" wrapText="1"/>
    </xf>
    <xf numFmtId="0" fontId="35" fillId="0" borderId="89" xfId="0" applyFont="1" applyFill="1" applyBorder="1" applyAlignment="1">
      <alignment horizontal="center" vertical="top" wrapText="1"/>
    </xf>
    <xf numFmtId="0" fontId="35" fillId="0" borderId="32" xfId="0" applyFont="1" applyFill="1" applyBorder="1" applyAlignment="1">
      <alignment horizontal="center" vertical="top" wrapText="1"/>
    </xf>
    <xf numFmtId="0" fontId="35" fillId="54" borderId="26" xfId="0" applyFont="1" applyFill="1" applyBorder="1" applyAlignment="1">
      <alignment horizontal="center" vertical="center"/>
    </xf>
    <xf numFmtId="0" fontId="35" fillId="54" borderId="23" xfId="0" applyFont="1" applyFill="1" applyBorder="1" applyAlignment="1">
      <alignment horizontal="center" vertical="center"/>
    </xf>
    <xf numFmtId="0" fontId="35" fillId="54" borderId="33" xfId="0" applyFont="1" applyFill="1" applyBorder="1" applyAlignment="1">
      <alignment horizontal="center" vertical="center"/>
    </xf>
    <xf numFmtId="0" fontId="59" fillId="54" borderId="46" xfId="0" applyFont="1" applyFill="1" applyBorder="1" applyAlignment="1">
      <alignment horizontal="center" vertical="center"/>
    </xf>
    <xf numFmtId="0" fontId="59" fillId="54" borderId="77" xfId="0" applyFont="1" applyFill="1" applyBorder="1" applyAlignment="1">
      <alignment horizontal="center" vertical="center"/>
    </xf>
    <xf numFmtId="0" fontId="59" fillId="54" borderId="27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188" fontId="40" fillId="0" borderId="19" xfId="0" applyNumberFormat="1" applyFont="1" applyBorder="1" applyAlignment="1">
      <alignment horizontal="center" vertical="center"/>
    </xf>
    <xf numFmtId="0" fontId="174" fillId="0" borderId="19" xfId="0" applyFont="1" applyBorder="1" applyAlignment="1">
      <alignment horizontal="center" vertical="center"/>
    </xf>
    <xf numFmtId="188" fontId="40" fillId="56" borderId="19" xfId="0" applyNumberFormat="1" applyFont="1" applyFill="1" applyBorder="1" applyAlignment="1">
      <alignment horizontal="center" vertical="center"/>
    </xf>
    <xf numFmtId="0" fontId="53" fillId="12" borderId="32" xfId="0" applyFont="1" applyFill="1" applyBorder="1" applyAlignment="1">
      <alignment horizontal="center" vertical="center"/>
    </xf>
    <xf numFmtId="0" fontId="53" fillId="12" borderId="19" xfId="0" applyFont="1" applyFill="1" applyBorder="1" applyAlignment="1">
      <alignment horizontal="center" vertical="center"/>
    </xf>
    <xf numFmtId="0" fontId="52" fillId="26" borderId="142" xfId="0" applyFont="1" applyFill="1" applyBorder="1" applyAlignment="1">
      <alignment horizontal="center" vertical="center"/>
    </xf>
    <xf numFmtId="0" fontId="52" fillId="26" borderId="31" xfId="0" applyFont="1" applyFill="1" applyBorder="1" applyAlignment="1">
      <alignment horizontal="center" vertical="center"/>
    </xf>
    <xf numFmtId="0" fontId="52" fillId="26" borderId="36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188" fontId="33" fillId="54" borderId="2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188" fontId="47" fillId="54" borderId="19" xfId="0" applyNumberFormat="1" applyFont="1" applyFill="1" applyBorder="1" applyAlignment="1">
      <alignment horizontal="center" vertical="center"/>
    </xf>
    <xf numFmtId="188" fontId="46" fillId="54" borderId="46" xfId="0" applyNumberFormat="1" applyFont="1" applyFill="1" applyBorder="1" applyAlignment="1">
      <alignment horizontal="center" vertical="center"/>
    </xf>
    <xf numFmtId="188" fontId="46" fillId="54" borderId="77" xfId="0" applyNumberFormat="1" applyFont="1" applyFill="1" applyBorder="1" applyAlignment="1">
      <alignment horizontal="center" vertical="center"/>
    </xf>
    <xf numFmtId="188" fontId="46" fillId="54" borderId="27" xfId="0" applyNumberFormat="1" applyFont="1" applyFill="1" applyBorder="1" applyAlignment="1">
      <alignment horizontal="center" vertical="center"/>
    </xf>
    <xf numFmtId="188" fontId="46" fillId="54" borderId="28" xfId="0" applyNumberFormat="1" applyFont="1" applyFill="1" applyBorder="1" applyAlignment="1">
      <alignment horizontal="center" vertical="center"/>
    </xf>
    <xf numFmtId="188" fontId="46" fillId="54" borderId="38" xfId="0" applyNumberFormat="1" applyFont="1" applyFill="1" applyBorder="1" applyAlignment="1">
      <alignment horizontal="center" vertical="center"/>
    </xf>
    <xf numFmtId="188" fontId="46" fillId="54" borderId="26" xfId="0" applyNumberFormat="1" applyFont="1" applyFill="1" applyBorder="1" applyAlignment="1">
      <alignment horizontal="center" vertical="center"/>
    </xf>
    <xf numFmtId="188" fontId="46" fillId="54" borderId="33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left" vertical="top"/>
    </xf>
    <xf numFmtId="0" fontId="46" fillId="0" borderId="0" xfId="0" applyFont="1" applyAlignment="1">
      <alignment horizontal="left" vertical="center"/>
    </xf>
    <xf numFmtId="188" fontId="48" fillId="54" borderId="46" xfId="0" applyNumberFormat="1" applyFont="1" applyFill="1" applyBorder="1" applyAlignment="1">
      <alignment horizontal="center" vertical="center" wrapText="1"/>
    </xf>
    <xf numFmtId="188" fontId="48" fillId="54" borderId="77" xfId="0" applyNumberFormat="1" applyFont="1" applyFill="1" applyBorder="1" applyAlignment="1">
      <alignment horizontal="center" vertical="center" wrapText="1"/>
    </xf>
    <xf numFmtId="188" fontId="48" fillId="54" borderId="2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/>
    </xf>
    <xf numFmtId="188" fontId="48" fillId="54" borderId="46" xfId="0" applyNumberFormat="1" applyFont="1" applyFill="1" applyBorder="1" applyAlignment="1">
      <alignment horizontal="center" vertical="center"/>
    </xf>
    <xf numFmtId="188" fontId="48" fillId="54" borderId="77" xfId="0" applyNumberFormat="1" applyFont="1" applyFill="1" applyBorder="1" applyAlignment="1">
      <alignment horizontal="center" vertical="center"/>
    </xf>
    <xf numFmtId="188" fontId="48" fillId="54" borderId="27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47" fillId="30" borderId="46" xfId="0" applyFont="1" applyFill="1" applyBorder="1" applyAlignment="1">
      <alignment horizontal="center" vertical="center"/>
    </xf>
    <xf numFmtId="0" fontId="47" fillId="30" borderId="77" xfId="0" applyFont="1" applyFill="1" applyBorder="1" applyAlignment="1">
      <alignment horizontal="center" vertical="center"/>
    </xf>
    <xf numFmtId="0" fontId="47" fillId="30" borderId="27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188" fontId="177" fillId="54" borderId="19" xfId="0" applyNumberFormat="1" applyFont="1" applyFill="1" applyBorder="1" applyAlignment="1">
      <alignment horizontal="center" vertical="center"/>
    </xf>
    <xf numFmtId="188" fontId="177" fillId="54" borderId="46" xfId="0" applyNumberFormat="1" applyFont="1" applyFill="1" applyBorder="1" applyAlignment="1">
      <alignment horizontal="center" vertical="center"/>
    </xf>
    <xf numFmtId="188" fontId="48" fillId="54" borderId="19" xfId="0" applyNumberFormat="1" applyFont="1" applyFill="1" applyBorder="1" applyAlignment="1">
      <alignment horizontal="center" vertical="center"/>
    </xf>
    <xf numFmtId="188" fontId="48" fillId="54" borderId="29" xfId="0" applyNumberFormat="1" applyFont="1" applyFill="1" applyBorder="1" applyAlignment="1">
      <alignment horizontal="center" vertical="center"/>
    </xf>
    <xf numFmtId="188" fontId="46" fillId="54" borderId="28" xfId="0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/>
    </xf>
    <xf numFmtId="188" fontId="177" fillId="54" borderId="77" xfId="0" applyNumberFormat="1" applyFont="1" applyFill="1" applyBorder="1" applyAlignment="1">
      <alignment horizontal="center" vertical="center"/>
    </xf>
    <xf numFmtId="188" fontId="177" fillId="54" borderId="27" xfId="0" applyNumberFormat="1" applyFont="1" applyFill="1" applyBorder="1" applyAlignment="1">
      <alignment horizontal="center" vertical="center"/>
    </xf>
    <xf numFmtId="0" fontId="51" fillId="0" borderId="170" xfId="0" applyFont="1" applyBorder="1" applyAlignment="1">
      <alignment horizontal="center" vertical="center"/>
    </xf>
    <xf numFmtId="0" fontId="51" fillId="0" borderId="89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178" xfId="0" applyFont="1" applyBorder="1" applyAlignment="1">
      <alignment horizontal="center" vertical="center"/>
    </xf>
    <xf numFmtId="0" fontId="200" fillId="0" borderId="117" xfId="0" applyFont="1" applyBorder="1" applyAlignment="1">
      <alignment horizontal="center" vertical="center"/>
    </xf>
    <xf numFmtId="0" fontId="200" fillId="0" borderId="134" xfId="0" applyFont="1" applyBorder="1" applyAlignment="1">
      <alignment horizontal="center" vertical="center"/>
    </xf>
    <xf numFmtId="0" fontId="200" fillId="0" borderId="149" xfId="0" applyFont="1" applyBorder="1" applyAlignment="1">
      <alignment horizontal="center" vertical="center"/>
    </xf>
    <xf numFmtId="0" fontId="200" fillId="0" borderId="78" xfId="0" applyFont="1" applyBorder="1" applyAlignment="1">
      <alignment horizontal="center" vertical="center"/>
    </xf>
    <xf numFmtId="0" fontId="200" fillId="0" borderId="159" xfId="0" applyFont="1" applyBorder="1" applyAlignment="1">
      <alignment horizontal="center" vertical="center"/>
    </xf>
    <xf numFmtId="0" fontId="200" fillId="0" borderId="46" xfId="0" applyFont="1" applyBorder="1" applyAlignment="1">
      <alignment horizontal="center" vertical="center"/>
    </xf>
    <xf numFmtId="0" fontId="200" fillId="0" borderId="77" xfId="0" applyFont="1" applyBorder="1" applyAlignment="1">
      <alignment horizontal="center" vertical="center"/>
    </xf>
    <xf numFmtId="0" fontId="200" fillId="0" borderId="27" xfId="0" applyFont="1" applyBorder="1" applyAlignment="1">
      <alignment horizontal="center" vertical="center"/>
    </xf>
    <xf numFmtId="0" fontId="200" fillId="0" borderId="47" xfId="0" applyFont="1" applyBorder="1" applyAlignment="1">
      <alignment horizontal="center" vertical="center"/>
    </xf>
    <xf numFmtId="0" fontId="200" fillId="0" borderId="37" xfId="0" applyFont="1" applyBorder="1" applyAlignment="1">
      <alignment horizontal="center" vertical="center"/>
    </xf>
    <xf numFmtId="0" fontId="223" fillId="0" borderId="0" xfId="0" applyFont="1" applyAlignment="1">
      <alignment horizontal="center" vertical="center"/>
    </xf>
    <xf numFmtId="0" fontId="223" fillId="0" borderId="147" xfId="0" applyFont="1" applyBorder="1" applyAlignment="1">
      <alignment horizontal="center" vertical="center"/>
    </xf>
    <xf numFmtId="0" fontId="201" fillId="0" borderId="0" xfId="0" applyFont="1" applyAlignment="1">
      <alignment horizontal="center" vertical="center" wrapText="1"/>
    </xf>
    <xf numFmtId="0" fontId="200" fillId="0" borderId="88" xfId="0" applyFont="1" applyBorder="1" applyAlignment="1">
      <alignment horizontal="center" vertical="center"/>
    </xf>
    <xf numFmtId="0" fontId="200" fillId="0" borderId="71" xfId="0" applyFont="1" applyBorder="1" applyAlignment="1">
      <alignment horizontal="center" vertical="center"/>
    </xf>
    <xf numFmtId="0" fontId="200" fillId="0" borderId="89" xfId="0" applyFont="1" applyBorder="1" applyAlignment="1">
      <alignment horizontal="center" vertical="center"/>
    </xf>
    <xf numFmtId="0" fontId="200" fillId="0" borderId="26" xfId="0" applyFont="1" applyBorder="1" applyAlignment="1">
      <alignment horizontal="center" vertical="center"/>
    </xf>
    <xf numFmtId="0" fontId="200" fillId="0" borderId="33" xfId="0" applyFont="1" applyBorder="1" applyAlignment="1">
      <alignment horizontal="center" vertical="center"/>
    </xf>
    <xf numFmtId="0" fontId="200" fillId="0" borderId="179" xfId="0" applyFont="1" applyBorder="1" applyAlignment="1">
      <alignment horizontal="center" vertical="center"/>
    </xf>
    <xf numFmtId="0" fontId="200" fillId="0" borderId="180" xfId="0" applyFont="1" applyBorder="1" applyAlignment="1">
      <alignment horizontal="center" vertical="center"/>
    </xf>
    <xf numFmtId="0" fontId="200" fillId="0" borderId="181" xfId="0" applyFont="1" applyBorder="1" applyAlignment="1">
      <alignment horizontal="center" vertical="center"/>
    </xf>
    <xf numFmtId="0" fontId="173" fillId="0" borderId="89" xfId="0" applyFont="1" applyBorder="1" applyAlignment="1">
      <alignment horizontal="center" vertical="center"/>
    </xf>
    <xf numFmtId="0" fontId="173" fillId="0" borderId="26" xfId="0" applyFont="1" applyBorder="1" applyAlignment="1">
      <alignment horizontal="center" vertical="center"/>
    </xf>
    <xf numFmtId="0" fontId="173" fillId="0" borderId="23" xfId="0" applyFont="1" applyBorder="1" applyAlignment="1">
      <alignment horizontal="center" vertical="center"/>
    </xf>
    <xf numFmtId="0" fontId="173" fillId="0" borderId="33" xfId="0" applyFont="1" applyBorder="1" applyAlignment="1">
      <alignment horizontal="center" vertical="center"/>
    </xf>
    <xf numFmtId="0" fontId="173" fillId="0" borderId="179" xfId="0" applyFont="1" applyBorder="1" applyAlignment="1">
      <alignment horizontal="center" vertical="center"/>
    </xf>
    <xf numFmtId="0" fontId="219" fillId="0" borderId="117" xfId="0" applyFont="1" applyBorder="1" applyAlignment="1">
      <alignment horizontal="center" vertical="center"/>
    </xf>
    <xf numFmtId="0" fontId="219" fillId="0" borderId="134" xfId="0" applyFont="1" applyBorder="1" applyAlignment="1">
      <alignment horizontal="center" vertical="center"/>
    </xf>
    <xf numFmtId="0" fontId="219" fillId="0" borderId="149" xfId="0" applyFont="1" applyBorder="1" applyAlignment="1">
      <alignment horizontal="center" vertical="center"/>
    </xf>
    <xf numFmtId="0" fontId="157" fillId="0" borderId="78" xfId="0" applyFont="1" applyBorder="1" applyAlignment="1">
      <alignment horizontal="center" vertical="center"/>
    </xf>
    <xf numFmtId="0" fontId="157" fillId="0" borderId="159" xfId="0" applyFont="1" applyBorder="1" applyAlignment="1">
      <alignment horizontal="center" vertical="center"/>
    </xf>
    <xf numFmtId="0" fontId="157" fillId="0" borderId="46" xfId="0" applyFont="1" applyBorder="1" applyAlignment="1">
      <alignment horizontal="center" vertical="center"/>
    </xf>
    <xf numFmtId="0" fontId="157" fillId="0" borderId="77" xfId="0" applyFont="1" applyBorder="1" applyAlignment="1">
      <alignment horizontal="center" vertical="center"/>
    </xf>
    <xf numFmtId="0" fontId="157" fillId="0" borderId="27" xfId="0" applyFont="1" applyBorder="1" applyAlignment="1">
      <alignment horizontal="center" vertical="center"/>
    </xf>
    <xf numFmtId="0" fontId="157" fillId="0" borderId="47" xfId="0" applyFont="1" applyBorder="1" applyAlignment="1">
      <alignment horizontal="center" vertical="center"/>
    </xf>
    <xf numFmtId="0" fontId="157" fillId="0" borderId="37" xfId="0" applyFont="1" applyBorder="1" applyAlignment="1">
      <alignment horizontal="center" vertical="center"/>
    </xf>
    <xf numFmtId="0" fontId="157" fillId="0" borderId="180" xfId="0" applyFont="1" applyBorder="1" applyAlignment="1">
      <alignment horizontal="center" vertical="center"/>
    </xf>
    <xf numFmtId="0" fontId="157" fillId="0" borderId="88" xfId="0" applyFont="1" applyBorder="1" applyAlignment="1">
      <alignment horizontal="center" vertical="center"/>
    </xf>
    <xf numFmtId="0" fontId="157" fillId="0" borderId="181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149" fillId="0" borderId="46" xfId="0" applyFont="1" applyBorder="1" applyAlignment="1">
      <alignment horizontal="center" vertical="center"/>
    </xf>
    <xf numFmtId="0" fontId="149" fillId="0" borderId="77" xfId="0" applyFont="1" applyBorder="1" applyAlignment="1">
      <alignment horizontal="center" vertical="center"/>
    </xf>
    <xf numFmtId="0" fontId="149" fillId="0" borderId="27" xfId="0" applyFont="1" applyBorder="1" applyAlignment="1">
      <alignment horizontal="center" vertical="center"/>
    </xf>
    <xf numFmtId="0" fontId="149" fillId="0" borderId="19" xfId="0" applyFont="1" applyBorder="1" applyAlignment="1">
      <alignment horizontal="center" vertical="center"/>
    </xf>
    <xf numFmtId="0" fontId="172" fillId="0" borderId="46" xfId="0" applyFont="1" applyBorder="1" applyAlignment="1">
      <alignment horizontal="center" vertical="center"/>
    </xf>
    <xf numFmtId="0" fontId="172" fillId="0" borderId="77" xfId="0" applyFont="1" applyBorder="1" applyAlignment="1">
      <alignment horizontal="center" vertical="center"/>
    </xf>
    <xf numFmtId="0" fontId="172" fillId="0" borderId="27" xfId="0" applyFont="1" applyBorder="1" applyAlignment="1">
      <alignment horizontal="center" vertical="center"/>
    </xf>
    <xf numFmtId="0" fontId="173" fillId="0" borderId="88" xfId="0" applyFont="1" applyBorder="1" applyAlignment="1">
      <alignment horizontal="center" vertical="center"/>
    </xf>
    <xf numFmtId="0" fontId="173" fillId="0" borderId="71" xfId="0" applyFont="1" applyBorder="1" applyAlignment="1">
      <alignment horizontal="center" vertical="center"/>
    </xf>
    <xf numFmtId="0" fontId="176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57" fillId="0" borderId="71" xfId="0" applyFont="1" applyBorder="1" applyAlignment="1">
      <alignment horizontal="center" vertical="center"/>
    </xf>
    <xf numFmtId="0" fontId="157" fillId="0" borderId="89" xfId="0" applyFont="1" applyBorder="1" applyAlignment="1">
      <alignment horizontal="center" vertical="center"/>
    </xf>
    <xf numFmtId="0" fontId="157" fillId="0" borderId="26" xfId="0" applyFont="1" applyBorder="1" applyAlignment="1">
      <alignment horizontal="center" vertical="center"/>
    </xf>
    <xf numFmtId="0" fontId="157" fillId="0" borderId="23" xfId="0" applyFont="1" applyBorder="1" applyAlignment="1">
      <alignment horizontal="center" vertical="center"/>
    </xf>
    <xf numFmtId="0" fontId="157" fillId="0" borderId="33" xfId="0" applyFont="1" applyBorder="1" applyAlignment="1">
      <alignment horizontal="center" vertical="center"/>
    </xf>
    <xf numFmtId="0" fontId="226" fillId="0" borderId="147" xfId="0" applyFont="1" applyBorder="1" applyAlignment="1">
      <alignment horizontal="center" vertical="center"/>
    </xf>
    <xf numFmtId="0" fontId="157" fillId="0" borderId="179" xfId="0" applyFont="1" applyBorder="1" applyAlignment="1">
      <alignment horizontal="center" vertical="center"/>
    </xf>
    <xf numFmtId="0" fontId="157" fillId="0" borderId="19" xfId="0" applyFont="1" applyBorder="1" applyAlignment="1">
      <alignment horizontal="center" vertical="center"/>
    </xf>
    <xf numFmtId="0" fontId="174" fillId="0" borderId="19" xfId="0" applyFont="1" applyBorder="1" applyAlignment="1">
      <alignment horizontal="center" vertical="center"/>
    </xf>
    <xf numFmtId="0" fontId="174" fillId="0" borderId="46" xfId="0" applyFont="1" applyBorder="1" applyAlignment="1">
      <alignment horizontal="center" vertical="center"/>
    </xf>
    <xf numFmtId="0" fontId="174" fillId="0" borderId="77" xfId="0" applyFont="1" applyBorder="1" applyAlignment="1">
      <alignment horizontal="center" vertical="center"/>
    </xf>
    <xf numFmtId="0" fontId="174" fillId="0" borderId="27" xfId="0" applyFont="1" applyBorder="1" applyAlignment="1">
      <alignment horizontal="center" vertical="center"/>
    </xf>
    <xf numFmtId="0" fontId="174" fillId="0" borderId="40" xfId="0" applyFont="1" applyBorder="1" applyAlignment="1">
      <alignment horizontal="center" vertical="center"/>
    </xf>
    <xf numFmtId="0" fontId="174" fillId="0" borderId="41" xfId="0" applyFont="1" applyBorder="1" applyAlignment="1">
      <alignment horizontal="center" vertical="center"/>
    </xf>
    <xf numFmtId="0" fontId="174" fillId="0" borderId="20" xfId="0" applyFont="1" applyBorder="1" applyAlignment="1">
      <alignment horizontal="center" vertical="center"/>
    </xf>
    <xf numFmtId="218" fontId="168" fillId="54" borderId="19" xfId="0" applyNumberFormat="1" applyFont="1" applyFill="1" applyBorder="1" applyAlignment="1">
      <alignment horizontal="center" vertical="center"/>
    </xf>
    <xf numFmtId="218" fontId="33" fillId="54" borderId="19" xfId="0" applyNumberFormat="1" applyFont="1" applyFill="1" applyBorder="1" applyAlignment="1">
      <alignment horizontal="center" vertical="center"/>
    </xf>
    <xf numFmtId="218" fontId="33" fillId="54" borderId="21" xfId="0" applyNumberFormat="1" applyFont="1" applyFill="1" applyBorder="1" applyAlignment="1">
      <alignment horizontal="center" vertical="center"/>
    </xf>
    <xf numFmtId="0" fontId="180" fillId="0" borderId="19" xfId="0" applyFont="1" applyFill="1" applyBorder="1" applyAlignment="1">
      <alignment horizontal="center" vertical="center"/>
    </xf>
    <xf numFmtId="0" fontId="179" fillId="54" borderId="19" xfId="0" applyFont="1" applyFill="1" applyBorder="1" applyAlignment="1">
      <alignment vertical="center"/>
    </xf>
    <xf numFmtId="0" fontId="180" fillId="0" borderId="29" xfId="0" applyFont="1" applyFill="1" applyBorder="1" applyAlignment="1">
      <alignment horizontal="center" vertical="center"/>
    </xf>
    <xf numFmtId="188" fontId="180" fillId="54" borderId="19" xfId="0" applyNumberFormat="1" applyFont="1" applyFill="1" applyBorder="1" applyAlignment="1">
      <alignment horizontal="left" vertical="center"/>
    </xf>
    <xf numFmtId="0" fontId="185" fillId="54" borderId="0" xfId="0" applyFont="1" applyFill="1" applyAlignment="1">
      <alignment vertical="center"/>
    </xf>
    <xf numFmtId="222" fontId="180" fillId="54" borderId="46" xfId="0" applyNumberFormat="1" applyFont="1" applyFill="1" applyBorder="1" applyAlignment="1">
      <alignment horizontal="center" vertical="center"/>
    </xf>
  </cellXfs>
  <cellStyles count="520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輔色1" xfId="39"/>
    <cellStyle name="40% - 輔色1 2" xfId="40"/>
    <cellStyle name="40% - 輔色1 3" xfId="41"/>
    <cellStyle name="40% - 輔色2" xfId="42"/>
    <cellStyle name="40% - 輔色2 2" xfId="43"/>
    <cellStyle name="40% - 輔色2 3" xfId="44"/>
    <cellStyle name="40% - 輔色3" xfId="45"/>
    <cellStyle name="40% - 輔色3 2" xfId="46"/>
    <cellStyle name="40% - 輔色3 3" xfId="47"/>
    <cellStyle name="40% - 輔色4" xfId="48"/>
    <cellStyle name="40% - 輔色4 2" xfId="49"/>
    <cellStyle name="40% - 輔色4 3" xfId="50"/>
    <cellStyle name="40% - 輔色5" xfId="51"/>
    <cellStyle name="40% - 輔色5 2" xfId="52"/>
    <cellStyle name="40% - 輔色5 3" xfId="53"/>
    <cellStyle name="40% - 輔色6" xfId="54"/>
    <cellStyle name="40% - 輔色6 2" xfId="55"/>
    <cellStyle name="40% - 輔色6 3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輔色1" xfId="63"/>
    <cellStyle name="60% - 輔色1 2" xfId="64"/>
    <cellStyle name="60% - 輔色1 2 10" xfId="65"/>
    <cellStyle name="60% - 輔色1 2 2" xfId="66"/>
    <cellStyle name="60% - 輔色1 2 3" xfId="67"/>
    <cellStyle name="60% - 輔色1 2 4" xfId="68"/>
    <cellStyle name="60% - 輔色1 2 5" xfId="69"/>
    <cellStyle name="60% - 輔色1 2 6" xfId="70"/>
    <cellStyle name="60% - 輔色1 2 7" xfId="71"/>
    <cellStyle name="60% - 輔色1 2 8" xfId="72"/>
    <cellStyle name="60% - 輔色1 2 9" xfId="73"/>
    <cellStyle name="60% - 輔色1 3" xfId="74"/>
    <cellStyle name="60% - 輔色1 3 10" xfId="75"/>
    <cellStyle name="60% - 輔色1 3 2" xfId="76"/>
    <cellStyle name="60% - 輔色1 3 3" xfId="77"/>
    <cellStyle name="60% - 輔色1 3 4" xfId="78"/>
    <cellStyle name="60% - 輔色1 3 5" xfId="79"/>
    <cellStyle name="60% - 輔色1 3 6" xfId="80"/>
    <cellStyle name="60% - 輔色1 3 7" xfId="81"/>
    <cellStyle name="60% - 輔色1 3 8" xfId="82"/>
    <cellStyle name="60% - 輔色1 3 9" xfId="83"/>
    <cellStyle name="60% - 輔色2" xfId="84"/>
    <cellStyle name="60% - 輔色2 2" xfId="85"/>
    <cellStyle name="60% - 輔色2 2 10" xfId="86"/>
    <cellStyle name="60% - 輔色2 2 2" xfId="87"/>
    <cellStyle name="60% - 輔色2 2 3" xfId="88"/>
    <cellStyle name="60% - 輔色2 2 4" xfId="89"/>
    <cellStyle name="60% - 輔色2 2 5" xfId="90"/>
    <cellStyle name="60% - 輔色2 2 6" xfId="91"/>
    <cellStyle name="60% - 輔色2 2 7" xfId="92"/>
    <cellStyle name="60% - 輔色2 2 8" xfId="93"/>
    <cellStyle name="60% - 輔色2 2 9" xfId="94"/>
    <cellStyle name="60% - 輔色2 3" xfId="95"/>
    <cellStyle name="60% - 輔色2 3 10" xfId="96"/>
    <cellStyle name="60% - 輔色2 3 2" xfId="97"/>
    <cellStyle name="60% - 輔色2 3 3" xfId="98"/>
    <cellStyle name="60% - 輔色2 3 4" xfId="99"/>
    <cellStyle name="60% - 輔色2 3 5" xfId="100"/>
    <cellStyle name="60% - 輔色2 3 6" xfId="101"/>
    <cellStyle name="60% - 輔色2 3 7" xfId="102"/>
    <cellStyle name="60% - 輔色2 3 8" xfId="103"/>
    <cellStyle name="60% - 輔色2 3 9" xfId="104"/>
    <cellStyle name="60% - 輔色3" xfId="105"/>
    <cellStyle name="60% - 輔色3 2" xfId="106"/>
    <cellStyle name="60% - 輔色3 2 10" xfId="107"/>
    <cellStyle name="60% - 輔色3 2 2" xfId="108"/>
    <cellStyle name="60% - 輔色3 2 3" xfId="109"/>
    <cellStyle name="60% - 輔色3 2 4" xfId="110"/>
    <cellStyle name="60% - 輔色3 2 5" xfId="111"/>
    <cellStyle name="60% - 輔色3 2 6" xfId="112"/>
    <cellStyle name="60% - 輔色3 2 7" xfId="113"/>
    <cellStyle name="60% - 輔色3 2 8" xfId="114"/>
    <cellStyle name="60% - 輔色3 2 9" xfId="115"/>
    <cellStyle name="60% - 輔色3 3" xfId="116"/>
    <cellStyle name="60% - 輔色3 3 10" xfId="117"/>
    <cellStyle name="60% - 輔色3 3 2" xfId="118"/>
    <cellStyle name="60% - 輔色3 3 3" xfId="119"/>
    <cellStyle name="60% - 輔色3 3 4" xfId="120"/>
    <cellStyle name="60% - 輔色3 3 5" xfId="121"/>
    <cellStyle name="60% - 輔色3 3 6" xfId="122"/>
    <cellStyle name="60% - 輔色3 3 7" xfId="123"/>
    <cellStyle name="60% - 輔色3 3 8" xfId="124"/>
    <cellStyle name="60% - 輔色3 3 9" xfId="125"/>
    <cellStyle name="60% - 輔色4" xfId="126"/>
    <cellStyle name="60% - 輔色4 2" xfId="127"/>
    <cellStyle name="60% - 輔色4 2 10" xfId="128"/>
    <cellStyle name="60% - 輔色4 2 2" xfId="129"/>
    <cellStyle name="60% - 輔色4 2 3" xfId="130"/>
    <cellStyle name="60% - 輔色4 2 4" xfId="131"/>
    <cellStyle name="60% - 輔色4 2 5" xfId="132"/>
    <cellStyle name="60% - 輔色4 2 6" xfId="133"/>
    <cellStyle name="60% - 輔色4 2 7" xfId="134"/>
    <cellStyle name="60% - 輔色4 2 8" xfId="135"/>
    <cellStyle name="60% - 輔色4 2 9" xfId="136"/>
    <cellStyle name="60% - 輔色4 3" xfId="137"/>
    <cellStyle name="60% - 輔色4 3 10" xfId="138"/>
    <cellStyle name="60% - 輔色4 3 2" xfId="139"/>
    <cellStyle name="60% - 輔色4 3 3" xfId="140"/>
    <cellStyle name="60% - 輔色4 3 4" xfId="141"/>
    <cellStyle name="60% - 輔色4 3 5" xfId="142"/>
    <cellStyle name="60% - 輔色4 3 6" xfId="143"/>
    <cellStyle name="60% - 輔色4 3 7" xfId="144"/>
    <cellStyle name="60% - 輔色4 3 8" xfId="145"/>
    <cellStyle name="60% - 輔色4 3 9" xfId="146"/>
    <cellStyle name="60% - 輔色5" xfId="147"/>
    <cellStyle name="60% - 輔色5 2" xfId="148"/>
    <cellStyle name="60% - 輔色5 2 10" xfId="149"/>
    <cellStyle name="60% - 輔色5 2 2" xfId="150"/>
    <cellStyle name="60% - 輔色5 2 3" xfId="151"/>
    <cellStyle name="60% - 輔色5 2 4" xfId="152"/>
    <cellStyle name="60% - 輔色5 2 5" xfId="153"/>
    <cellStyle name="60% - 輔色5 2 6" xfId="154"/>
    <cellStyle name="60% - 輔色5 2 7" xfId="155"/>
    <cellStyle name="60% - 輔色5 2 8" xfId="156"/>
    <cellStyle name="60% - 輔色5 2 9" xfId="157"/>
    <cellStyle name="60% - 輔色5 3" xfId="158"/>
    <cellStyle name="60% - 輔色5 3 10" xfId="159"/>
    <cellStyle name="60% - 輔色5 3 2" xfId="160"/>
    <cellStyle name="60% - 輔色5 3 3" xfId="161"/>
    <cellStyle name="60% - 輔色5 3 4" xfId="162"/>
    <cellStyle name="60% - 輔色5 3 5" xfId="163"/>
    <cellStyle name="60% - 輔色5 3 6" xfId="164"/>
    <cellStyle name="60% - 輔色5 3 7" xfId="165"/>
    <cellStyle name="60% - 輔色5 3 8" xfId="166"/>
    <cellStyle name="60% - 輔色5 3 9" xfId="167"/>
    <cellStyle name="60% - 輔色6" xfId="168"/>
    <cellStyle name="60% - 輔色6 2" xfId="169"/>
    <cellStyle name="60% - 輔色6 2 10" xfId="170"/>
    <cellStyle name="60% - 輔色6 2 2" xfId="171"/>
    <cellStyle name="60% - 輔色6 2 3" xfId="172"/>
    <cellStyle name="60% - 輔色6 2 4" xfId="173"/>
    <cellStyle name="60% - 輔色6 2 5" xfId="174"/>
    <cellStyle name="60% - 輔色6 2 6" xfId="175"/>
    <cellStyle name="60% - 輔色6 2 7" xfId="176"/>
    <cellStyle name="60% - 輔色6 2 8" xfId="177"/>
    <cellStyle name="60% - 輔色6 2 9" xfId="178"/>
    <cellStyle name="60% - 輔色6 3" xfId="179"/>
    <cellStyle name="60% - 輔色6 3 10" xfId="180"/>
    <cellStyle name="60% - 輔色6 3 2" xfId="181"/>
    <cellStyle name="60% - 輔色6 3 3" xfId="182"/>
    <cellStyle name="60% - 輔色6 3 4" xfId="183"/>
    <cellStyle name="60% - 輔色6 3 5" xfId="184"/>
    <cellStyle name="60% - 輔色6 3 6" xfId="185"/>
    <cellStyle name="60% - 輔色6 3 7" xfId="186"/>
    <cellStyle name="60% - 輔色6 3 8" xfId="187"/>
    <cellStyle name="60% - 輔色6 3 9" xfId="188"/>
    <cellStyle name="60% - 着色 1" xfId="189"/>
    <cellStyle name="60% - 着色 2" xfId="190"/>
    <cellStyle name="60% - 着色 3" xfId="191"/>
    <cellStyle name="60% - 着色 4" xfId="192"/>
    <cellStyle name="60% - 着色 5" xfId="193"/>
    <cellStyle name="60% - 着色 6" xfId="194"/>
    <cellStyle name="Percent" xfId="195"/>
    <cellStyle name="備註" xfId="196"/>
    <cellStyle name="備註 2" xfId="197"/>
    <cellStyle name="備註 3" xfId="198"/>
    <cellStyle name="标题" xfId="199"/>
    <cellStyle name="标题 1" xfId="200"/>
    <cellStyle name="标题 2" xfId="201"/>
    <cellStyle name="标题 3" xfId="202"/>
    <cellStyle name="标题 4" xfId="203"/>
    <cellStyle name="標題" xfId="204"/>
    <cellStyle name="標題 1" xfId="205"/>
    <cellStyle name="標題 2" xfId="206"/>
    <cellStyle name="標題 3" xfId="207"/>
    <cellStyle name="標題 4" xfId="208"/>
    <cellStyle name="差" xfId="209"/>
    <cellStyle name="常规 10" xfId="210"/>
    <cellStyle name="常规 10 10" xfId="211"/>
    <cellStyle name="常规 10 11" xfId="212"/>
    <cellStyle name="常规 10 2" xfId="213"/>
    <cellStyle name="常规 10 3" xfId="214"/>
    <cellStyle name="常规 10 4" xfId="215"/>
    <cellStyle name="常规 10 5" xfId="216"/>
    <cellStyle name="常规 10 6" xfId="217"/>
    <cellStyle name="常规 10 7" xfId="218"/>
    <cellStyle name="常规 10 8" xfId="219"/>
    <cellStyle name="常规 10 9" xfId="220"/>
    <cellStyle name="常规 11" xfId="221"/>
    <cellStyle name="常规 12" xfId="222"/>
    <cellStyle name="常规 12 2" xfId="223"/>
    <cellStyle name="常规 12 3" xfId="224"/>
    <cellStyle name="常规 12 4" xfId="225"/>
    <cellStyle name="常规 12 5" xfId="226"/>
    <cellStyle name="常规 13" xfId="227"/>
    <cellStyle name="常规 13 2" xfId="228"/>
    <cellStyle name="常规 13 3" xfId="229"/>
    <cellStyle name="常规 13 4" xfId="230"/>
    <cellStyle name="常规 13 5" xfId="231"/>
    <cellStyle name="常规 14" xfId="232"/>
    <cellStyle name="常规 15" xfId="233"/>
    <cellStyle name="常规 16" xfId="234"/>
    <cellStyle name="常规 17" xfId="235"/>
    <cellStyle name="常规 2" xfId="236"/>
    <cellStyle name="常规 2 10" xfId="237"/>
    <cellStyle name="常规 2 11" xfId="238"/>
    <cellStyle name="常规 2 12" xfId="239"/>
    <cellStyle name="常规 2 2" xfId="240"/>
    <cellStyle name="常规 2 3" xfId="241"/>
    <cellStyle name="常规 2 4" xfId="242"/>
    <cellStyle name="常规 2 5" xfId="243"/>
    <cellStyle name="常规 2 6" xfId="244"/>
    <cellStyle name="常规 2 7" xfId="245"/>
    <cellStyle name="常规 2 8" xfId="246"/>
    <cellStyle name="常规 2 9" xfId="247"/>
    <cellStyle name="常规 3" xfId="248"/>
    <cellStyle name="常规 4" xfId="249"/>
    <cellStyle name="常规 4 10" xfId="250"/>
    <cellStyle name="常规 4 11" xfId="251"/>
    <cellStyle name="常规 4 2" xfId="252"/>
    <cellStyle name="常规 4 3" xfId="253"/>
    <cellStyle name="常规 4 4" xfId="254"/>
    <cellStyle name="常规 4 5" xfId="255"/>
    <cellStyle name="常规 4 6" xfId="256"/>
    <cellStyle name="常规 4 7" xfId="257"/>
    <cellStyle name="常规 4 8" xfId="258"/>
    <cellStyle name="常规 4 9" xfId="259"/>
    <cellStyle name="常规 5" xfId="260"/>
    <cellStyle name="常规 5 10" xfId="261"/>
    <cellStyle name="常规 5 11" xfId="262"/>
    <cellStyle name="常规 5 12" xfId="263"/>
    <cellStyle name="常规 5 2" xfId="264"/>
    <cellStyle name="常规 5 3" xfId="265"/>
    <cellStyle name="常规 5 4" xfId="266"/>
    <cellStyle name="常规 5 5" xfId="267"/>
    <cellStyle name="常规 5 6" xfId="268"/>
    <cellStyle name="常规 5 7" xfId="269"/>
    <cellStyle name="常规 5 8" xfId="270"/>
    <cellStyle name="常规 5 9" xfId="271"/>
    <cellStyle name="常规 6" xfId="272"/>
    <cellStyle name="常规 6 10" xfId="273"/>
    <cellStyle name="常规 6 11" xfId="274"/>
    <cellStyle name="常规 6 2" xfId="275"/>
    <cellStyle name="常规 6 3" xfId="276"/>
    <cellStyle name="常规 6 4" xfId="277"/>
    <cellStyle name="常规 6 5" xfId="278"/>
    <cellStyle name="常规 6 6" xfId="279"/>
    <cellStyle name="常规 6 7" xfId="280"/>
    <cellStyle name="常规 6 8" xfId="281"/>
    <cellStyle name="常规 6 9" xfId="282"/>
    <cellStyle name="常规 7" xfId="283"/>
    <cellStyle name="常规 7 10" xfId="284"/>
    <cellStyle name="常规 7 11" xfId="285"/>
    <cellStyle name="常规 7 2" xfId="286"/>
    <cellStyle name="常规 7 3" xfId="287"/>
    <cellStyle name="常规 7 4" xfId="288"/>
    <cellStyle name="常规 7 5" xfId="289"/>
    <cellStyle name="常规 7 6" xfId="290"/>
    <cellStyle name="常规 7 7" xfId="291"/>
    <cellStyle name="常规 7 8" xfId="292"/>
    <cellStyle name="常规 7 9" xfId="293"/>
    <cellStyle name="常规 8" xfId="294"/>
    <cellStyle name="常规 8 10" xfId="295"/>
    <cellStyle name="常规 8 11" xfId="296"/>
    <cellStyle name="常规 8 2" xfId="297"/>
    <cellStyle name="常规 8 3" xfId="298"/>
    <cellStyle name="常规 8 4" xfId="299"/>
    <cellStyle name="常规 8 5" xfId="300"/>
    <cellStyle name="常规 8 6" xfId="301"/>
    <cellStyle name="常规 8 7" xfId="302"/>
    <cellStyle name="常规 8 8" xfId="303"/>
    <cellStyle name="常规 8 9" xfId="304"/>
    <cellStyle name="常规 9" xfId="305"/>
    <cellStyle name="常规 9 2" xfId="306"/>
    <cellStyle name="常规 9 2 2" xfId="307"/>
    <cellStyle name="常规 9 2 2 2" xfId="308"/>
    <cellStyle name="常规 9 2 2 3" xfId="309"/>
    <cellStyle name="常规 9 2 2 4" xfId="310"/>
    <cellStyle name="常规 9 2 3" xfId="311"/>
    <cellStyle name="常规 9 2 3 2" xfId="312"/>
    <cellStyle name="常规 9 2 3 3" xfId="313"/>
    <cellStyle name="常规 9 2 3 4" xfId="314"/>
    <cellStyle name="常规 9 2 4" xfId="315"/>
    <cellStyle name="常规 9 2 4 2" xfId="316"/>
    <cellStyle name="常规 9 2 4 3" xfId="317"/>
    <cellStyle name="常规 9 2 4 4" xfId="318"/>
    <cellStyle name="常规 9 2 5" xfId="319"/>
    <cellStyle name="常规 9 2 5 2" xfId="320"/>
    <cellStyle name="常规 9 2 5 3" xfId="321"/>
    <cellStyle name="常规 9 2 5 4" xfId="322"/>
    <cellStyle name="常规 9 2 6" xfId="323"/>
    <cellStyle name="常规 9 2 7" xfId="324"/>
    <cellStyle name="常规 9 3" xfId="325"/>
    <cellStyle name="常规 9 4" xfId="326"/>
    <cellStyle name="常规 9 5" xfId="327"/>
    <cellStyle name="Hyperlink" xfId="328"/>
    <cellStyle name="輔色1" xfId="329"/>
    <cellStyle name="輔色1 2" xfId="330"/>
    <cellStyle name="輔色1 2 10" xfId="331"/>
    <cellStyle name="輔色1 2 2" xfId="332"/>
    <cellStyle name="輔色1 2 3" xfId="333"/>
    <cellStyle name="輔色1 2 4" xfId="334"/>
    <cellStyle name="輔色1 2 5" xfId="335"/>
    <cellStyle name="輔色1 2 6" xfId="336"/>
    <cellStyle name="輔色1 2 7" xfId="337"/>
    <cellStyle name="輔色1 2 8" xfId="338"/>
    <cellStyle name="輔色1 2 9" xfId="339"/>
    <cellStyle name="輔色1 3" xfId="340"/>
    <cellStyle name="輔色1 3 10" xfId="341"/>
    <cellStyle name="輔色1 3 2" xfId="342"/>
    <cellStyle name="輔色1 3 3" xfId="343"/>
    <cellStyle name="輔色1 3 4" xfId="344"/>
    <cellStyle name="輔色1 3 5" xfId="345"/>
    <cellStyle name="輔色1 3 6" xfId="346"/>
    <cellStyle name="輔色1 3 7" xfId="347"/>
    <cellStyle name="輔色1 3 8" xfId="348"/>
    <cellStyle name="輔色1 3 9" xfId="349"/>
    <cellStyle name="輔色2" xfId="350"/>
    <cellStyle name="輔色2 2" xfId="351"/>
    <cellStyle name="輔色2 2 10" xfId="352"/>
    <cellStyle name="輔色2 2 2" xfId="353"/>
    <cellStyle name="輔色2 2 3" xfId="354"/>
    <cellStyle name="輔色2 2 4" xfId="355"/>
    <cellStyle name="輔色2 2 5" xfId="356"/>
    <cellStyle name="輔色2 2 6" xfId="357"/>
    <cellStyle name="輔色2 2 7" xfId="358"/>
    <cellStyle name="輔色2 2 8" xfId="359"/>
    <cellStyle name="輔色2 2 9" xfId="360"/>
    <cellStyle name="輔色2 3" xfId="361"/>
    <cellStyle name="輔色2 3 10" xfId="362"/>
    <cellStyle name="輔色2 3 2" xfId="363"/>
    <cellStyle name="輔色2 3 3" xfId="364"/>
    <cellStyle name="輔色2 3 4" xfId="365"/>
    <cellStyle name="輔色2 3 5" xfId="366"/>
    <cellStyle name="輔色2 3 6" xfId="367"/>
    <cellStyle name="輔色2 3 7" xfId="368"/>
    <cellStyle name="輔色2 3 8" xfId="369"/>
    <cellStyle name="輔色2 3 9" xfId="370"/>
    <cellStyle name="輔色3" xfId="371"/>
    <cellStyle name="輔色3 2" xfId="372"/>
    <cellStyle name="輔色3 2 10" xfId="373"/>
    <cellStyle name="輔色3 2 2" xfId="374"/>
    <cellStyle name="輔色3 2 3" xfId="375"/>
    <cellStyle name="輔色3 2 4" xfId="376"/>
    <cellStyle name="輔色3 2 5" xfId="377"/>
    <cellStyle name="輔色3 2 6" xfId="378"/>
    <cellStyle name="輔色3 2 7" xfId="379"/>
    <cellStyle name="輔色3 2 8" xfId="380"/>
    <cellStyle name="輔色3 2 9" xfId="381"/>
    <cellStyle name="輔色3 3" xfId="382"/>
    <cellStyle name="輔色3 3 10" xfId="383"/>
    <cellStyle name="輔色3 3 2" xfId="384"/>
    <cellStyle name="輔色3 3 3" xfId="385"/>
    <cellStyle name="輔色3 3 4" xfId="386"/>
    <cellStyle name="輔色3 3 5" xfId="387"/>
    <cellStyle name="輔色3 3 6" xfId="388"/>
    <cellStyle name="輔色3 3 7" xfId="389"/>
    <cellStyle name="輔色3 3 8" xfId="390"/>
    <cellStyle name="輔色3 3 9" xfId="391"/>
    <cellStyle name="輔色4" xfId="392"/>
    <cellStyle name="輔色4 2" xfId="393"/>
    <cellStyle name="輔色4 2 10" xfId="394"/>
    <cellStyle name="輔色4 2 2" xfId="395"/>
    <cellStyle name="輔色4 2 3" xfId="396"/>
    <cellStyle name="輔色4 2 4" xfId="397"/>
    <cellStyle name="輔色4 2 5" xfId="398"/>
    <cellStyle name="輔色4 2 6" xfId="399"/>
    <cellStyle name="輔色4 2 7" xfId="400"/>
    <cellStyle name="輔色4 2 8" xfId="401"/>
    <cellStyle name="輔色4 2 9" xfId="402"/>
    <cellStyle name="輔色4 3" xfId="403"/>
    <cellStyle name="輔色4 3 10" xfId="404"/>
    <cellStyle name="輔色4 3 2" xfId="405"/>
    <cellStyle name="輔色4 3 3" xfId="406"/>
    <cellStyle name="輔色4 3 4" xfId="407"/>
    <cellStyle name="輔色4 3 5" xfId="408"/>
    <cellStyle name="輔色4 3 6" xfId="409"/>
    <cellStyle name="輔色4 3 7" xfId="410"/>
    <cellStyle name="輔色4 3 8" xfId="411"/>
    <cellStyle name="輔色4 3 9" xfId="412"/>
    <cellStyle name="輔色5" xfId="413"/>
    <cellStyle name="輔色5 2" xfId="414"/>
    <cellStyle name="輔色5 2 10" xfId="415"/>
    <cellStyle name="輔色5 2 2" xfId="416"/>
    <cellStyle name="輔色5 2 3" xfId="417"/>
    <cellStyle name="輔色5 2 4" xfId="418"/>
    <cellStyle name="輔色5 2 5" xfId="419"/>
    <cellStyle name="輔色5 2 6" xfId="420"/>
    <cellStyle name="輔色5 2 7" xfId="421"/>
    <cellStyle name="輔色5 2 8" xfId="422"/>
    <cellStyle name="輔色5 2 9" xfId="423"/>
    <cellStyle name="輔色5 3" xfId="424"/>
    <cellStyle name="輔色5 3 10" xfId="425"/>
    <cellStyle name="輔色5 3 2" xfId="426"/>
    <cellStyle name="輔色5 3 3" xfId="427"/>
    <cellStyle name="輔色5 3 4" xfId="428"/>
    <cellStyle name="輔色5 3 5" xfId="429"/>
    <cellStyle name="輔色5 3 6" xfId="430"/>
    <cellStyle name="輔色5 3 7" xfId="431"/>
    <cellStyle name="輔色5 3 8" xfId="432"/>
    <cellStyle name="輔色5 3 9" xfId="433"/>
    <cellStyle name="輔色6" xfId="434"/>
    <cellStyle name="輔色6 2" xfId="435"/>
    <cellStyle name="輔色6 2 10" xfId="436"/>
    <cellStyle name="輔色6 2 2" xfId="437"/>
    <cellStyle name="輔色6 2 3" xfId="438"/>
    <cellStyle name="輔色6 2 4" xfId="439"/>
    <cellStyle name="輔色6 2 5" xfId="440"/>
    <cellStyle name="輔色6 2 6" xfId="441"/>
    <cellStyle name="輔色6 2 7" xfId="442"/>
    <cellStyle name="輔色6 2 8" xfId="443"/>
    <cellStyle name="輔色6 2 9" xfId="444"/>
    <cellStyle name="輔色6 3" xfId="445"/>
    <cellStyle name="輔色6 3 10" xfId="446"/>
    <cellStyle name="輔色6 3 2" xfId="447"/>
    <cellStyle name="輔色6 3 3" xfId="448"/>
    <cellStyle name="輔色6 3 4" xfId="449"/>
    <cellStyle name="輔色6 3 5" xfId="450"/>
    <cellStyle name="輔色6 3 6" xfId="451"/>
    <cellStyle name="輔色6 3 7" xfId="452"/>
    <cellStyle name="輔色6 3 8" xfId="453"/>
    <cellStyle name="輔色6 3 9" xfId="454"/>
    <cellStyle name="好" xfId="455"/>
    <cellStyle name="合計" xfId="456"/>
    <cellStyle name="合計 2" xfId="457"/>
    <cellStyle name="合計 2 10" xfId="458"/>
    <cellStyle name="合計 2 2" xfId="459"/>
    <cellStyle name="合計 2 3" xfId="460"/>
    <cellStyle name="合計 2 4" xfId="461"/>
    <cellStyle name="合計 2 5" xfId="462"/>
    <cellStyle name="合計 2 6" xfId="463"/>
    <cellStyle name="合計 2 7" xfId="464"/>
    <cellStyle name="合計 2 8" xfId="465"/>
    <cellStyle name="合計 2 9" xfId="466"/>
    <cellStyle name="合計 3" xfId="467"/>
    <cellStyle name="合計 3 10" xfId="468"/>
    <cellStyle name="合計 3 2" xfId="469"/>
    <cellStyle name="合計 3 3" xfId="470"/>
    <cellStyle name="合計 3 4" xfId="471"/>
    <cellStyle name="合計 3 5" xfId="472"/>
    <cellStyle name="合計 3 6" xfId="473"/>
    <cellStyle name="合計 3 7" xfId="474"/>
    <cellStyle name="合計 3 8" xfId="475"/>
    <cellStyle name="合計 3 9" xfId="476"/>
    <cellStyle name="壞" xfId="477"/>
    <cellStyle name="汇总" xfId="478"/>
    <cellStyle name="Currency" xfId="479"/>
    <cellStyle name="货币 2" xfId="480"/>
    <cellStyle name="货币 3" xfId="481"/>
    <cellStyle name="货币 3 2" xfId="482"/>
    <cellStyle name="货币 3 3" xfId="483"/>
    <cellStyle name="货币 3 4" xfId="484"/>
    <cellStyle name="货币 3 5" xfId="485"/>
    <cellStyle name="Currency [0]" xfId="486"/>
    <cellStyle name="计算" xfId="487"/>
    <cellStyle name="計算方式" xfId="488"/>
    <cellStyle name="检查单元格" xfId="489"/>
    <cellStyle name="檢查儲存格" xfId="490"/>
    <cellStyle name="解释性文本" xfId="491"/>
    <cellStyle name="警告文本" xfId="492"/>
    <cellStyle name="警告文字" xfId="493"/>
    <cellStyle name="連結的儲存格" xfId="494"/>
    <cellStyle name="連結的儲存格 2" xfId="495"/>
    <cellStyle name="連結的儲存格 2 10" xfId="496"/>
    <cellStyle name="連結的儲存格 2 2" xfId="497"/>
    <cellStyle name="連結的儲存格 2 3" xfId="498"/>
    <cellStyle name="連結的儲存格 2 4" xfId="499"/>
    <cellStyle name="連結的儲存格 2 5" xfId="500"/>
    <cellStyle name="連結的儲存格 2 6" xfId="501"/>
    <cellStyle name="連結的儲存格 2 7" xfId="502"/>
    <cellStyle name="連結的儲存格 2 8" xfId="503"/>
    <cellStyle name="連結的儲存格 2 9" xfId="504"/>
    <cellStyle name="連結的儲存格 3" xfId="505"/>
    <cellStyle name="連結的儲存格 3 10" xfId="506"/>
    <cellStyle name="連結的儲存格 3 2" xfId="507"/>
    <cellStyle name="連結的儲存格 3 3" xfId="508"/>
    <cellStyle name="連結的儲存格 3 4" xfId="509"/>
    <cellStyle name="連結的儲存格 3 5" xfId="510"/>
    <cellStyle name="連結的儲存格 3 6" xfId="511"/>
    <cellStyle name="連結的儲存格 3 7" xfId="512"/>
    <cellStyle name="連結的儲存格 3 8" xfId="513"/>
    <cellStyle name="連結的儲存格 3 9" xfId="514"/>
    <cellStyle name="链接单元格" xfId="515"/>
    <cellStyle name="Comma" xfId="516"/>
    <cellStyle name="Comma [0]" xfId="517"/>
    <cellStyle name="适中" xfId="518"/>
    <cellStyle name="输出" xfId="519"/>
    <cellStyle name="输入" xfId="520"/>
    <cellStyle name="輸出" xfId="521"/>
    <cellStyle name="輸入" xfId="522"/>
    <cellStyle name="說明文字" xfId="523"/>
    <cellStyle name="一般 2" xfId="524"/>
    <cellStyle name="Followed Hyperlink" xfId="525"/>
    <cellStyle name="着色 1" xfId="526"/>
    <cellStyle name="着色 2" xfId="527"/>
    <cellStyle name="着色 3" xfId="528"/>
    <cellStyle name="着色 4" xfId="529"/>
    <cellStyle name="着色 5" xfId="530"/>
    <cellStyle name="着色 6" xfId="531"/>
    <cellStyle name="中等" xfId="532"/>
    <cellStyle name="注释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.v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5.v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6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20" sqref="A20:IV20"/>
    </sheetView>
  </sheetViews>
  <sheetFormatPr defaultColWidth="8.75390625" defaultRowHeight="16.5"/>
  <cols>
    <col min="1" max="1" width="20.625" style="242" customWidth="1"/>
    <col min="2" max="2" width="15.50390625" style="242" bestFit="1" customWidth="1"/>
    <col min="3" max="9" width="12.50390625" style="242" bestFit="1" customWidth="1"/>
    <col min="10" max="10" width="12.00390625" style="242" bestFit="1" customWidth="1"/>
    <col min="11" max="11" width="10.50390625" style="242" bestFit="1" customWidth="1"/>
    <col min="12" max="12" width="12.00390625" style="242" bestFit="1" customWidth="1"/>
    <col min="13" max="13" width="33.50390625" style="242" bestFit="1" customWidth="1"/>
    <col min="14" max="16384" width="8.75390625" style="242" customWidth="1"/>
  </cols>
  <sheetData>
    <row r="1" spans="1:13" ht="12.75" customHeight="1">
      <c r="A1" s="1318" t="s">
        <v>0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</row>
    <row r="2" spans="1:13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</row>
    <row r="3" spans="1:13" ht="12.75">
      <c r="A3" s="1297" t="s">
        <v>1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9"/>
    </row>
    <row r="4" spans="1:13" ht="12.75">
      <c r="A4" s="1282" t="s">
        <v>2</v>
      </c>
      <c r="B4" s="1282" t="s">
        <v>753</v>
      </c>
      <c r="C4" s="1282" t="s">
        <v>3</v>
      </c>
      <c r="D4" s="1284" t="s">
        <v>4</v>
      </c>
      <c r="E4" s="1285"/>
      <c r="F4" s="1286"/>
      <c r="G4" s="1282" t="s">
        <v>491</v>
      </c>
      <c r="H4" s="1282"/>
      <c r="I4" s="1282" t="s">
        <v>539</v>
      </c>
      <c r="J4" s="1282"/>
      <c r="K4" s="1282" t="s">
        <v>6</v>
      </c>
      <c r="L4" s="1282"/>
      <c r="M4" s="1282" t="s">
        <v>7</v>
      </c>
    </row>
    <row r="5" spans="1:13" ht="12.75">
      <c r="A5" s="1282"/>
      <c r="B5" s="1282"/>
      <c r="C5" s="1282"/>
      <c r="D5" s="243" t="s">
        <v>8</v>
      </c>
      <c r="E5" s="243" t="s">
        <v>799</v>
      </c>
      <c r="F5" s="838" t="s">
        <v>800</v>
      </c>
      <c r="G5" s="243" t="s">
        <v>8</v>
      </c>
      <c r="H5" s="243" t="s">
        <v>9</v>
      </c>
      <c r="I5" s="243" t="s">
        <v>8</v>
      </c>
      <c r="J5" s="243" t="s">
        <v>9</v>
      </c>
      <c r="K5" s="243" t="s">
        <v>8</v>
      </c>
      <c r="L5" s="243" t="s">
        <v>9</v>
      </c>
      <c r="M5" s="1282"/>
    </row>
    <row r="6" spans="1:14" s="468" customFormat="1" ht="12.75">
      <c r="A6" s="210" t="s">
        <v>743</v>
      </c>
      <c r="B6" s="210" t="s">
        <v>754</v>
      </c>
      <c r="C6" s="210" t="s">
        <v>12</v>
      </c>
      <c r="D6" s="381">
        <v>640</v>
      </c>
      <c r="E6" s="381">
        <v>990</v>
      </c>
      <c r="F6" s="381">
        <v>1320</v>
      </c>
      <c r="G6" s="381">
        <v>760</v>
      </c>
      <c r="H6" s="381">
        <v>1180</v>
      </c>
      <c r="I6" s="381">
        <v>760</v>
      </c>
      <c r="J6" s="381">
        <v>1180</v>
      </c>
      <c r="K6" s="381">
        <v>760</v>
      </c>
      <c r="L6" s="381">
        <v>1180</v>
      </c>
      <c r="M6" s="850" t="s">
        <v>672</v>
      </c>
      <c r="N6" s="851"/>
    </row>
    <row r="7" spans="1:14" s="468" customFormat="1" ht="12.75">
      <c r="A7" s="210" t="s">
        <v>579</v>
      </c>
      <c r="B7" s="210" t="s">
        <v>754</v>
      </c>
      <c r="C7" s="210" t="s">
        <v>12</v>
      </c>
      <c r="D7" s="852">
        <v>640</v>
      </c>
      <c r="E7" s="381">
        <v>990</v>
      </c>
      <c r="F7" s="381">
        <v>1320</v>
      </c>
      <c r="G7" s="381">
        <v>760</v>
      </c>
      <c r="H7" s="381">
        <v>1180</v>
      </c>
      <c r="I7" s="381">
        <v>760</v>
      </c>
      <c r="J7" s="381">
        <v>1180</v>
      </c>
      <c r="K7" s="381">
        <v>760</v>
      </c>
      <c r="L7" s="381">
        <v>1180</v>
      </c>
      <c r="M7" s="850" t="s">
        <v>1900</v>
      </c>
      <c r="N7" s="851"/>
    </row>
    <row r="8" spans="1:14" s="468" customFormat="1" ht="12.75">
      <c r="A8" s="210" t="s">
        <v>579</v>
      </c>
      <c r="B8" s="210" t="s">
        <v>754</v>
      </c>
      <c r="C8" s="210" t="s">
        <v>12</v>
      </c>
      <c r="D8" s="381">
        <v>825</v>
      </c>
      <c r="E8" s="381">
        <v>1225</v>
      </c>
      <c r="F8" s="381">
        <v>1400</v>
      </c>
      <c r="G8" s="381">
        <v>925</v>
      </c>
      <c r="H8" s="381">
        <v>1400</v>
      </c>
      <c r="I8" s="381">
        <v>925</v>
      </c>
      <c r="J8" s="381">
        <v>1400</v>
      </c>
      <c r="K8" s="381">
        <v>925</v>
      </c>
      <c r="L8" s="381">
        <v>1400</v>
      </c>
      <c r="M8" s="850" t="s">
        <v>1636</v>
      </c>
      <c r="N8" s="851"/>
    </row>
    <row r="9" spans="1:13" s="851" customFormat="1" ht="12.75">
      <c r="A9" s="845" t="s">
        <v>13</v>
      </c>
      <c r="B9" s="845" t="s">
        <v>755</v>
      </c>
      <c r="C9" s="845" t="s">
        <v>12</v>
      </c>
      <c r="D9" s="381">
        <v>166</v>
      </c>
      <c r="E9" s="381">
        <v>244</v>
      </c>
      <c r="F9" s="381">
        <v>454</v>
      </c>
      <c r="G9" s="381">
        <v>286</v>
      </c>
      <c r="H9" s="381">
        <v>454</v>
      </c>
      <c r="I9" s="381">
        <v>286</v>
      </c>
      <c r="J9" s="381">
        <v>454</v>
      </c>
      <c r="K9" s="381">
        <v>286</v>
      </c>
      <c r="L9" s="381">
        <v>454</v>
      </c>
      <c r="M9" s="853" t="s">
        <v>1901</v>
      </c>
    </row>
    <row r="10" spans="1:13" s="854" customFormat="1" ht="12.75">
      <c r="A10" s="845" t="s">
        <v>13</v>
      </c>
      <c r="B10" s="845"/>
      <c r="C10" s="845" t="s">
        <v>12</v>
      </c>
      <c r="D10" s="381">
        <v>230</v>
      </c>
      <c r="E10" s="381">
        <v>400</v>
      </c>
      <c r="F10" s="381">
        <v>400</v>
      </c>
      <c r="G10" s="852"/>
      <c r="H10" s="852"/>
      <c r="I10" s="852"/>
      <c r="J10" s="852"/>
      <c r="K10" s="852"/>
      <c r="L10" s="852"/>
      <c r="M10" s="853" t="s">
        <v>64</v>
      </c>
    </row>
    <row r="11" spans="1:13" s="854" customFormat="1" ht="12.75">
      <c r="A11" s="845" t="s">
        <v>65</v>
      </c>
      <c r="B11" s="845" t="s">
        <v>756</v>
      </c>
      <c r="C11" s="845" t="s">
        <v>12</v>
      </c>
      <c r="D11" s="1283" t="s">
        <v>1765</v>
      </c>
      <c r="E11" s="1283"/>
      <c r="F11" s="1283"/>
      <c r="G11" s="1283"/>
      <c r="H11" s="1283"/>
      <c r="I11" s="1283"/>
      <c r="J11" s="1283"/>
      <c r="K11" s="1283"/>
      <c r="L11" s="1283"/>
      <c r="M11" s="853" t="s">
        <v>219</v>
      </c>
    </row>
    <row r="12" spans="1:13" s="854" customFormat="1" ht="15">
      <c r="A12" s="845" t="s">
        <v>65</v>
      </c>
      <c r="B12" s="845"/>
      <c r="C12" s="845" t="s">
        <v>12</v>
      </c>
      <c r="D12" s="1283" t="s">
        <v>1766</v>
      </c>
      <c r="E12" s="1283"/>
      <c r="F12" s="1283"/>
      <c r="G12" s="1283"/>
      <c r="H12" s="1283"/>
      <c r="I12" s="1283"/>
      <c r="J12" s="1283"/>
      <c r="K12" s="1283"/>
      <c r="L12" s="1283"/>
      <c r="M12" s="853" t="s">
        <v>1902</v>
      </c>
    </row>
    <row r="13" spans="1:13" s="854" customFormat="1" ht="12.75">
      <c r="A13" s="845" t="s">
        <v>54</v>
      </c>
      <c r="B13" s="845" t="s">
        <v>757</v>
      </c>
      <c r="C13" s="845" t="s">
        <v>12</v>
      </c>
      <c r="D13" s="1283" t="s">
        <v>1767</v>
      </c>
      <c r="E13" s="1283"/>
      <c r="F13" s="1283"/>
      <c r="G13" s="1283"/>
      <c r="H13" s="1283"/>
      <c r="I13" s="1283"/>
      <c r="J13" s="1283"/>
      <c r="K13" s="1283"/>
      <c r="L13" s="1283"/>
      <c r="M13" s="853" t="s">
        <v>63</v>
      </c>
    </row>
    <row r="14" spans="1:13" s="854" customFormat="1" ht="12.75">
      <c r="A14" s="845" t="s">
        <v>54</v>
      </c>
      <c r="B14" s="845"/>
      <c r="C14" s="845" t="s">
        <v>12</v>
      </c>
      <c r="D14" s="1283" t="s">
        <v>1768</v>
      </c>
      <c r="E14" s="1283"/>
      <c r="F14" s="1283"/>
      <c r="G14" s="1283"/>
      <c r="H14" s="1283"/>
      <c r="I14" s="1283"/>
      <c r="J14" s="1283"/>
      <c r="K14" s="1283"/>
      <c r="L14" s="1283"/>
      <c r="M14" s="853" t="s">
        <v>64</v>
      </c>
    </row>
    <row r="15" spans="1:13" s="854" customFormat="1" ht="12.75">
      <c r="A15" s="845" t="s">
        <v>54</v>
      </c>
      <c r="B15" s="845" t="s">
        <v>757</v>
      </c>
      <c r="C15" s="845" t="s">
        <v>12</v>
      </c>
      <c r="D15" s="1283" t="s">
        <v>1769</v>
      </c>
      <c r="E15" s="1283"/>
      <c r="F15" s="1283"/>
      <c r="G15" s="1283"/>
      <c r="H15" s="1283"/>
      <c r="I15" s="1283"/>
      <c r="J15" s="1283"/>
      <c r="K15" s="1283"/>
      <c r="L15" s="1283"/>
      <c r="M15" s="853" t="s">
        <v>1642</v>
      </c>
    </row>
    <row r="16" spans="1:13" s="851" customFormat="1" ht="12.75">
      <c r="A16" s="855" t="s">
        <v>62</v>
      </c>
      <c r="B16" s="855"/>
      <c r="C16" s="845" t="s">
        <v>57</v>
      </c>
      <c r="D16" s="1293" t="s">
        <v>1769</v>
      </c>
      <c r="E16" s="1293"/>
      <c r="F16" s="1293"/>
      <c r="G16" s="1293"/>
      <c r="H16" s="1293"/>
      <c r="I16" s="1293"/>
      <c r="J16" s="1293"/>
      <c r="K16" s="1293"/>
      <c r="L16" s="1293"/>
      <c r="M16" s="856"/>
    </row>
    <row r="17" spans="1:13" s="854" customFormat="1" ht="12.75">
      <c r="A17" s="855" t="s">
        <v>62</v>
      </c>
      <c r="B17" s="855"/>
      <c r="C17" s="845" t="s">
        <v>57</v>
      </c>
      <c r="D17" s="1293" t="s">
        <v>1770</v>
      </c>
      <c r="E17" s="1293"/>
      <c r="F17" s="1293"/>
      <c r="G17" s="1293"/>
      <c r="H17" s="1293"/>
      <c r="I17" s="1293"/>
      <c r="J17" s="1293"/>
      <c r="K17" s="1293"/>
      <c r="L17" s="1293"/>
      <c r="M17" s="853" t="s">
        <v>64</v>
      </c>
    </row>
    <row r="18" spans="1:13" s="859" customFormat="1" ht="12.75">
      <c r="A18" s="855" t="s">
        <v>184</v>
      </c>
      <c r="B18" s="857"/>
      <c r="C18" s="857" t="s">
        <v>57</v>
      </c>
      <c r="D18" s="1287" t="s">
        <v>1771</v>
      </c>
      <c r="E18" s="1288"/>
      <c r="F18" s="1288"/>
      <c r="G18" s="1288"/>
      <c r="H18" s="1288"/>
      <c r="I18" s="1288"/>
      <c r="J18" s="1288"/>
      <c r="K18" s="1288"/>
      <c r="L18" s="1289"/>
      <c r="M18" s="858" t="s">
        <v>668</v>
      </c>
    </row>
    <row r="19" spans="1:13" s="841" customFormat="1" ht="12.75">
      <c r="A19" s="846" t="s">
        <v>220</v>
      </c>
      <c r="B19" s="847"/>
      <c r="C19" s="847" t="s">
        <v>57</v>
      </c>
      <c r="D19" s="1290" t="s">
        <v>1772</v>
      </c>
      <c r="E19" s="1291"/>
      <c r="F19" s="1291"/>
      <c r="G19" s="1291"/>
      <c r="H19" s="1291"/>
      <c r="I19" s="1291"/>
      <c r="J19" s="1291"/>
      <c r="K19" s="1291"/>
      <c r="L19" s="1292"/>
      <c r="M19" s="849"/>
    </row>
    <row r="20" spans="1:13" s="841" customFormat="1" ht="13.5" thickBot="1">
      <c r="A20" s="846" t="s">
        <v>257</v>
      </c>
      <c r="B20" s="847"/>
      <c r="C20" s="847" t="s">
        <v>57</v>
      </c>
      <c r="D20" s="1290"/>
      <c r="E20" s="1291"/>
      <c r="F20" s="1291"/>
      <c r="G20" s="1291"/>
      <c r="H20" s="1291"/>
      <c r="I20" s="1291"/>
      <c r="J20" s="1291"/>
      <c r="K20" s="1291"/>
      <c r="L20" s="1292"/>
      <c r="M20" s="849"/>
    </row>
    <row r="21" spans="1:9" s="252" customFormat="1" ht="12" thickTop="1">
      <c r="A21" s="1308" t="s">
        <v>994</v>
      </c>
      <c r="B21" s="1300" t="s">
        <v>4</v>
      </c>
      <c r="C21" s="1300"/>
      <c r="D21" s="1301"/>
      <c r="E21" s="1301"/>
      <c r="F21" s="1310" t="s">
        <v>995</v>
      </c>
      <c r="G21" s="1311"/>
      <c r="H21" s="1312" t="s">
        <v>6</v>
      </c>
      <c r="I21" s="1313"/>
    </row>
    <row r="22" spans="1:9" s="252" customFormat="1" ht="12" thickBot="1">
      <c r="A22" s="1309"/>
      <c r="B22" s="253" t="s">
        <v>996</v>
      </c>
      <c r="C22" s="253" t="s">
        <v>997</v>
      </c>
      <c r="D22" s="254" t="s">
        <v>10</v>
      </c>
      <c r="E22" s="254" t="s">
        <v>998</v>
      </c>
      <c r="F22" s="255" t="s">
        <v>8</v>
      </c>
      <c r="G22" s="256" t="s">
        <v>9</v>
      </c>
      <c r="H22" s="257" t="s">
        <v>8</v>
      </c>
      <c r="I22" s="258" t="s">
        <v>9</v>
      </c>
    </row>
    <row r="23" spans="1:9" s="252" customFormat="1" ht="12" thickTop="1">
      <c r="A23" s="1302" t="s">
        <v>999</v>
      </c>
      <c r="B23" s="259" t="s">
        <v>1000</v>
      </c>
      <c r="C23" s="259" t="s">
        <v>1000</v>
      </c>
      <c r="D23" s="260" t="s">
        <v>1000</v>
      </c>
      <c r="E23" s="260" t="s">
        <v>1000</v>
      </c>
      <c r="F23" s="261" t="s">
        <v>1000</v>
      </c>
      <c r="G23" s="262" t="s">
        <v>1000</v>
      </c>
      <c r="H23" s="263" t="s">
        <v>1001</v>
      </c>
      <c r="I23" s="264" t="s">
        <v>1001</v>
      </c>
    </row>
    <row r="24" spans="1:9" s="252" customFormat="1" ht="12">
      <c r="A24" s="1303"/>
      <c r="B24" s="265" t="s">
        <v>1002</v>
      </c>
      <c r="C24" s="265" t="s">
        <v>1002</v>
      </c>
      <c r="D24" s="266" t="s">
        <v>1002</v>
      </c>
      <c r="E24" s="266" t="s">
        <v>1002</v>
      </c>
      <c r="F24" s="267" t="s">
        <v>1002</v>
      </c>
      <c r="G24" s="268" t="s">
        <v>1002</v>
      </c>
      <c r="H24" s="269" t="s">
        <v>1002</v>
      </c>
      <c r="I24" s="270" t="s">
        <v>1002</v>
      </c>
    </row>
    <row r="25" spans="1:9" s="252" customFormat="1" ht="12">
      <c r="A25" s="1303"/>
      <c r="B25" s="271" t="s">
        <v>1003</v>
      </c>
      <c r="C25" s="271" t="s">
        <v>1004</v>
      </c>
      <c r="D25" s="272" t="s">
        <v>1004</v>
      </c>
      <c r="E25" s="272" t="s">
        <v>1004</v>
      </c>
      <c r="F25" s="273" t="s">
        <v>1004</v>
      </c>
      <c r="G25" s="274" t="s">
        <v>1004</v>
      </c>
      <c r="H25" s="275" t="s">
        <v>1005</v>
      </c>
      <c r="I25" s="276" t="s">
        <v>1005</v>
      </c>
    </row>
    <row r="26" spans="1:9" s="252" customFormat="1" ht="12">
      <c r="A26" s="1303"/>
      <c r="B26" s="277">
        <v>85</v>
      </c>
      <c r="C26" s="277">
        <f>B26*2</f>
        <v>170</v>
      </c>
      <c r="D26" s="278">
        <v>200</v>
      </c>
      <c r="E26" s="278">
        <v>230</v>
      </c>
      <c r="F26" s="279">
        <v>150</v>
      </c>
      <c r="G26" s="280">
        <f>F26*2</f>
        <v>300</v>
      </c>
      <c r="H26" s="281">
        <v>300</v>
      </c>
      <c r="I26" s="282">
        <f>H26*2</f>
        <v>600</v>
      </c>
    </row>
    <row r="27" spans="1:9" s="252" customFormat="1" ht="12">
      <c r="A27" s="1303"/>
      <c r="B27" s="271" t="s">
        <v>1006</v>
      </c>
      <c r="C27" s="271" t="s">
        <v>1007</v>
      </c>
      <c r="D27" s="272" t="s">
        <v>1007</v>
      </c>
      <c r="E27" s="272" t="s">
        <v>1007</v>
      </c>
      <c r="F27" s="273" t="s">
        <v>1008</v>
      </c>
      <c r="G27" s="274" t="s">
        <v>1009</v>
      </c>
      <c r="H27" s="275" t="s">
        <v>1010</v>
      </c>
      <c r="I27" s="276" t="s">
        <v>1010</v>
      </c>
    </row>
    <row r="28" spans="1:9" s="252" customFormat="1" ht="12">
      <c r="A28" s="1303"/>
      <c r="B28" s="277">
        <f aca="true" t="shared" si="0" ref="B28:G28">B26*2</f>
        <v>170</v>
      </c>
      <c r="C28" s="277">
        <f t="shared" si="0"/>
        <v>340</v>
      </c>
      <c r="D28" s="278">
        <f t="shared" si="0"/>
        <v>400</v>
      </c>
      <c r="E28" s="278">
        <f t="shared" si="0"/>
        <v>460</v>
      </c>
      <c r="F28" s="279">
        <f t="shared" si="0"/>
        <v>300</v>
      </c>
      <c r="G28" s="280">
        <f t="shared" si="0"/>
        <v>600</v>
      </c>
      <c r="H28" s="281">
        <v>500</v>
      </c>
      <c r="I28" s="282">
        <f>H28*2</f>
        <v>1000</v>
      </c>
    </row>
    <row r="29" spans="1:9" s="252" customFormat="1" ht="12">
      <c r="A29" s="1303"/>
      <c r="B29" s="1314" t="s">
        <v>1011</v>
      </c>
      <c r="C29" s="1315"/>
      <c r="D29" s="1315"/>
      <c r="E29" s="1316"/>
      <c r="F29" s="1317" t="s">
        <v>1012</v>
      </c>
      <c r="G29" s="1316"/>
      <c r="H29" s="1329" t="s">
        <v>1012</v>
      </c>
      <c r="I29" s="1330"/>
    </row>
    <row r="30" spans="1:9" s="252" customFormat="1" ht="12" thickBot="1">
      <c r="A30" s="1304"/>
      <c r="B30" s="283">
        <f aca="true" t="shared" si="1" ref="B30:G30">B28*2</f>
        <v>340</v>
      </c>
      <c r="C30" s="283">
        <f t="shared" si="1"/>
        <v>680</v>
      </c>
      <c r="D30" s="284">
        <f t="shared" si="1"/>
        <v>800</v>
      </c>
      <c r="E30" s="284">
        <f t="shared" si="1"/>
        <v>920</v>
      </c>
      <c r="F30" s="285">
        <f t="shared" si="1"/>
        <v>600</v>
      </c>
      <c r="G30" s="286">
        <f t="shared" si="1"/>
        <v>1200</v>
      </c>
      <c r="H30" s="287">
        <v>900</v>
      </c>
      <c r="I30" s="288">
        <f>H30*2</f>
        <v>1800</v>
      </c>
    </row>
    <row r="31" spans="1:9" s="252" customFormat="1" ht="12" thickTop="1">
      <c r="A31" s="1302" t="s">
        <v>1013</v>
      </c>
      <c r="B31" s="1323" t="s">
        <v>1014</v>
      </c>
      <c r="C31" s="1324"/>
      <c r="D31" s="1324"/>
      <c r="E31" s="1325"/>
      <c r="F31" s="1326" t="s">
        <v>1014</v>
      </c>
      <c r="G31" s="1325"/>
      <c r="H31" s="1326" t="s">
        <v>1014</v>
      </c>
      <c r="I31" s="1327"/>
    </row>
    <row r="32" spans="1:9" s="252" customFormat="1" ht="12">
      <c r="A32" s="1303"/>
      <c r="B32" s="271" t="s">
        <v>1000</v>
      </c>
      <c r="C32" s="271" t="s">
        <v>1000</v>
      </c>
      <c r="D32" s="272" t="s">
        <v>1000</v>
      </c>
      <c r="E32" s="272" t="s">
        <v>1000</v>
      </c>
      <c r="F32" s="273" t="s">
        <v>1000</v>
      </c>
      <c r="G32" s="274" t="s">
        <v>1000</v>
      </c>
      <c r="H32" s="275" t="s">
        <v>1015</v>
      </c>
      <c r="I32" s="276" t="s">
        <v>1015</v>
      </c>
    </row>
    <row r="33" spans="1:9" s="252" customFormat="1" ht="12">
      <c r="A33" s="1303"/>
      <c r="B33" s="289">
        <v>100</v>
      </c>
      <c r="C33" s="289">
        <f>B33*2</f>
        <v>200</v>
      </c>
      <c r="D33" s="290">
        <v>230</v>
      </c>
      <c r="E33" s="290">
        <v>260</v>
      </c>
      <c r="F33" s="291">
        <v>200</v>
      </c>
      <c r="G33" s="292">
        <f>F33*2</f>
        <v>400</v>
      </c>
      <c r="H33" s="293">
        <v>350</v>
      </c>
      <c r="I33" s="294">
        <f>H33*2</f>
        <v>700</v>
      </c>
    </row>
    <row r="34" spans="1:9" s="252" customFormat="1" ht="12">
      <c r="A34" s="1303"/>
      <c r="B34" s="271" t="s">
        <v>1016</v>
      </c>
      <c r="C34" s="271" t="s">
        <v>1017</v>
      </c>
      <c r="D34" s="272" t="s">
        <v>1017</v>
      </c>
      <c r="E34" s="272" t="s">
        <v>1017</v>
      </c>
      <c r="F34" s="273" t="s">
        <v>1003</v>
      </c>
      <c r="G34" s="274" t="s">
        <v>1004</v>
      </c>
      <c r="H34" s="275" t="s">
        <v>1018</v>
      </c>
      <c r="I34" s="276" t="s">
        <v>1005</v>
      </c>
    </row>
    <row r="35" spans="1:9" s="252" customFormat="1" ht="12">
      <c r="A35" s="1303"/>
      <c r="B35" s="277">
        <f aca="true" t="shared" si="2" ref="B35:G35">B33*2</f>
        <v>200</v>
      </c>
      <c r="C35" s="277">
        <f t="shared" si="2"/>
        <v>400</v>
      </c>
      <c r="D35" s="278">
        <f t="shared" si="2"/>
        <v>460</v>
      </c>
      <c r="E35" s="278">
        <f t="shared" si="2"/>
        <v>520</v>
      </c>
      <c r="F35" s="279">
        <f t="shared" si="2"/>
        <v>400</v>
      </c>
      <c r="G35" s="280">
        <f t="shared" si="2"/>
        <v>800</v>
      </c>
      <c r="H35" s="281">
        <v>600</v>
      </c>
      <c r="I35" s="282">
        <f>H35*2</f>
        <v>1200</v>
      </c>
    </row>
    <row r="36" spans="1:9" s="252" customFormat="1" ht="12">
      <c r="A36" s="1303"/>
      <c r="B36" s="1314" t="s">
        <v>1019</v>
      </c>
      <c r="C36" s="1315"/>
      <c r="D36" s="1315"/>
      <c r="E36" s="1316"/>
      <c r="F36" s="1317" t="s">
        <v>1020</v>
      </c>
      <c r="G36" s="1316"/>
      <c r="H36" s="1317" t="s">
        <v>1021</v>
      </c>
      <c r="I36" s="1328"/>
    </row>
    <row r="37" spans="1:9" s="252" customFormat="1" ht="12" thickBot="1">
      <c r="A37" s="1304"/>
      <c r="B37" s="283">
        <f aca="true" t="shared" si="3" ref="B37:G37">B35*2</f>
        <v>400</v>
      </c>
      <c r="C37" s="283">
        <f t="shared" si="3"/>
        <v>800</v>
      </c>
      <c r="D37" s="284">
        <f t="shared" si="3"/>
        <v>920</v>
      </c>
      <c r="E37" s="284">
        <f t="shared" si="3"/>
        <v>1040</v>
      </c>
      <c r="F37" s="285">
        <f t="shared" si="3"/>
        <v>800</v>
      </c>
      <c r="G37" s="286">
        <f t="shared" si="3"/>
        <v>1600</v>
      </c>
      <c r="H37" s="287">
        <v>1000</v>
      </c>
      <c r="I37" s="288">
        <f>H37*2</f>
        <v>2000</v>
      </c>
    </row>
    <row r="38" spans="1:9" s="252" customFormat="1" ht="12" thickTop="1">
      <c r="A38" s="1305" t="s">
        <v>1022</v>
      </c>
      <c r="B38" s="1331" t="s">
        <v>1023</v>
      </c>
      <c r="C38" s="1332"/>
      <c r="D38" s="1332"/>
      <c r="E38" s="1332"/>
      <c r="F38" s="1332"/>
      <c r="G38" s="1332"/>
      <c r="H38" s="1332"/>
      <c r="I38" s="1333"/>
    </row>
    <row r="39" spans="1:9" s="252" customFormat="1" ht="12">
      <c r="A39" s="1306"/>
      <c r="B39" s="1294" t="s">
        <v>1024</v>
      </c>
      <c r="C39" s="1295"/>
      <c r="D39" s="1295"/>
      <c r="E39" s="1295"/>
      <c r="F39" s="1295"/>
      <c r="G39" s="1295"/>
      <c r="H39" s="1295"/>
      <c r="I39" s="1296"/>
    </row>
    <row r="40" spans="1:9" s="252" customFormat="1" ht="12">
      <c r="A40" s="1306"/>
      <c r="B40" s="1294" t="s">
        <v>1025</v>
      </c>
      <c r="C40" s="1295"/>
      <c r="D40" s="1295"/>
      <c r="E40" s="1295"/>
      <c r="F40" s="1295"/>
      <c r="G40" s="1295"/>
      <c r="H40" s="1295"/>
      <c r="I40" s="1296"/>
    </row>
    <row r="41" spans="1:9" s="252" customFormat="1" ht="12">
      <c r="A41" s="1306"/>
      <c r="B41" s="1294" t="s">
        <v>1026</v>
      </c>
      <c r="C41" s="1295"/>
      <c r="D41" s="1295"/>
      <c r="E41" s="1295"/>
      <c r="F41" s="1295"/>
      <c r="G41" s="1295"/>
      <c r="H41" s="1295"/>
      <c r="I41" s="1296"/>
    </row>
    <row r="42" spans="1:9" s="252" customFormat="1" ht="12">
      <c r="A42" s="1306"/>
      <c r="B42" s="1294" t="s">
        <v>545</v>
      </c>
      <c r="C42" s="1295"/>
      <c r="D42" s="1295"/>
      <c r="E42" s="1295"/>
      <c r="F42" s="1295"/>
      <c r="G42" s="1295"/>
      <c r="H42" s="1295"/>
      <c r="I42" s="1296"/>
    </row>
    <row r="43" spans="1:9" s="252" customFormat="1" ht="12">
      <c r="A43" s="1306"/>
      <c r="B43" s="1294" t="s">
        <v>1027</v>
      </c>
      <c r="C43" s="1295"/>
      <c r="D43" s="1295"/>
      <c r="E43" s="1295"/>
      <c r="F43" s="1295"/>
      <c r="G43" s="1295"/>
      <c r="H43" s="1295"/>
      <c r="I43" s="1296"/>
    </row>
    <row r="44" spans="1:9" s="252" customFormat="1" ht="12">
      <c r="A44" s="1306"/>
      <c r="B44" s="1294" t="s">
        <v>1028</v>
      </c>
      <c r="C44" s="1295"/>
      <c r="D44" s="1295"/>
      <c r="E44" s="1295"/>
      <c r="F44" s="1295"/>
      <c r="G44" s="1295"/>
      <c r="H44" s="1295"/>
      <c r="I44" s="1296"/>
    </row>
    <row r="45" spans="1:9" s="252" customFormat="1" ht="12" thickBot="1">
      <c r="A45" s="1307"/>
      <c r="B45" s="1320" t="s">
        <v>1029</v>
      </c>
      <c r="C45" s="1321"/>
      <c r="D45" s="1321"/>
      <c r="E45" s="1321"/>
      <c r="F45" s="1321"/>
      <c r="G45" s="1321"/>
      <c r="H45" s="1321"/>
      <c r="I45" s="1322"/>
    </row>
    <row r="46" ht="12.75" thickTop="1"/>
  </sheetData>
  <sheetProtection/>
  <mergeCells count="44">
    <mergeCell ref="B39:I39"/>
    <mergeCell ref="B40:I40"/>
    <mergeCell ref="A23:A30"/>
    <mergeCell ref="H29:I29"/>
    <mergeCell ref="B38:I38"/>
    <mergeCell ref="A1:M2"/>
    <mergeCell ref="B45:I45"/>
    <mergeCell ref="B31:E31"/>
    <mergeCell ref="F31:G31"/>
    <mergeCell ref="H31:I31"/>
    <mergeCell ref="B36:E36"/>
    <mergeCell ref="D12:L12"/>
    <mergeCell ref="I4:J4"/>
    <mergeCell ref="F36:G36"/>
    <mergeCell ref="H36:I36"/>
    <mergeCell ref="B41:I41"/>
    <mergeCell ref="A31:A37"/>
    <mergeCell ref="A38:A45"/>
    <mergeCell ref="A21:A22"/>
    <mergeCell ref="F21:G21"/>
    <mergeCell ref="H21:I21"/>
    <mergeCell ref="B29:E29"/>
    <mergeCell ref="F29:G29"/>
    <mergeCell ref="B42:I42"/>
    <mergeCell ref="B43:I43"/>
    <mergeCell ref="D18:L18"/>
    <mergeCell ref="D19:L19"/>
    <mergeCell ref="D16:L16"/>
    <mergeCell ref="B44:I44"/>
    <mergeCell ref="A3:M3"/>
    <mergeCell ref="C4:C5"/>
    <mergeCell ref="D20:L20"/>
    <mergeCell ref="D17:L17"/>
    <mergeCell ref="B21:E21"/>
    <mergeCell ref="D11:L11"/>
    <mergeCell ref="M4:M5"/>
    <mergeCell ref="A4:A5"/>
    <mergeCell ref="D15:L15"/>
    <mergeCell ref="D13:L13"/>
    <mergeCell ref="D4:F4"/>
    <mergeCell ref="G4:H4"/>
    <mergeCell ref="K4:L4"/>
    <mergeCell ref="B4:B5"/>
    <mergeCell ref="D14:L14"/>
  </mergeCells>
  <printOptions/>
  <pageMargins left="0.75" right="0.75" top="1" bottom="1" header="0.5" footer="0.5"/>
  <pageSetup horizontalDpi="200" verticalDpi="2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9" sqref="A9:IV9"/>
    </sheetView>
  </sheetViews>
  <sheetFormatPr defaultColWidth="8.75390625" defaultRowHeight="16.5"/>
  <cols>
    <col min="1" max="1" width="16.00390625" style="242" customWidth="1"/>
    <col min="2" max="2" width="15.50390625" style="242" bestFit="1" customWidth="1"/>
    <col min="3" max="9" width="12.50390625" style="242" bestFit="1" customWidth="1"/>
    <col min="10" max="10" width="14.00390625" style="242" customWidth="1"/>
    <col min="11" max="11" width="10.75390625" style="242" customWidth="1"/>
    <col min="12" max="12" width="13.00390625" style="242" customWidth="1"/>
    <col min="13" max="13" width="54.50390625" style="242" bestFit="1" customWidth="1"/>
    <col min="14" max="16384" width="8.75390625" style="242" customWidth="1"/>
  </cols>
  <sheetData>
    <row r="1" spans="1:13" ht="12.75" customHeight="1">
      <c r="A1" s="1318" t="s">
        <v>594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</row>
    <row r="2" spans="1:13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</row>
    <row r="3" spans="1:13" s="251" customFormat="1" ht="12.75">
      <c r="A3" s="1508" t="s">
        <v>595</v>
      </c>
      <c r="B3" s="1509"/>
      <c r="C3" s="1509"/>
      <c r="D3" s="1509"/>
      <c r="E3" s="1509"/>
      <c r="F3" s="1509"/>
      <c r="G3" s="1509"/>
      <c r="H3" s="1509"/>
      <c r="I3" s="1509"/>
      <c r="J3" s="1509"/>
      <c r="K3" s="1509"/>
      <c r="L3" s="1509"/>
      <c r="M3" s="1510"/>
    </row>
    <row r="4" spans="1:13" s="251" customFormat="1" ht="12.75">
      <c r="A4" s="1501" t="s">
        <v>2</v>
      </c>
      <c r="B4" s="1501" t="s">
        <v>766</v>
      </c>
      <c r="C4" s="1501" t="s">
        <v>3</v>
      </c>
      <c r="D4" s="1508" t="s">
        <v>4</v>
      </c>
      <c r="E4" s="1509"/>
      <c r="F4" s="1511"/>
      <c r="G4" s="1501" t="s">
        <v>576</v>
      </c>
      <c r="H4" s="1501"/>
      <c r="I4" s="1501" t="s">
        <v>577</v>
      </c>
      <c r="J4" s="1501"/>
      <c r="K4" s="1508" t="s">
        <v>596</v>
      </c>
      <c r="L4" s="1510"/>
      <c r="M4" s="1501" t="s">
        <v>578</v>
      </c>
    </row>
    <row r="5" spans="1:13" s="251" customFormat="1" ht="12.75">
      <c r="A5" s="1501"/>
      <c r="B5" s="1501"/>
      <c r="C5" s="1501"/>
      <c r="D5" s="237" t="s">
        <v>8</v>
      </c>
      <c r="E5" s="237" t="s">
        <v>811</v>
      </c>
      <c r="F5" s="160" t="s">
        <v>810</v>
      </c>
      <c r="G5" s="237" t="s">
        <v>8</v>
      </c>
      <c r="H5" s="237" t="s">
        <v>9</v>
      </c>
      <c r="I5" s="237" t="s">
        <v>8</v>
      </c>
      <c r="J5" s="237" t="s">
        <v>9</v>
      </c>
      <c r="K5" s="237" t="s">
        <v>8</v>
      </c>
      <c r="L5" s="237" t="s">
        <v>9</v>
      </c>
      <c r="M5" s="1501"/>
    </row>
    <row r="6" spans="1:13" s="251" customFormat="1" ht="12.75">
      <c r="A6" s="161" t="s">
        <v>579</v>
      </c>
      <c r="B6" s="161" t="s">
        <v>767</v>
      </c>
      <c r="C6" s="161" t="s">
        <v>12</v>
      </c>
      <c r="D6" s="298">
        <v>775</v>
      </c>
      <c r="E6" s="298">
        <v>1162</v>
      </c>
      <c r="F6" s="298">
        <v>1450</v>
      </c>
      <c r="G6" s="298">
        <v>878</v>
      </c>
      <c r="H6" s="298">
        <v>1320</v>
      </c>
      <c r="I6" s="298">
        <v>878</v>
      </c>
      <c r="J6" s="298">
        <v>1320</v>
      </c>
      <c r="K6" s="298">
        <v>878</v>
      </c>
      <c r="L6" s="298">
        <v>1320</v>
      </c>
      <c r="M6" s="29" t="s">
        <v>597</v>
      </c>
    </row>
    <row r="7" spans="1:13" s="251" customFormat="1" ht="12.75">
      <c r="A7" s="161" t="s">
        <v>598</v>
      </c>
      <c r="B7" s="161" t="s">
        <v>768</v>
      </c>
      <c r="C7" s="161" t="s">
        <v>12</v>
      </c>
      <c r="D7" s="1502" t="s">
        <v>1798</v>
      </c>
      <c r="E7" s="1503"/>
      <c r="F7" s="1503"/>
      <c r="G7" s="1503"/>
      <c r="H7" s="1503"/>
      <c r="I7" s="1503"/>
      <c r="J7" s="1503"/>
      <c r="K7" s="1503"/>
      <c r="L7" s="1504"/>
      <c r="M7" s="245" t="s">
        <v>1797</v>
      </c>
    </row>
    <row r="8" spans="1:13" s="251" customFormat="1" ht="12.75">
      <c r="A8" s="161" t="s">
        <v>599</v>
      </c>
      <c r="B8" s="161" t="s">
        <v>730</v>
      </c>
      <c r="C8" s="161" t="s">
        <v>12</v>
      </c>
      <c r="D8" s="1502" t="s">
        <v>1799</v>
      </c>
      <c r="E8" s="1503"/>
      <c r="F8" s="1503"/>
      <c r="G8" s="1503"/>
      <c r="H8" s="1503"/>
      <c r="I8" s="1503"/>
      <c r="J8" s="1503"/>
      <c r="K8" s="1503"/>
      <c r="L8" s="1504"/>
      <c r="M8" s="245" t="s">
        <v>675</v>
      </c>
    </row>
    <row r="9" spans="1:13" s="165" customFormat="1" ht="12.75">
      <c r="A9" s="348" t="s">
        <v>600</v>
      </c>
      <c r="B9" s="348"/>
      <c r="C9" s="348" t="s">
        <v>12</v>
      </c>
      <c r="D9" s="2360">
        <v>106</v>
      </c>
      <c r="E9" s="2360">
        <v>179</v>
      </c>
      <c r="F9" s="2360">
        <v>179</v>
      </c>
      <c r="G9" s="2360">
        <v>187</v>
      </c>
      <c r="H9" s="2360">
        <v>331</v>
      </c>
      <c r="I9" s="2360">
        <v>187</v>
      </c>
      <c r="J9" s="2360">
        <v>331</v>
      </c>
      <c r="K9" s="2360">
        <v>591</v>
      </c>
      <c r="L9" s="2360">
        <v>899</v>
      </c>
      <c r="M9" s="2356" t="s">
        <v>1666</v>
      </c>
    </row>
    <row r="10" spans="1:13" s="251" customFormat="1" ht="12.75">
      <c r="A10" s="161" t="s">
        <v>601</v>
      </c>
      <c r="B10" s="161"/>
      <c r="C10" s="161" t="s">
        <v>12</v>
      </c>
      <c r="D10" s="1505" t="s">
        <v>1767</v>
      </c>
      <c r="E10" s="1506"/>
      <c r="F10" s="1506"/>
      <c r="G10" s="1506"/>
      <c r="H10" s="1506"/>
      <c r="I10" s="1506"/>
      <c r="J10" s="1506"/>
      <c r="K10" s="1506"/>
      <c r="L10" s="1507"/>
      <c r="M10" s="345"/>
    </row>
    <row r="11" spans="1:13" s="251" customFormat="1" ht="12.75">
      <c r="A11" s="167" t="s">
        <v>602</v>
      </c>
      <c r="B11" s="167"/>
      <c r="C11" s="161" t="s">
        <v>12</v>
      </c>
      <c r="D11" s="298">
        <v>25</v>
      </c>
      <c r="E11" s="298">
        <v>50</v>
      </c>
      <c r="F11" s="298">
        <v>50</v>
      </c>
      <c r="G11" s="298">
        <v>25</v>
      </c>
      <c r="H11" s="298">
        <v>50</v>
      </c>
      <c r="I11" s="298">
        <v>25</v>
      </c>
      <c r="J11" s="298">
        <v>50</v>
      </c>
      <c r="K11" s="298">
        <v>25</v>
      </c>
      <c r="L11" s="298">
        <v>50</v>
      </c>
      <c r="M11" s="346"/>
    </row>
    <row r="12" spans="1:13" s="251" customFormat="1" ht="12.75">
      <c r="A12" s="167" t="s">
        <v>603</v>
      </c>
      <c r="B12" s="167" t="s">
        <v>769</v>
      </c>
      <c r="C12" s="161" t="s">
        <v>12</v>
      </c>
      <c r="D12" s="298">
        <v>30</v>
      </c>
      <c r="E12" s="298">
        <v>30</v>
      </c>
      <c r="F12" s="298">
        <v>30</v>
      </c>
      <c r="G12" s="298">
        <v>30</v>
      </c>
      <c r="H12" s="298">
        <v>30</v>
      </c>
      <c r="I12" s="298">
        <v>30</v>
      </c>
      <c r="J12" s="298">
        <v>30</v>
      </c>
      <c r="K12" s="298">
        <v>30</v>
      </c>
      <c r="L12" s="298">
        <v>30</v>
      </c>
      <c r="M12" s="346"/>
    </row>
    <row r="13" spans="1:13" s="251" customFormat="1" ht="13.5" thickBot="1">
      <c r="A13" s="167" t="s">
        <v>604</v>
      </c>
      <c r="B13" s="167" t="s">
        <v>770</v>
      </c>
      <c r="C13" s="161" t="s">
        <v>12</v>
      </c>
      <c r="D13" s="298">
        <v>20</v>
      </c>
      <c r="E13" s="298">
        <v>20</v>
      </c>
      <c r="F13" s="298">
        <v>20</v>
      </c>
      <c r="G13" s="298">
        <v>20</v>
      </c>
      <c r="H13" s="298">
        <v>20</v>
      </c>
      <c r="I13" s="298">
        <v>20</v>
      </c>
      <c r="J13" s="298">
        <v>20</v>
      </c>
      <c r="K13" s="298">
        <v>20</v>
      </c>
      <c r="L13" s="298">
        <v>20</v>
      </c>
      <c r="M13" s="346"/>
    </row>
    <row r="14" spans="1:9" s="252" customFormat="1" ht="12" thickTop="1">
      <c r="A14" s="1308" t="s">
        <v>994</v>
      </c>
      <c r="B14" s="1300" t="s">
        <v>4</v>
      </c>
      <c r="C14" s="1300"/>
      <c r="D14" s="1301"/>
      <c r="E14" s="1301"/>
      <c r="F14" s="1310" t="s">
        <v>995</v>
      </c>
      <c r="G14" s="1311"/>
      <c r="H14" s="1312" t="s">
        <v>6</v>
      </c>
      <c r="I14" s="1313"/>
    </row>
    <row r="15" spans="1:9" s="252" customFormat="1" ht="12" thickBot="1">
      <c r="A15" s="1309"/>
      <c r="B15" s="253" t="s">
        <v>996</v>
      </c>
      <c r="C15" s="253" t="s">
        <v>997</v>
      </c>
      <c r="D15" s="254" t="s">
        <v>10</v>
      </c>
      <c r="E15" s="254" t="s">
        <v>998</v>
      </c>
      <c r="F15" s="255" t="s">
        <v>8</v>
      </c>
      <c r="G15" s="256" t="s">
        <v>9</v>
      </c>
      <c r="H15" s="257" t="s">
        <v>8</v>
      </c>
      <c r="I15" s="258" t="s">
        <v>9</v>
      </c>
    </row>
    <row r="16" spans="1:9" s="252" customFormat="1" ht="12" thickTop="1">
      <c r="A16" s="1302" t="s">
        <v>999</v>
      </c>
      <c r="B16" s="259" t="s">
        <v>1000</v>
      </c>
      <c r="C16" s="259" t="s">
        <v>1000</v>
      </c>
      <c r="D16" s="260" t="s">
        <v>1000</v>
      </c>
      <c r="E16" s="260" t="s">
        <v>1000</v>
      </c>
      <c r="F16" s="261" t="s">
        <v>1000</v>
      </c>
      <c r="G16" s="262" t="s">
        <v>1000</v>
      </c>
      <c r="H16" s="263" t="s">
        <v>1001</v>
      </c>
      <c r="I16" s="264" t="s">
        <v>1001</v>
      </c>
    </row>
    <row r="17" spans="1:9" s="252" customFormat="1" ht="12">
      <c r="A17" s="1303"/>
      <c r="B17" s="265" t="s">
        <v>1002</v>
      </c>
      <c r="C17" s="265" t="s">
        <v>1002</v>
      </c>
      <c r="D17" s="266" t="s">
        <v>1002</v>
      </c>
      <c r="E17" s="266" t="s">
        <v>1002</v>
      </c>
      <c r="F17" s="267" t="s">
        <v>1002</v>
      </c>
      <c r="G17" s="268" t="s">
        <v>1002</v>
      </c>
      <c r="H17" s="269" t="s">
        <v>1002</v>
      </c>
      <c r="I17" s="270" t="s">
        <v>1002</v>
      </c>
    </row>
    <row r="18" spans="1:9" s="252" customFormat="1" ht="12">
      <c r="A18" s="1303"/>
      <c r="B18" s="271" t="s">
        <v>1003</v>
      </c>
      <c r="C18" s="271" t="s">
        <v>1004</v>
      </c>
      <c r="D18" s="272" t="s">
        <v>1004</v>
      </c>
      <c r="E18" s="272" t="s">
        <v>1004</v>
      </c>
      <c r="F18" s="273" t="s">
        <v>1004</v>
      </c>
      <c r="G18" s="274" t="s">
        <v>1004</v>
      </c>
      <c r="H18" s="275" t="s">
        <v>1005</v>
      </c>
      <c r="I18" s="276" t="s">
        <v>1005</v>
      </c>
    </row>
    <row r="19" spans="1:9" s="252" customFormat="1" ht="12">
      <c r="A19" s="1303"/>
      <c r="B19" s="277">
        <v>85</v>
      </c>
      <c r="C19" s="277">
        <f>B19*2</f>
        <v>170</v>
      </c>
      <c r="D19" s="278">
        <v>200</v>
      </c>
      <c r="E19" s="278">
        <v>230</v>
      </c>
      <c r="F19" s="279">
        <v>150</v>
      </c>
      <c r="G19" s="280">
        <f>F19*2</f>
        <v>300</v>
      </c>
      <c r="H19" s="281">
        <v>300</v>
      </c>
      <c r="I19" s="282">
        <f>H19*2</f>
        <v>600</v>
      </c>
    </row>
    <row r="20" spans="1:9" s="252" customFormat="1" ht="12">
      <c r="A20" s="1303"/>
      <c r="B20" s="271" t="s">
        <v>1006</v>
      </c>
      <c r="C20" s="271" t="s">
        <v>1007</v>
      </c>
      <c r="D20" s="272" t="s">
        <v>1007</v>
      </c>
      <c r="E20" s="272" t="s">
        <v>1007</v>
      </c>
      <c r="F20" s="273" t="s">
        <v>1008</v>
      </c>
      <c r="G20" s="274" t="s">
        <v>1009</v>
      </c>
      <c r="H20" s="275" t="s">
        <v>1010</v>
      </c>
      <c r="I20" s="276" t="s">
        <v>1010</v>
      </c>
    </row>
    <row r="21" spans="1:9" s="252" customFormat="1" ht="12">
      <c r="A21" s="1303"/>
      <c r="B21" s="277">
        <f aca="true" t="shared" si="0" ref="B21:G21">B19*2</f>
        <v>170</v>
      </c>
      <c r="C21" s="277">
        <f t="shared" si="0"/>
        <v>340</v>
      </c>
      <c r="D21" s="278">
        <f t="shared" si="0"/>
        <v>400</v>
      </c>
      <c r="E21" s="278">
        <f t="shared" si="0"/>
        <v>460</v>
      </c>
      <c r="F21" s="279">
        <f t="shared" si="0"/>
        <v>300</v>
      </c>
      <c r="G21" s="280">
        <f t="shared" si="0"/>
        <v>600</v>
      </c>
      <c r="H21" s="281">
        <v>500</v>
      </c>
      <c r="I21" s="282">
        <f>H21*2</f>
        <v>1000</v>
      </c>
    </row>
    <row r="22" spans="1:9" s="252" customFormat="1" ht="12">
      <c r="A22" s="1303"/>
      <c r="B22" s="1314" t="s">
        <v>1011</v>
      </c>
      <c r="C22" s="1315"/>
      <c r="D22" s="1315"/>
      <c r="E22" s="1316"/>
      <c r="F22" s="1317" t="s">
        <v>1012</v>
      </c>
      <c r="G22" s="1316"/>
      <c r="H22" s="1329" t="s">
        <v>1012</v>
      </c>
      <c r="I22" s="1330"/>
    </row>
    <row r="23" spans="1:9" s="252" customFormat="1" ht="12" thickBot="1">
      <c r="A23" s="1304"/>
      <c r="B23" s="283">
        <f aca="true" t="shared" si="1" ref="B23:G23">B21*2</f>
        <v>340</v>
      </c>
      <c r="C23" s="283">
        <f t="shared" si="1"/>
        <v>680</v>
      </c>
      <c r="D23" s="284">
        <f t="shared" si="1"/>
        <v>800</v>
      </c>
      <c r="E23" s="284">
        <f t="shared" si="1"/>
        <v>920</v>
      </c>
      <c r="F23" s="285">
        <f t="shared" si="1"/>
        <v>600</v>
      </c>
      <c r="G23" s="286">
        <f t="shared" si="1"/>
        <v>1200</v>
      </c>
      <c r="H23" s="287">
        <v>900</v>
      </c>
      <c r="I23" s="288">
        <f>H23*2</f>
        <v>1800</v>
      </c>
    </row>
    <row r="24" spans="1:9" s="252" customFormat="1" ht="12" thickTop="1">
      <c r="A24" s="1302" t="s">
        <v>1013</v>
      </c>
      <c r="B24" s="1323" t="s">
        <v>1014</v>
      </c>
      <c r="C24" s="1324"/>
      <c r="D24" s="1324"/>
      <c r="E24" s="1325"/>
      <c r="F24" s="1326" t="s">
        <v>1014</v>
      </c>
      <c r="G24" s="1325"/>
      <c r="H24" s="1326" t="s">
        <v>1014</v>
      </c>
      <c r="I24" s="1327"/>
    </row>
    <row r="25" spans="1:9" s="252" customFormat="1" ht="12">
      <c r="A25" s="1303"/>
      <c r="B25" s="271" t="s">
        <v>1000</v>
      </c>
      <c r="C25" s="271" t="s">
        <v>1000</v>
      </c>
      <c r="D25" s="272" t="s">
        <v>1000</v>
      </c>
      <c r="E25" s="272" t="s">
        <v>1000</v>
      </c>
      <c r="F25" s="273" t="s">
        <v>1000</v>
      </c>
      <c r="G25" s="274" t="s">
        <v>1000</v>
      </c>
      <c r="H25" s="275" t="s">
        <v>1015</v>
      </c>
      <c r="I25" s="276" t="s">
        <v>1015</v>
      </c>
    </row>
    <row r="26" spans="1:9" s="252" customFormat="1" ht="12">
      <c r="A26" s="1303"/>
      <c r="B26" s="289">
        <v>100</v>
      </c>
      <c r="C26" s="289">
        <f>B26*2</f>
        <v>200</v>
      </c>
      <c r="D26" s="290">
        <v>230</v>
      </c>
      <c r="E26" s="290">
        <v>260</v>
      </c>
      <c r="F26" s="291">
        <v>200</v>
      </c>
      <c r="G26" s="292">
        <f>F26*2</f>
        <v>400</v>
      </c>
      <c r="H26" s="293">
        <v>350</v>
      </c>
      <c r="I26" s="294">
        <f>H26*2</f>
        <v>700</v>
      </c>
    </row>
    <row r="27" spans="1:9" s="252" customFormat="1" ht="12">
      <c r="A27" s="1303"/>
      <c r="B27" s="271" t="s">
        <v>1016</v>
      </c>
      <c r="C27" s="271" t="s">
        <v>1017</v>
      </c>
      <c r="D27" s="272" t="s">
        <v>1017</v>
      </c>
      <c r="E27" s="272" t="s">
        <v>1017</v>
      </c>
      <c r="F27" s="273" t="s">
        <v>1003</v>
      </c>
      <c r="G27" s="274" t="s">
        <v>1004</v>
      </c>
      <c r="H27" s="275" t="s">
        <v>1018</v>
      </c>
      <c r="I27" s="276" t="s">
        <v>1005</v>
      </c>
    </row>
    <row r="28" spans="1:9" s="252" customFormat="1" ht="12">
      <c r="A28" s="1303"/>
      <c r="B28" s="277">
        <f aca="true" t="shared" si="2" ref="B28:G28">B26*2</f>
        <v>200</v>
      </c>
      <c r="C28" s="277">
        <f t="shared" si="2"/>
        <v>400</v>
      </c>
      <c r="D28" s="278">
        <f t="shared" si="2"/>
        <v>460</v>
      </c>
      <c r="E28" s="278">
        <f t="shared" si="2"/>
        <v>520</v>
      </c>
      <c r="F28" s="279">
        <f t="shared" si="2"/>
        <v>400</v>
      </c>
      <c r="G28" s="280">
        <f t="shared" si="2"/>
        <v>800</v>
      </c>
      <c r="H28" s="281">
        <v>600</v>
      </c>
      <c r="I28" s="282">
        <f>H28*2</f>
        <v>1200</v>
      </c>
    </row>
    <row r="29" spans="1:9" s="252" customFormat="1" ht="12">
      <c r="A29" s="1303"/>
      <c r="B29" s="1314" t="s">
        <v>1019</v>
      </c>
      <c r="C29" s="1315"/>
      <c r="D29" s="1315"/>
      <c r="E29" s="1316"/>
      <c r="F29" s="1317" t="s">
        <v>1020</v>
      </c>
      <c r="G29" s="1316"/>
      <c r="H29" s="1317" t="s">
        <v>1021</v>
      </c>
      <c r="I29" s="1328"/>
    </row>
    <row r="30" spans="1:9" s="252" customFormat="1" ht="12" thickBot="1">
      <c r="A30" s="1304"/>
      <c r="B30" s="283">
        <f aca="true" t="shared" si="3" ref="B30:G30">B28*2</f>
        <v>400</v>
      </c>
      <c r="C30" s="283">
        <f t="shared" si="3"/>
        <v>800</v>
      </c>
      <c r="D30" s="284">
        <f t="shared" si="3"/>
        <v>920</v>
      </c>
      <c r="E30" s="284">
        <f t="shared" si="3"/>
        <v>1040</v>
      </c>
      <c r="F30" s="285">
        <f t="shared" si="3"/>
        <v>800</v>
      </c>
      <c r="G30" s="286">
        <f t="shared" si="3"/>
        <v>1600</v>
      </c>
      <c r="H30" s="287">
        <v>1000</v>
      </c>
      <c r="I30" s="288">
        <f>H30*2</f>
        <v>2000</v>
      </c>
    </row>
    <row r="31" spans="1:9" s="252" customFormat="1" ht="12" thickTop="1">
      <c r="A31" s="1305" t="s">
        <v>1022</v>
      </c>
      <c r="B31" s="1331" t="s">
        <v>1023</v>
      </c>
      <c r="C31" s="1332"/>
      <c r="D31" s="1332"/>
      <c r="E31" s="1332"/>
      <c r="F31" s="1332"/>
      <c r="G31" s="1332"/>
      <c r="H31" s="1332"/>
      <c r="I31" s="1333"/>
    </row>
    <row r="32" spans="1:9" s="252" customFormat="1" ht="12">
      <c r="A32" s="1306"/>
      <c r="B32" s="1294" t="s">
        <v>1024</v>
      </c>
      <c r="C32" s="1295"/>
      <c r="D32" s="1295"/>
      <c r="E32" s="1295"/>
      <c r="F32" s="1295"/>
      <c r="G32" s="1295"/>
      <c r="H32" s="1295"/>
      <c r="I32" s="1296"/>
    </row>
    <row r="33" spans="1:9" s="252" customFormat="1" ht="12">
      <c r="A33" s="1306"/>
      <c r="B33" s="1294" t="s">
        <v>1025</v>
      </c>
      <c r="C33" s="1295"/>
      <c r="D33" s="1295"/>
      <c r="E33" s="1295"/>
      <c r="F33" s="1295"/>
      <c r="G33" s="1295"/>
      <c r="H33" s="1295"/>
      <c r="I33" s="1296"/>
    </row>
    <row r="34" spans="1:9" s="252" customFormat="1" ht="12">
      <c r="A34" s="1306"/>
      <c r="B34" s="1294" t="s">
        <v>1026</v>
      </c>
      <c r="C34" s="1295"/>
      <c r="D34" s="1295"/>
      <c r="E34" s="1295"/>
      <c r="F34" s="1295"/>
      <c r="G34" s="1295"/>
      <c r="H34" s="1295"/>
      <c r="I34" s="1296"/>
    </row>
    <row r="35" spans="1:9" s="252" customFormat="1" ht="12">
      <c r="A35" s="1306"/>
      <c r="B35" s="1294" t="s">
        <v>545</v>
      </c>
      <c r="C35" s="1295"/>
      <c r="D35" s="1295"/>
      <c r="E35" s="1295"/>
      <c r="F35" s="1295"/>
      <c r="G35" s="1295"/>
      <c r="H35" s="1295"/>
      <c r="I35" s="1296"/>
    </row>
    <row r="36" spans="1:9" s="252" customFormat="1" ht="12">
      <c r="A36" s="1306"/>
      <c r="B36" s="1294" t="s">
        <v>1027</v>
      </c>
      <c r="C36" s="1295"/>
      <c r="D36" s="1295"/>
      <c r="E36" s="1295"/>
      <c r="F36" s="1295"/>
      <c r="G36" s="1295"/>
      <c r="H36" s="1295"/>
      <c r="I36" s="1296"/>
    </row>
    <row r="37" spans="1:9" s="252" customFormat="1" ht="12">
      <c r="A37" s="1306"/>
      <c r="B37" s="1294" t="s">
        <v>1028</v>
      </c>
      <c r="C37" s="1295"/>
      <c r="D37" s="1295"/>
      <c r="E37" s="1295"/>
      <c r="F37" s="1295"/>
      <c r="G37" s="1295"/>
      <c r="H37" s="1295"/>
      <c r="I37" s="1296"/>
    </row>
    <row r="38" spans="1:9" s="252" customFormat="1" ht="12" thickBot="1">
      <c r="A38" s="1307"/>
      <c r="B38" s="1320" t="s">
        <v>1029</v>
      </c>
      <c r="C38" s="1321"/>
      <c r="D38" s="1321"/>
      <c r="E38" s="1321"/>
      <c r="F38" s="1321"/>
      <c r="G38" s="1321"/>
      <c r="H38" s="1321"/>
      <c r="I38" s="1322"/>
    </row>
    <row r="39" ht="12.75" thickTop="1"/>
  </sheetData>
  <sheetProtection/>
  <mergeCells count="37">
    <mergeCell ref="A1:M2"/>
    <mergeCell ref="B29:E29"/>
    <mergeCell ref="F29:G29"/>
    <mergeCell ref="H29:I29"/>
    <mergeCell ref="B38:I38"/>
    <mergeCell ref="B31:I31"/>
    <mergeCell ref="B32:I32"/>
    <mergeCell ref="B33:I33"/>
    <mergeCell ref="B34:I34"/>
    <mergeCell ref="B35:I35"/>
    <mergeCell ref="B36:I36"/>
    <mergeCell ref="A3:M3"/>
    <mergeCell ref="A4:A5"/>
    <mergeCell ref="C4:C5"/>
    <mergeCell ref="D4:F4"/>
    <mergeCell ref="G4:H4"/>
    <mergeCell ref="B22:E22"/>
    <mergeCell ref="F22:G22"/>
    <mergeCell ref="I4:J4"/>
    <mergeCell ref="K4:L4"/>
    <mergeCell ref="H14:I14"/>
    <mergeCell ref="B4:B5"/>
    <mergeCell ref="B14:E14"/>
    <mergeCell ref="M4:M5"/>
    <mergeCell ref="D7:L7"/>
    <mergeCell ref="D8:L8"/>
    <mergeCell ref="D10:L10"/>
    <mergeCell ref="A31:A38"/>
    <mergeCell ref="A16:A23"/>
    <mergeCell ref="H22:I22"/>
    <mergeCell ref="A24:A30"/>
    <mergeCell ref="B37:I37"/>
    <mergeCell ref="A14:A15"/>
    <mergeCell ref="F14:G14"/>
    <mergeCell ref="B24:E24"/>
    <mergeCell ref="F24:G24"/>
    <mergeCell ref="H24:I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3" sqref="A13:IV13"/>
    </sheetView>
  </sheetViews>
  <sheetFormatPr defaultColWidth="9.00390625" defaultRowHeight="16.5"/>
  <cols>
    <col min="1" max="1" width="14.375" style="157" customWidth="1"/>
    <col min="2" max="2" width="15.50390625" style="157" bestFit="1" customWidth="1"/>
    <col min="3" max="9" width="12.625" style="157" bestFit="1" customWidth="1"/>
    <col min="10" max="12" width="12.50390625" style="157" customWidth="1"/>
    <col min="13" max="13" width="25.50390625" style="157" bestFit="1" customWidth="1"/>
    <col min="14" max="16384" width="8.875" style="157" customWidth="1"/>
  </cols>
  <sheetData>
    <row r="1" spans="1:13" ht="12.75" customHeight="1">
      <c r="A1" s="1318" t="s">
        <v>594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</row>
    <row r="2" spans="1:13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</row>
    <row r="3" spans="1:13" s="158" customFormat="1" ht="12.75">
      <c r="A3" s="1508" t="s">
        <v>619</v>
      </c>
      <c r="B3" s="1509"/>
      <c r="C3" s="1509"/>
      <c r="D3" s="1509"/>
      <c r="E3" s="1509"/>
      <c r="F3" s="1509"/>
      <c r="G3" s="1509"/>
      <c r="H3" s="1509"/>
      <c r="I3" s="1509"/>
      <c r="J3" s="1509"/>
      <c r="K3" s="1509"/>
      <c r="L3" s="1509"/>
      <c r="M3" s="1510"/>
    </row>
    <row r="4" spans="1:13" s="158" customFormat="1" ht="12.75">
      <c r="A4" s="1501" t="s">
        <v>717</v>
      </c>
      <c r="B4" s="1501" t="s">
        <v>718</v>
      </c>
      <c r="C4" s="1501" t="s">
        <v>3</v>
      </c>
      <c r="D4" s="1508" t="s">
        <v>4</v>
      </c>
      <c r="E4" s="1509"/>
      <c r="F4" s="1513"/>
      <c r="G4" s="1501" t="s">
        <v>606</v>
      </c>
      <c r="H4" s="1501"/>
      <c r="I4" s="1501" t="s">
        <v>607</v>
      </c>
      <c r="J4" s="1501"/>
      <c r="K4" s="1508" t="s">
        <v>620</v>
      </c>
      <c r="L4" s="1510"/>
      <c r="M4" s="1501" t="s">
        <v>608</v>
      </c>
    </row>
    <row r="5" spans="1:13" s="158" customFormat="1" ht="12.75">
      <c r="A5" s="1501"/>
      <c r="B5" s="1501"/>
      <c r="C5" s="1501"/>
      <c r="D5" s="159" t="s">
        <v>8</v>
      </c>
      <c r="E5" s="159" t="s">
        <v>811</v>
      </c>
      <c r="F5" s="160" t="s">
        <v>810</v>
      </c>
      <c r="G5" s="159" t="s">
        <v>8</v>
      </c>
      <c r="H5" s="159" t="s">
        <v>9</v>
      </c>
      <c r="I5" s="159" t="s">
        <v>8</v>
      </c>
      <c r="J5" s="159" t="s">
        <v>9</v>
      </c>
      <c r="K5" s="159" t="s">
        <v>8</v>
      </c>
      <c r="L5" s="159" t="s">
        <v>9</v>
      </c>
      <c r="M5" s="1501"/>
    </row>
    <row r="6" spans="1:13" s="158" customFormat="1" ht="12.75">
      <c r="A6" s="210" t="s">
        <v>621</v>
      </c>
      <c r="B6" s="161" t="s">
        <v>719</v>
      </c>
      <c r="C6" s="161" t="s">
        <v>12</v>
      </c>
      <c r="D6" s="298">
        <v>655</v>
      </c>
      <c r="E6" s="298">
        <v>1020</v>
      </c>
      <c r="F6" s="298">
        <v>1320</v>
      </c>
      <c r="G6" s="298">
        <v>875</v>
      </c>
      <c r="H6" s="298">
        <v>1320</v>
      </c>
      <c r="I6" s="298">
        <v>875</v>
      </c>
      <c r="J6" s="298">
        <v>1320</v>
      </c>
      <c r="K6" s="298">
        <v>775</v>
      </c>
      <c r="L6" s="298">
        <v>1185</v>
      </c>
      <c r="M6" s="29" t="s">
        <v>670</v>
      </c>
    </row>
    <row r="7" spans="1:13" s="158" customFormat="1" ht="12.75">
      <c r="A7" s="210" t="s">
        <v>622</v>
      </c>
      <c r="B7" s="161" t="s">
        <v>720</v>
      </c>
      <c r="C7" s="161"/>
      <c r="D7" s="1468" t="s">
        <v>623</v>
      </c>
      <c r="E7" s="1469"/>
      <c r="F7" s="1469"/>
      <c r="G7" s="1469"/>
      <c r="H7" s="1469"/>
      <c r="I7" s="1469"/>
      <c r="J7" s="1469"/>
      <c r="K7" s="1469"/>
      <c r="L7" s="1470"/>
      <c r="M7" s="29" t="s">
        <v>613</v>
      </c>
    </row>
    <row r="8" spans="1:13" s="158" customFormat="1" ht="12.75">
      <c r="A8" s="210" t="s">
        <v>624</v>
      </c>
      <c r="B8" s="161" t="s">
        <v>721</v>
      </c>
      <c r="C8" s="161" t="s">
        <v>12</v>
      </c>
      <c r="D8" s="1502" t="s">
        <v>1798</v>
      </c>
      <c r="E8" s="1503"/>
      <c r="F8" s="1503"/>
      <c r="G8" s="1503"/>
      <c r="H8" s="1503"/>
      <c r="I8" s="1503"/>
      <c r="J8" s="1503"/>
      <c r="K8" s="1503"/>
      <c r="L8" s="1504"/>
      <c r="M8" s="29" t="s">
        <v>613</v>
      </c>
    </row>
    <row r="9" spans="1:13" s="165" customFormat="1" ht="12.75">
      <c r="A9" s="2355" t="s">
        <v>600</v>
      </c>
      <c r="B9" s="348"/>
      <c r="C9" s="348" t="s">
        <v>12</v>
      </c>
      <c r="D9" s="343">
        <v>106</v>
      </c>
      <c r="E9" s="343">
        <v>179</v>
      </c>
      <c r="F9" s="343">
        <v>179</v>
      </c>
      <c r="G9" s="343">
        <v>187</v>
      </c>
      <c r="H9" s="343">
        <v>331</v>
      </c>
      <c r="I9" s="343">
        <v>187</v>
      </c>
      <c r="J9" s="343">
        <v>331</v>
      </c>
      <c r="K9" s="343">
        <v>591</v>
      </c>
      <c r="L9" s="343">
        <v>899</v>
      </c>
      <c r="M9" s="2356" t="s">
        <v>1666</v>
      </c>
    </row>
    <row r="10" spans="1:13" s="840" customFormat="1" ht="12.75">
      <c r="A10" s="845" t="s">
        <v>625</v>
      </c>
      <c r="B10" s="860"/>
      <c r="C10" s="860" t="s">
        <v>12</v>
      </c>
      <c r="D10" s="1512" t="s">
        <v>1767</v>
      </c>
      <c r="E10" s="1512"/>
      <c r="F10" s="1512"/>
      <c r="G10" s="1512"/>
      <c r="H10" s="1512"/>
      <c r="I10" s="1512"/>
      <c r="J10" s="1512"/>
      <c r="K10" s="1512"/>
      <c r="L10" s="1512"/>
      <c r="M10" s="839" t="s">
        <v>613</v>
      </c>
    </row>
    <row r="11" spans="1:13" s="840" customFormat="1" ht="12.75">
      <c r="A11" s="855" t="s">
        <v>729</v>
      </c>
      <c r="B11" s="1012" t="s">
        <v>730</v>
      </c>
      <c r="C11" s="860" t="s">
        <v>12</v>
      </c>
      <c r="D11" s="1512" t="s">
        <v>1800</v>
      </c>
      <c r="E11" s="1512"/>
      <c r="F11" s="1512"/>
      <c r="G11" s="1512"/>
      <c r="H11" s="1512"/>
      <c r="I11" s="1512"/>
      <c r="J11" s="1512"/>
      <c r="K11" s="1512"/>
      <c r="L11" s="1512"/>
      <c r="M11" s="839" t="s">
        <v>573</v>
      </c>
    </row>
    <row r="12" spans="1:13" s="158" customFormat="1" ht="12.75">
      <c r="A12" s="211" t="s">
        <v>626</v>
      </c>
      <c r="B12" s="167" t="s">
        <v>722</v>
      </c>
      <c r="C12" s="161" t="s">
        <v>12</v>
      </c>
      <c r="D12" s="298">
        <v>30</v>
      </c>
      <c r="E12" s="298">
        <v>30</v>
      </c>
      <c r="F12" s="298">
        <v>30</v>
      </c>
      <c r="G12" s="298">
        <v>30</v>
      </c>
      <c r="H12" s="298">
        <v>30</v>
      </c>
      <c r="I12" s="298">
        <v>30</v>
      </c>
      <c r="J12" s="298">
        <v>30</v>
      </c>
      <c r="K12" s="298">
        <v>30</v>
      </c>
      <c r="L12" s="298">
        <v>30</v>
      </c>
      <c r="M12" s="29" t="s">
        <v>613</v>
      </c>
    </row>
    <row r="13" spans="1:15" s="165" customFormat="1" ht="12.75">
      <c r="A13" s="2357" t="s">
        <v>1764</v>
      </c>
      <c r="B13" s="701"/>
      <c r="C13" s="348" t="s">
        <v>360</v>
      </c>
      <c r="D13" s="343">
        <v>25</v>
      </c>
      <c r="E13" s="343">
        <v>50</v>
      </c>
      <c r="F13" s="343">
        <v>50</v>
      </c>
      <c r="G13" s="343">
        <v>25</v>
      </c>
      <c r="H13" s="343">
        <v>50</v>
      </c>
      <c r="I13" s="343">
        <v>25</v>
      </c>
      <c r="J13" s="343">
        <v>50</v>
      </c>
      <c r="K13" s="343">
        <v>25</v>
      </c>
      <c r="L13" s="343">
        <v>50</v>
      </c>
      <c r="M13" s="2358" t="s">
        <v>573</v>
      </c>
      <c r="O13" s="2359"/>
    </row>
    <row r="14" spans="1:13" s="158" customFormat="1" ht="13.5" thickBot="1">
      <c r="A14" s="211" t="s">
        <v>627</v>
      </c>
      <c r="B14" s="167" t="s">
        <v>723</v>
      </c>
      <c r="C14" s="161" t="s">
        <v>12</v>
      </c>
      <c r="D14" s="298">
        <v>20</v>
      </c>
      <c r="E14" s="298">
        <v>20</v>
      </c>
      <c r="F14" s="298">
        <v>20</v>
      </c>
      <c r="G14" s="298">
        <v>20</v>
      </c>
      <c r="H14" s="298">
        <v>20</v>
      </c>
      <c r="I14" s="298">
        <v>20</v>
      </c>
      <c r="J14" s="298">
        <v>20</v>
      </c>
      <c r="K14" s="298">
        <v>20</v>
      </c>
      <c r="L14" s="298">
        <v>20</v>
      </c>
      <c r="M14" s="29" t="s">
        <v>613</v>
      </c>
    </row>
    <row r="15" spans="1:9" s="112" customFormat="1" ht="12" thickTop="1">
      <c r="A15" s="1308" t="s">
        <v>994</v>
      </c>
      <c r="B15" s="1300" t="s">
        <v>4</v>
      </c>
      <c r="C15" s="1300"/>
      <c r="D15" s="1301"/>
      <c r="E15" s="1301"/>
      <c r="F15" s="1310" t="s">
        <v>685</v>
      </c>
      <c r="G15" s="1311"/>
      <c r="H15" s="1312" t="s">
        <v>6</v>
      </c>
      <c r="I15" s="1313"/>
    </row>
    <row r="16" spans="1:9" s="112" customFormat="1" ht="12" thickBot="1">
      <c r="A16" s="1309"/>
      <c r="B16" s="168" t="s">
        <v>996</v>
      </c>
      <c r="C16" s="168" t="s">
        <v>997</v>
      </c>
      <c r="D16" s="169" t="s">
        <v>10</v>
      </c>
      <c r="E16" s="169" t="s">
        <v>998</v>
      </c>
      <c r="F16" s="170" t="s">
        <v>8</v>
      </c>
      <c r="G16" s="171" t="s">
        <v>9</v>
      </c>
      <c r="H16" s="172" t="s">
        <v>8</v>
      </c>
      <c r="I16" s="173" t="s">
        <v>9</v>
      </c>
    </row>
    <row r="17" spans="1:9" s="112" customFormat="1" ht="12" thickTop="1">
      <c r="A17" s="1302" t="s">
        <v>999</v>
      </c>
      <c r="B17" s="174" t="s">
        <v>1000</v>
      </c>
      <c r="C17" s="174" t="s">
        <v>1000</v>
      </c>
      <c r="D17" s="175" t="s">
        <v>1000</v>
      </c>
      <c r="E17" s="175" t="s">
        <v>1000</v>
      </c>
      <c r="F17" s="176" t="s">
        <v>1000</v>
      </c>
      <c r="G17" s="177" t="s">
        <v>1000</v>
      </c>
      <c r="H17" s="178" t="s">
        <v>1001</v>
      </c>
      <c r="I17" s="179" t="s">
        <v>1001</v>
      </c>
    </row>
    <row r="18" spans="1:9" s="112" customFormat="1" ht="12">
      <c r="A18" s="1303"/>
      <c r="B18" s="180" t="s">
        <v>1002</v>
      </c>
      <c r="C18" s="180" t="s">
        <v>1002</v>
      </c>
      <c r="D18" s="181" t="s">
        <v>1002</v>
      </c>
      <c r="E18" s="181" t="s">
        <v>1002</v>
      </c>
      <c r="F18" s="182" t="s">
        <v>1002</v>
      </c>
      <c r="G18" s="183" t="s">
        <v>1002</v>
      </c>
      <c r="H18" s="184" t="s">
        <v>1002</v>
      </c>
      <c r="I18" s="185" t="s">
        <v>1002</v>
      </c>
    </row>
    <row r="19" spans="1:9" s="112" customFormat="1" ht="12">
      <c r="A19" s="1303"/>
      <c r="B19" s="186" t="s">
        <v>1003</v>
      </c>
      <c r="C19" s="186" t="s">
        <v>1004</v>
      </c>
      <c r="D19" s="187" t="s">
        <v>1004</v>
      </c>
      <c r="E19" s="187" t="s">
        <v>1004</v>
      </c>
      <c r="F19" s="188" t="s">
        <v>1004</v>
      </c>
      <c r="G19" s="189" t="s">
        <v>1004</v>
      </c>
      <c r="H19" s="190" t="s">
        <v>1005</v>
      </c>
      <c r="I19" s="191" t="s">
        <v>1005</v>
      </c>
    </row>
    <row r="20" spans="1:9" s="112" customFormat="1" ht="12">
      <c r="A20" s="1303"/>
      <c r="B20" s="192">
        <v>85</v>
      </c>
      <c r="C20" s="192">
        <f>B20*2</f>
        <v>170</v>
      </c>
      <c r="D20" s="193">
        <v>200</v>
      </c>
      <c r="E20" s="193">
        <v>230</v>
      </c>
      <c r="F20" s="194">
        <v>150</v>
      </c>
      <c r="G20" s="195">
        <f>F20*2</f>
        <v>300</v>
      </c>
      <c r="H20" s="196">
        <v>300</v>
      </c>
      <c r="I20" s="197">
        <f>H20*2</f>
        <v>600</v>
      </c>
    </row>
    <row r="21" spans="1:9" s="112" customFormat="1" ht="12">
      <c r="A21" s="1303"/>
      <c r="B21" s="186" t="s">
        <v>1006</v>
      </c>
      <c r="C21" s="186" t="s">
        <v>1007</v>
      </c>
      <c r="D21" s="187" t="s">
        <v>1007</v>
      </c>
      <c r="E21" s="187" t="s">
        <v>1007</v>
      </c>
      <c r="F21" s="188" t="s">
        <v>1008</v>
      </c>
      <c r="G21" s="189" t="s">
        <v>1009</v>
      </c>
      <c r="H21" s="190" t="s">
        <v>1010</v>
      </c>
      <c r="I21" s="191" t="s">
        <v>1010</v>
      </c>
    </row>
    <row r="22" spans="1:9" s="112" customFormat="1" ht="12">
      <c r="A22" s="1303"/>
      <c r="B22" s="192">
        <f aca="true" t="shared" si="0" ref="B22:G22">B20*2</f>
        <v>170</v>
      </c>
      <c r="C22" s="192">
        <f t="shared" si="0"/>
        <v>340</v>
      </c>
      <c r="D22" s="193">
        <f t="shared" si="0"/>
        <v>400</v>
      </c>
      <c r="E22" s="193">
        <f t="shared" si="0"/>
        <v>460</v>
      </c>
      <c r="F22" s="194">
        <f t="shared" si="0"/>
        <v>300</v>
      </c>
      <c r="G22" s="195">
        <f t="shared" si="0"/>
        <v>600</v>
      </c>
      <c r="H22" s="196">
        <v>500</v>
      </c>
      <c r="I22" s="197">
        <f>H22*2</f>
        <v>1000</v>
      </c>
    </row>
    <row r="23" spans="1:9" s="112" customFormat="1" ht="12">
      <c r="A23" s="1303"/>
      <c r="B23" s="1314" t="s">
        <v>1011</v>
      </c>
      <c r="C23" s="1315"/>
      <c r="D23" s="1315"/>
      <c r="E23" s="1316"/>
      <c r="F23" s="1317" t="s">
        <v>1012</v>
      </c>
      <c r="G23" s="1316"/>
      <c r="H23" s="1329" t="s">
        <v>1012</v>
      </c>
      <c r="I23" s="1330"/>
    </row>
    <row r="24" spans="1:9" s="112" customFormat="1" ht="12" thickBot="1">
      <c r="A24" s="1304"/>
      <c r="B24" s="198">
        <f aca="true" t="shared" si="1" ref="B24:G24">B22*2</f>
        <v>340</v>
      </c>
      <c r="C24" s="198">
        <f t="shared" si="1"/>
        <v>680</v>
      </c>
      <c r="D24" s="199">
        <f t="shared" si="1"/>
        <v>800</v>
      </c>
      <c r="E24" s="199">
        <f t="shared" si="1"/>
        <v>920</v>
      </c>
      <c r="F24" s="200">
        <f t="shared" si="1"/>
        <v>600</v>
      </c>
      <c r="G24" s="201">
        <f t="shared" si="1"/>
        <v>1200</v>
      </c>
      <c r="H24" s="202">
        <v>900</v>
      </c>
      <c r="I24" s="203">
        <f>H24*2</f>
        <v>1800</v>
      </c>
    </row>
    <row r="25" spans="1:9" s="112" customFormat="1" ht="12" thickTop="1">
      <c r="A25" s="1302" t="s">
        <v>1013</v>
      </c>
      <c r="B25" s="1323" t="s">
        <v>1014</v>
      </c>
      <c r="C25" s="1324"/>
      <c r="D25" s="1324"/>
      <c r="E25" s="1325"/>
      <c r="F25" s="1326" t="s">
        <v>1014</v>
      </c>
      <c r="G25" s="1325"/>
      <c r="H25" s="1326" t="s">
        <v>1014</v>
      </c>
      <c r="I25" s="1327"/>
    </row>
    <row r="26" spans="1:9" s="112" customFormat="1" ht="12">
      <c r="A26" s="1303"/>
      <c r="B26" s="186" t="s">
        <v>1000</v>
      </c>
      <c r="C26" s="186" t="s">
        <v>1000</v>
      </c>
      <c r="D26" s="187" t="s">
        <v>1000</v>
      </c>
      <c r="E26" s="187" t="s">
        <v>1000</v>
      </c>
      <c r="F26" s="188" t="s">
        <v>1000</v>
      </c>
      <c r="G26" s="189" t="s">
        <v>1000</v>
      </c>
      <c r="H26" s="190" t="s">
        <v>1015</v>
      </c>
      <c r="I26" s="191" t="s">
        <v>1015</v>
      </c>
    </row>
    <row r="27" spans="1:9" s="112" customFormat="1" ht="12">
      <c r="A27" s="1303"/>
      <c r="B27" s="204">
        <v>100</v>
      </c>
      <c r="C27" s="204">
        <f>B27*2</f>
        <v>200</v>
      </c>
      <c r="D27" s="205">
        <v>230</v>
      </c>
      <c r="E27" s="205">
        <v>260</v>
      </c>
      <c r="F27" s="206">
        <v>200</v>
      </c>
      <c r="G27" s="207">
        <f>F27*2</f>
        <v>400</v>
      </c>
      <c r="H27" s="208">
        <v>350</v>
      </c>
      <c r="I27" s="209">
        <f>H27*2</f>
        <v>700</v>
      </c>
    </row>
    <row r="28" spans="1:9" s="112" customFormat="1" ht="12">
      <c r="A28" s="1303"/>
      <c r="B28" s="186" t="s">
        <v>1016</v>
      </c>
      <c r="C28" s="186" t="s">
        <v>1017</v>
      </c>
      <c r="D28" s="187" t="s">
        <v>1017</v>
      </c>
      <c r="E28" s="187" t="s">
        <v>1017</v>
      </c>
      <c r="F28" s="188" t="s">
        <v>1003</v>
      </c>
      <c r="G28" s="189" t="s">
        <v>1004</v>
      </c>
      <c r="H28" s="190" t="s">
        <v>1018</v>
      </c>
      <c r="I28" s="191" t="s">
        <v>1005</v>
      </c>
    </row>
    <row r="29" spans="1:9" s="112" customFormat="1" ht="12">
      <c r="A29" s="1303"/>
      <c r="B29" s="192">
        <f aca="true" t="shared" si="2" ref="B29:G29">B27*2</f>
        <v>200</v>
      </c>
      <c r="C29" s="192">
        <f t="shared" si="2"/>
        <v>400</v>
      </c>
      <c r="D29" s="193">
        <f t="shared" si="2"/>
        <v>460</v>
      </c>
      <c r="E29" s="193">
        <f t="shared" si="2"/>
        <v>520</v>
      </c>
      <c r="F29" s="194">
        <f t="shared" si="2"/>
        <v>400</v>
      </c>
      <c r="G29" s="195">
        <f t="shared" si="2"/>
        <v>800</v>
      </c>
      <c r="H29" s="196">
        <v>600</v>
      </c>
      <c r="I29" s="197">
        <f>H29*2</f>
        <v>1200</v>
      </c>
    </row>
    <row r="30" spans="1:9" s="112" customFormat="1" ht="12">
      <c r="A30" s="1303"/>
      <c r="B30" s="1314" t="s">
        <v>1019</v>
      </c>
      <c r="C30" s="1315"/>
      <c r="D30" s="1315"/>
      <c r="E30" s="1316"/>
      <c r="F30" s="1317" t="s">
        <v>1020</v>
      </c>
      <c r="G30" s="1316"/>
      <c r="H30" s="1317" t="s">
        <v>1021</v>
      </c>
      <c r="I30" s="1328"/>
    </row>
    <row r="31" spans="1:9" s="112" customFormat="1" ht="12" thickBot="1">
      <c r="A31" s="1304"/>
      <c r="B31" s="198">
        <f aca="true" t="shared" si="3" ref="B31:G31">B29*2</f>
        <v>400</v>
      </c>
      <c r="C31" s="198">
        <f t="shared" si="3"/>
        <v>800</v>
      </c>
      <c r="D31" s="199">
        <f t="shared" si="3"/>
        <v>920</v>
      </c>
      <c r="E31" s="199">
        <f t="shared" si="3"/>
        <v>1040</v>
      </c>
      <c r="F31" s="200">
        <f t="shared" si="3"/>
        <v>800</v>
      </c>
      <c r="G31" s="201">
        <f t="shared" si="3"/>
        <v>1600</v>
      </c>
      <c r="H31" s="202">
        <v>1000</v>
      </c>
      <c r="I31" s="203">
        <f>H31*2</f>
        <v>2000</v>
      </c>
    </row>
    <row r="32" spans="1:9" s="112" customFormat="1" ht="12" thickTop="1">
      <c r="A32" s="1305" t="s">
        <v>475</v>
      </c>
      <c r="B32" s="1331" t="s">
        <v>1023</v>
      </c>
      <c r="C32" s="1332"/>
      <c r="D32" s="1332"/>
      <c r="E32" s="1332"/>
      <c r="F32" s="1332"/>
      <c r="G32" s="1332"/>
      <c r="H32" s="1332"/>
      <c r="I32" s="1333"/>
    </row>
    <row r="33" spans="1:9" s="112" customFormat="1" ht="12">
      <c r="A33" s="1306"/>
      <c r="B33" s="1294" t="s">
        <v>1024</v>
      </c>
      <c r="C33" s="1295"/>
      <c r="D33" s="1295"/>
      <c r="E33" s="1295"/>
      <c r="F33" s="1295"/>
      <c r="G33" s="1295"/>
      <c r="H33" s="1295"/>
      <c r="I33" s="1296"/>
    </row>
    <row r="34" spans="1:9" s="112" customFormat="1" ht="12">
      <c r="A34" s="1306"/>
      <c r="B34" s="1294" t="s">
        <v>1025</v>
      </c>
      <c r="C34" s="1295"/>
      <c r="D34" s="1295"/>
      <c r="E34" s="1295"/>
      <c r="F34" s="1295"/>
      <c r="G34" s="1295"/>
      <c r="H34" s="1295"/>
      <c r="I34" s="1296"/>
    </row>
    <row r="35" spans="1:9" s="112" customFormat="1" ht="12">
      <c r="A35" s="1306"/>
      <c r="B35" s="1294" t="s">
        <v>1026</v>
      </c>
      <c r="C35" s="1295"/>
      <c r="D35" s="1295"/>
      <c r="E35" s="1295"/>
      <c r="F35" s="1295"/>
      <c r="G35" s="1295"/>
      <c r="H35" s="1295"/>
      <c r="I35" s="1296"/>
    </row>
    <row r="36" spans="1:9" s="112" customFormat="1" ht="12">
      <c r="A36" s="1306"/>
      <c r="B36" s="1294" t="s">
        <v>545</v>
      </c>
      <c r="C36" s="1295"/>
      <c r="D36" s="1295"/>
      <c r="E36" s="1295"/>
      <c r="F36" s="1295"/>
      <c r="G36" s="1295"/>
      <c r="H36" s="1295"/>
      <c r="I36" s="1296"/>
    </row>
    <row r="37" spans="1:9" s="112" customFormat="1" ht="12">
      <c r="A37" s="1306"/>
      <c r="B37" s="1294" t="s">
        <v>1027</v>
      </c>
      <c r="C37" s="1295"/>
      <c r="D37" s="1295"/>
      <c r="E37" s="1295"/>
      <c r="F37" s="1295"/>
      <c r="G37" s="1295"/>
      <c r="H37" s="1295"/>
      <c r="I37" s="1296"/>
    </row>
    <row r="38" spans="1:9" s="112" customFormat="1" ht="12">
      <c r="A38" s="1306"/>
      <c r="B38" s="1294" t="s">
        <v>1028</v>
      </c>
      <c r="C38" s="1295"/>
      <c r="D38" s="1295"/>
      <c r="E38" s="1295"/>
      <c r="F38" s="1295"/>
      <c r="G38" s="1295"/>
      <c r="H38" s="1295"/>
      <c r="I38" s="1296"/>
    </row>
    <row r="39" spans="1:9" s="112" customFormat="1" ht="12" thickBot="1">
      <c r="A39" s="1307"/>
      <c r="B39" s="1320" t="s">
        <v>1029</v>
      </c>
      <c r="C39" s="1321"/>
      <c r="D39" s="1321"/>
      <c r="E39" s="1321"/>
      <c r="F39" s="1321"/>
      <c r="G39" s="1321"/>
      <c r="H39" s="1321"/>
      <c r="I39" s="1322"/>
    </row>
    <row r="40" ht="12.75" thickTop="1"/>
  </sheetData>
  <sheetProtection/>
  <mergeCells count="38">
    <mergeCell ref="A1:M2"/>
    <mergeCell ref="H25:I25"/>
    <mergeCell ref="B39:I39"/>
    <mergeCell ref="B30:E30"/>
    <mergeCell ref="F30:G30"/>
    <mergeCell ref="H30:I30"/>
    <mergeCell ref="B32:I32"/>
    <mergeCell ref="B33:I33"/>
    <mergeCell ref="B34:I34"/>
    <mergeCell ref="A3:M3"/>
    <mergeCell ref="A4:A5"/>
    <mergeCell ref="C4:C5"/>
    <mergeCell ref="D4:F4"/>
    <mergeCell ref="G4:H4"/>
    <mergeCell ref="M4:M5"/>
    <mergeCell ref="K4:L4"/>
    <mergeCell ref="B4:B5"/>
    <mergeCell ref="I4:J4"/>
    <mergeCell ref="A25:A31"/>
    <mergeCell ref="A17:A24"/>
    <mergeCell ref="A32:A39"/>
    <mergeCell ref="A15:A16"/>
    <mergeCell ref="H23:I23"/>
    <mergeCell ref="F15:G15"/>
    <mergeCell ref="H15:I15"/>
    <mergeCell ref="B15:E15"/>
    <mergeCell ref="B23:E23"/>
    <mergeCell ref="F23:G23"/>
    <mergeCell ref="D10:L10"/>
    <mergeCell ref="B35:I35"/>
    <mergeCell ref="B36:I36"/>
    <mergeCell ref="B37:I37"/>
    <mergeCell ref="B38:I38"/>
    <mergeCell ref="D7:L7"/>
    <mergeCell ref="D11:L11"/>
    <mergeCell ref="D8:L8"/>
    <mergeCell ref="B25:E25"/>
    <mergeCell ref="F25:G2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K21" sqref="K21"/>
    </sheetView>
  </sheetViews>
  <sheetFormatPr defaultColWidth="8.75390625" defaultRowHeight="16.5"/>
  <cols>
    <col min="1" max="1" width="17.25390625" style="242" customWidth="1"/>
    <col min="2" max="9" width="12.50390625" style="242" bestFit="1" customWidth="1"/>
    <col min="10" max="11" width="12.625" style="242" customWidth="1"/>
    <col min="12" max="12" width="34.75390625" style="242" bestFit="1" customWidth="1"/>
    <col min="13" max="16384" width="8.75390625" style="242" customWidth="1"/>
  </cols>
  <sheetData>
    <row r="1" spans="1:12" ht="12.75" customHeight="1">
      <c r="A1" s="1318" t="s">
        <v>580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</row>
    <row r="2" spans="1:12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</row>
    <row r="3" spans="1:12" ht="12.75">
      <c r="A3" s="1297" t="s">
        <v>605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9"/>
    </row>
    <row r="4" spans="1:12" ht="12.75">
      <c r="A4" s="1282" t="s">
        <v>2</v>
      </c>
      <c r="B4" s="1282" t="s">
        <v>3</v>
      </c>
      <c r="C4" s="1284" t="s">
        <v>4</v>
      </c>
      <c r="D4" s="1285"/>
      <c r="E4" s="1286"/>
      <c r="F4" s="1282" t="s">
        <v>606</v>
      </c>
      <c r="G4" s="1282"/>
      <c r="H4" s="1282" t="s">
        <v>607</v>
      </c>
      <c r="I4" s="1282"/>
      <c r="J4" s="1284" t="s">
        <v>6</v>
      </c>
      <c r="K4" s="1499"/>
      <c r="L4" s="1282" t="s">
        <v>608</v>
      </c>
    </row>
    <row r="5" spans="1:12" ht="12.75">
      <c r="A5" s="1282"/>
      <c r="B5" s="1282"/>
      <c r="C5" s="243" t="s">
        <v>8</v>
      </c>
      <c r="D5" s="243" t="s">
        <v>9</v>
      </c>
      <c r="E5" s="243" t="s">
        <v>10</v>
      </c>
      <c r="F5" s="243" t="s">
        <v>8</v>
      </c>
      <c r="G5" s="243" t="s">
        <v>9</v>
      </c>
      <c r="H5" s="243" t="s">
        <v>8</v>
      </c>
      <c r="I5" s="243" t="s">
        <v>9</v>
      </c>
      <c r="J5" s="243" t="s">
        <v>8</v>
      </c>
      <c r="K5" s="243" t="s">
        <v>9</v>
      </c>
      <c r="L5" s="1282"/>
    </row>
    <row r="6" spans="1:12" ht="12.75">
      <c r="A6" s="161" t="s">
        <v>609</v>
      </c>
      <c r="B6" s="161" t="s">
        <v>610</v>
      </c>
      <c r="C6" s="298">
        <v>825</v>
      </c>
      <c r="D6" s="298">
        <v>1225</v>
      </c>
      <c r="E6" s="298">
        <v>1225</v>
      </c>
      <c r="F6" s="298">
        <v>925</v>
      </c>
      <c r="G6" s="298">
        <v>1400</v>
      </c>
      <c r="H6" s="298">
        <v>925</v>
      </c>
      <c r="I6" s="298">
        <v>1400</v>
      </c>
      <c r="J6" s="298">
        <v>925</v>
      </c>
      <c r="K6" s="298">
        <v>1400</v>
      </c>
      <c r="L6" s="345" t="s">
        <v>1801</v>
      </c>
    </row>
    <row r="7" spans="1:12" ht="12.75">
      <c r="A7" s="161" t="s">
        <v>611</v>
      </c>
      <c r="B7" s="161" t="s">
        <v>612</v>
      </c>
      <c r="C7" s="298">
        <v>300</v>
      </c>
      <c r="D7" s="298">
        <v>600</v>
      </c>
      <c r="E7" s="298">
        <v>600</v>
      </c>
      <c r="F7" s="298">
        <v>300</v>
      </c>
      <c r="G7" s="298">
        <v>600</v>
      </c>
      <c r="H7" s="298">
        <v>300</v>
      </c>
      <c r="I7" s="298">
        <v>600</v>
      </c>
      <c r="J7" s="298">
        <v>300</v>
      </c>
      <c r="K7" s="298">
        <v>600</v>
      </c>
      <c r="L7" s="29" t="s">
        <v>613</v>
      </c>
    </row>
    <row r="8" spans="1:12" s="249" customFormat="1" ht="12.75">
      <c r="A8" s="163" t="s">
        <v>614</v>
      </c>
      <c r="B8" s="163" t="s">
        <v>612</v>
      </c>
      <c r="C8" s="298">
        <v>100</v>
      </c>
      <c r="D8" s="298">
        <v>150</v>
      </c>
      <c r="E8" s="298">
        <v>150</v>
      </c>
      <c r="F8" s="298">
        <v>100</v>
      </c>
      <c r="G8" s="298">
        <v>150</v>
      </c>
      <c r="H8" s="298">
        <v>100</v>
      </c>
      <c r="I8" s="298">
        <v>150</v>
      </c>
      <c r="J8" s="298">
        <v>100</v>
      </c>
      <c r="K8" s="298">
        <v>150</v>
      </c>
      <c r="L8" s="164" t="s">
        <v>844</v>
      </c>
    </row>
    <row r="9" spans="1:12" s="249" customFormat="1" ht="12.75">
      <c r="A9" s="163" t="s">
        <v>615</v>
      </c>
      <c r="B9" s="163" t="s">
        <v>612</v>
      </c>
      <c r="C9" s="1514" t="s">
        <v>1784</v>
      </c>
      <c r="D9" s="1514"/>
      <c r="E9" s="1514"/>
      <c r="F9" s="1514"/>
      <c r="G9" s="1514"/>
      <c r="H9" s="1514"/>
      <c r="I9" s="1514"/>
      <c r="J9" s="1514"/>
      <c r="K9" s="1514"/>
      <c r="L9" s="347" t="s">
        <v>1802</v>
      </c>
    </row>
    <row r="10" spans="1:12" s="249" customFormat="1" ht="12.75">
      <c r="A10" s="163" t="s">
        <v>1625</v>
      </c>
      <c r="B10" s="163" t="s">
        <v>610</v>
      </c>
      <c r="C10" s="298">
        <v>170</v>
      </c>
      <c r="D10" s="298">
        <v>270</v>
      </c>
      <c r="E10" s="298">
        <v>270</v>
      </c>
      <c r="F10" s="298">
        <v>170</v>
      </c>
      <c r="G10" s="298">
        <v>270</v>
      </c>
      <c r="H10" s="298">
        <v>170</v>
      </c>
      <c r="I10" s="298">
        <v>270</v>
      </c>
      <c r="J10" s="298">
        <v>170</v>
      </c>
      <c r="K10" s="298">
        <v>270</v>
      </c>
      <c r="L10" s="347"/>
    </row>
    <row r="11" spans="1:12" s="248" customFormat="1" ht="15">
      <c r="A11" s="348" t="s">
        <v>655</v>
      </c>
      <c r="B11" s="348" t="s">
        <v>656</v>
      </c>
      <c r="C11" s="298">
        <v>1200</v>
      </c>
      <c r="D11" s="298">
        <v>2400</v>
      </c>
      <c r="E11" s="298">
        <v>2400</v>
      </c>
      <c r="F11" s="298">
        <v>1200</v>
      </c>
      <c r="G11" s="298">
        <v>2400</v>
      </c>
      <c r="H11" s="298">
        <v>1200</v>
      </c>
      <c r="I11" s="298">
        <v>2400</v>
      </c>
      <c r="J11" s="298">
        <v>1800</v>
      </c>
      <c r="K11" s="298">
        <v>3600</v>
      </c>
      <c r="L11" s="247" t="s">
        <v>1895</v>
      </c>
    </row>
    <row r="12" spans="1:12" ht="12.75">
      <c r="A12" s="161" t="s">
        <v>616</v>
      </c>
      <c r="B12" s="161" t="s">
        <v>610</v>
      </c>
      <c r="C12" s="298">
        <v>25</v>
      </c>
      <c r="D12" s="298">
        <v>50</v>
      </c>
      <c r="E12" s="298">
        <v>50</v>
      </c>
      <c r="F12" s="298">
        <v>25</v>
      </c>
      <c r="G12" s="298">
        <v>50</v>
      </c>
      <c r="H12" s="298">
        <v>25</v>
      </c>
      <c r="I12" s="298">
        <v>50</v>
      </c>
      <c r="J12" s="298">
        <v>25</v>
      </c>
      <c r="K12" s="298">
        <v>50</v>
      </c>
      <c r="L12" s="345" t="s">
        <v>1801</v>
      </c>
    </row>
    <row r="13" spans="1:12" s="248" customFormat="1" ht="12.75">
      <c r="A13" s="348" t="s">
        <v>591</v>
      </c>
      <c r="B13" s="348" t="s">
        <v>67</v>
      </c>
      <c r="C13" s="343">
        <v>20</v>
      </c>
      <c r="D13" s="343">
        <v>30</v>
      </c>
      <c r="E13" s="343">
        <v>30</v>
      </c>
      <c r="F13" s="343">
        <v>20</v>
      </c>
      <c r="G13" s="343">
        <v>30</v>
      </c>
      <c r="H13" s="343">
        <v>20</v>
      </c>
      <c r="I13" s="343">
        <v>30</v>
      </c>
      <c r="J13" s="343">
        <v>20</v>
      </c>
      <c r="K13" s="343">
        <v>30</v>
      </c>
      <c r="L13" s="2356" t="s">
        <v>1970</v>
      </c>
    </row>
    <row r="14" spans="1:12" ht="12.75">
      <c r="A14" s="161" t="s">
        <v>617</v>
      </c>
      <c r="B14" s="161" t="s">
        <v>612</v>
      </c>
      <c r="C14" s="1505" t="s">
        <v>1767</v>
      </c>
      <c r="D14" s="1506"/>
      <c r="E14" s="1506"/>
      <c r="F14" s="1506"/>
      <c r="G14" s="1506"/>
      <c r="H14" s="1506"/>
      <c r="I14" s="1506"/>
      <c r="J14" s="1506"/>
      <c r="K14" s="1507"/>
      <c r="L14" s="345" t="s">
        <v>1801</v>
      </c>
    </row>
    <row r="15" spans="1:12" s="251" customFormat="1" ht="13.5" thickBot="1">
      <c r="A15" s="167" t="s">
        <v>618</v>
      </c>
      <c r="B15" s="161" t="s">
        <v>12</v>
      </c>
      <c r="C15" s="298">
        <v>20</v>
      </c>
      <c r="D15" s="298">
        <v>20</v>
      </c>
      <c r="E15" s="298">
        <v>20</v>
      </c>
      <c r="F15" s="298">
        <v>20</v>
      </c>
      <c r="G15" s="298">
        <v>20</v>
      </c>
      <c r="H15" s="298">
        <v>20</v>
      </c>
      <c r="I15" s="298">
        <v>20</v>
      </c>
      <c r="J15" s="298">
        <v>20</v>
      </c>
      <c r="K15" s="298">
        <v>20</v>
      </c>
      <c r="L15" s="345" t="s">
        <v>1801</v>
      </c>
    </row>
    <row r="16" spans="1:9" s="252" customFormat="1" ht="12" thickTop="1">
      <c r="A16" s="1308" t="s">
        <v>994</v>
      </c>
      <c r="B16" s="1300" t="s">
        <v>4</v>
      </c>
      <c r="C16" s="1300"/>
      <c r="D16" s="1301"/>
      <c r="E16" s="1301"/>
      <c r="F16" s="1310" t="s">
        <v>685</v>
      </c>
      <c r="G16" s="1311"/>
      <c r="H16" s="1312" t="s">
        <v>6</v>
      </c>
      <c r="I16" s="1313"/>
    </row>
    <row r="17" spans="1:9" s="252" customFormat="1" ht="12" thickBot="1">
      <c r="A17" s="1309"/>
      <c r="B17" s="253" t="s">
        <v>996</v>
      </c>
      <c r="C17" s="253" t="s">
        <v>997</v>
      </c>
      <c r="D17" s="254" t="s">
        <v>10</v>
      </c>
      <c r="E17" s="254" t="s">
        <v>998</v>
      </c>
      <c r="F17" s="255" t="s">
        <v>8</v>
      </c>
      <c r="G17" s="256" t="s">
        <v>9</v>
      </c>
      <c r="H17" s="257" t="s">
        <v>8</v>
      </c>
      <c r="I17" s="258" t="s">
        <v>9</v>
      </c>
    </row>
    <row r="18" spans="1:9" s="252" customFormat="1" ht="12" thickTop="1">
      <c r="A18" s="1302" t="s">
        <v>999</v>
      </c>
      <c r="B18" s="259" t="s">
        <v>1000</v>
      </c>
      <c r="C18" s="259" t="s">
        <v>1000</v>
      </c>
      <c r="D18" s="260" t="s">
        <v>1000</v>
      </c>
      <c r="E18" s="260" t="s">
        <v>1000</v>
      </c>
      <c r="F18" s="261" t="s">
        <v>1000</v>
      </c>
      <c r="G18" s="262" t="s">
        <v>1000</v>
      </c>
      <c r="H18" s="263" t="s">
        <v>1001</v>
      </c>
      <c r="I18" s="264" t="s">
        <v>1001</v>
      </c>
    </row>
    <row r="19" spans="1:9" s="252" customFormat="1" ht="12">
      <c r="A19" s="1303"/>
      <c r="B19" s="265" t="s">
        <v>1002</v>
      </c>
      <c r="C19" s="265" t="s">
        <v>1002</v>
      </c>
      <c r="D19" s="266" t="s">
        <v>1002</v>
      </c>
      <c r="E19" s="266" t="s">
        <v>1002</v>
      </c>
      <c r="F19" s="267" t="s">
        <v>1002</v>
      </c>
      <c r="G19" s="268" t="s">
        <v>1002</v>
      </c>
      <c r="H19" s="269" t="s">
        <v>1002</v>
      </c>
      <c r="I19" s="270" t="s">
        <v>1002</v>
      </c>
    </row>
    <row r="20" spans="1:9" s="252" customFormat="1" ht="12">
      <c r="A20" s="1303"/>
      <c r="B20" s="271" t="s">
        <v>1003</v>
      </c>
      <c r="C20" s="271" t="s">
        <v>1004</v>
      </c>
      <c r="D20" s="272" t="s">
        <v>1004</v>
      </c>
      <c r="E20" s="272" t="s">
        <v>1004</v>
      </c>
      <c r="F20" s="273" t="s">
        <v>1004</v>
      </c>
      <c r="G20" s="274" t="s">
        <v>1004</v>
      </c>
      <c r="H20" s="275" t="s">
        <v>1005</v>
      </c>
      <c r="I20" s="276" t="s">
        <v>1005</v>
      </c>
    </row>
    <row r="21" spans="1:9" s="252" customFormat="1" ht="12">
      <c r="A21" s="1303"/>
      <c r="B21" s="277">
        <v>85</v>
      </c>
      <c r="C21" s="277">
        <f>B21*2</f>
        <v>170</v>
      </c>
      <c r="D21" s="278">
        <v>200</v>
      </c>
      <c r="E21" s="278">
        <v>230</v>
      </c>
      <c r="F21" s="279">
        <v>150</v>
      </c>
      <c r="G21" s="280">
        <f>F21*2</f>
        <v>300</v>
      </c>
      <c r="H21" s="281">
        <v>300</v>
      </c>
      <c r="I21" s="282">
        <f>H21*2</f>
        <v>600</v>
      </c>
    </row>
    <row r="22" spans="1:9" s="252" customFormat="1" ht="12">
      <c r="A22" s="1303"/>
      <c r="B22" s="271" t="s">
        <v>1006</v>
      </c>
      <c r="C22" s="271" t="s">
        <v>1007</v>
      </c>
      <c r="D22" s="272" t="s">
        <v>1007</v>
      </c>
      <c r="E22" s="272" t="s">
        <v>1007</v>
      </c>
      <c r="F22" s="273" t="s">
        <v>1008</v>
      </c>
      <c r="G22" s="274" t="s">
        <v>1009</v>
      </c>
      <c r="H22" s="275" t="s">
        <v>1010</v>
      </c>
      <c r="I22" s="276" t="s">
        <v>1010</v>
      </c>
    </row>
    <row r="23" spans="1:9" s="252" customFormat="1" ht="12">
      <c r="A23" s="1303"/>
      <c r="B23" s="277">
        <f aca="true" t="shared" si="0" ref="B23:G23">B21*2</f>
        <v>170</v>
      </c>
      <c r="C23" s="277">
        <f t="shared" si="0"/>
        <v>340</v>
      </c>
      <c r="D23" s="278">
        <f t="shared" si="0"/>
        <v>400</v>
      </c>
      <c r="E23" s="278">
        <f t="shared" si="0"/>
        <v>460</v>
      </c>
      <c r="F23" s="279">
        <f t="shared" si="0"/>
        <v>300</v>
      </c>
      <c r="G23" s="280">
        <f t="shared" si="0"/>
        <v>600</v>
      </c>
      <c r="H23" s="281">
        <v>500</v>
      </c>
      <c r="I23" s="282">
        <f>H23*2</f>
        <v>1000</v>
      </c>
    </row>
    <row r="24" spans="1:9" s="252" customFormat="1" ht="12">
      <c r="A24" s="1303"/>
      <c r="B24" s="1314" t="s">
        <v>1011</v>
      </c>
      <c r="C24" s="1315"/>
      <c r="D24" s="1315"/>
      <c r="E24" s="1316"/>
      <c r="F24" s="1317" t="s">
        <v>1012</v>
      </c>
      <c r="G24" s="1316"/>
      <c r="H24" s="1329" t="s">
        <v>1012</v>
      </c>
      <c r="I24" s="1330"/>
    </row>
    <row r="25" spans="1:9" s="252" customFormat="1" ht="12" thickBot="1">
      <c r="A25" s="1304"/>
      <c r="B25" s="283">
        <f aca="true" t="shared" si="1" ref="B25:G25">B23*2</f>
        <v>340</v>
      </c>
      <c r="C25" s="283">
        <f t="shared" si="1"/>
        <v>680</v>
      </c>
      <c r="D25" s="284">
        <f t="shared" si="1"/>
        <v>800</v>
      </c>
      <c r="E25" s="284">
        <f t="shared" si="1"/>
        <v>920</v>
      </c>
      <c r="F25" s="285">
        <f t="shared" si="1"/>
        <v>600</v>
      </c>
      <c r="G25" s="286">
        <f t="shared" si="1"/>
        <v>1200</v>
      </c>
      <c r="H25" s="287">
        <v>900</v>
      </c>
      <c r="I25" s="288">
        <f>H25*2</f>
        <v>1800</v>
      </c>
    </row>
    <row r="26" spans="1:9" s="252" customFormat="1" ht="12" thickTop="1">
      <c r="A26" s="1302" t="s">
        <v>1013</v>
      </c>
      <c r="B26" s="1323" t="s">
        <v>1014</v>
      </c>
      <c r="C26" s="1324"/>
      <c r="D26" s="1324"/>
      <c r="E26" s="1325"/>
      <c r="F26" s="1326" t="s">
        <v>1014</v>
      </c>
      <c r="G26" s="1325"/>
      <c r="H26" s="1326" t="s">
        <v>1014</v>
      </c>
      <c r="I26" s="1327"/>
    </row>
    <row r="27" spans="1:9" s="252" customFormat="1" ht="12">
      <c r="A27" s="1303"/>
      <c r="B27" s="271" t="s">
        <v>1000</v>
      </c>
      <c r="C27" s="271" t="s">
        <v>1000</v>
      </c>
      <c r="D27" s="272" t="s">
        <v>1000</v>
      </c>
      <c r="E27" s="272" t="s">
        <v>1000</v>
      </c>
      <c r="F27" s="273" t="s">
        <v>1000</v>
      </c>
      <c r="G27" s="274" t="s">
        <v>1000</v>
      </c>
      <c r="H27" s="275" t="s">
        <v>1015</v>
      </c>
      <c r="I27" s="276" t="s">
        <v>1015</v>
      </c>
    </row>
    <row r="28" spans="1:9" s="252" customFormat="1" ht="12">
      <c r="A28" s="1303"/>
      <c r="B28" s="289">
        <v>100</v>
      </c>
      <c r="C28" s="289">
        <f>B28*2</f>
        <v>200</v>
      </c>
      <c r="D28" s="290">
        <v>230</v>
      </c>
      <c r="E28" s="290">
        <v>260</v>
      </c>
      <c r="F28" s="291">
        <v>200</v>
      </c>
      <c r="G28" s="292">
        <f>F28*2</f>
        <v>400</v>
      </c>
      <c r="H28" s="293">
        <v>350</v>
      </c>
      <c r="I28" s="294">
        <f>H28*2</f>
        <v>700</v>
      </c>
    </row>
    <row r="29" spans="1:9" s="252" customFormat="1" ht="12">
      <c r="A29" s="1303"/>
      <c r="B29" s="271" t="s">
        <v>1016</v>
      </c>
      <c r="C29" s="271" t="s">
        <v>1017</v>
      </c>
      <c r="D29" s="272" t="s">
        <v>1017</v>
      </c>
      <c r="E29" s="272" t="s">
        <v>1017</v>
      </c>
      <c r="F29" s="273" t="s">
        <v>1003</v>
      </c>
      <c r="G29" s="274" t="s">
        <v>1004</v>
      </c>
      <c r="H29" s="275" t="s">
        <v>1018</v>
      </c>
      <c r="I29" s="276" t="s">
        <v>1005</v>
      </c>
    </row>
    <row r="30" spans="1:9" s="252" customFormat="1" ht="12">
      <c r="A30" s="1303"/>
      <c r="B30" s="277">
        <f aca="true" t="shared" si="2" ref="B30:G30">B28*2</f>
        <v>200</v>
      </c>
      <c r="C30" s="277">
        <f t="shared" si="2"/>
        <v>400</v>
      </c>
      <c r="D30" s="278">
        <f t="shared" si="2"/>
        <v>460</v>
      </c>
      <c r="E30" s="278">
        <f t="shared" si="2"/>
        <v>520</v>
      </c>
      <c r="F30" s="279">
        <f t="shared" si="2"/>
        <v>400</v>
      </c>
      <c r="G30" s="280">
        <f t="shared" si="2"/>
        <v>800</v>
      </c>
      <c r="H30" s="281">
        <v>600</v>
      </c>
      <c r="I30" s="282">
        <f>H30*2</f>
        <v>1200</v>
      </c>
    </row>
    <row r="31" spans="1:9" s="252" customFormat="1" ht="12">
      <c r="A31" s="1303"/>
      <c r="B31" s="1314" t="s">
        <v>1019</v>
      </c>
      <c r="C31" s="1315"/>
      <c r="D31" s="1315"/>
      <c r="E31" s="1316"/>
      <c r="F31" s="1317" t="s">
        <v>1020</v>
      </c>
      <c r="G31" s="1316"/>
      <c r="H31" s="1317" t="s">
        <v>1021</v>
      </c>
      <c r="I31" s="1328"/>
    </row>
    <row r="32" spans="1:9" s="252" customFormat="1" ht="12" thickBot="1">
      <c r="A32" s="1304"/>
      <c r="B32" s="283">
        <f aca="true" t="shared" si="3" ref="B32:G32">B30*2</f>
        <v>400</v>
      </c>
      <c r="C32" s="283">
        <f t="shared" si="3"/>
        <v>800</v>
      </c>
      <c r="D32" s="284">
        <f t="shared" si="3"/>
        <v>920</v>
      </c>
      <c r="E32" s="284">
        <f t="shared" si="3"/>
        <v>1040</v>
      </c>
      <c r="F32" s="285">
        <f t="shared" si="3"/>
        <v>800</v>
      </c>
      <c r="G32" s="286">
        <f t="shared" si="3"/>
        <v>1600</v>
      </c>
      <c r="H32" s="287">
        <v>1000</v>
      </c>
      <c r="I32" s="288">
        <f>H32*2</f>
        <v>2000</v>
      </c>
    </row>
    <row r="33" spans="1:9" s="252" customFormat="1" ht="12" thickTop="1">
      <c r="A33" s="1305" t="s">
        <v>475</v>
      </c>
      <c r="B33" s="1331" t="s">
        <v>1023</v>
      </c>
      <c r="C33" s="1332"/>
      <c r="D33" s="1332"/>
      <c r="E33" s="1332"/>
      <c r="F33" s="1332"/>
      <c r="G33" s="1332"/>
      <c r="H33" s="1332"/>
      <c r="I33" s="1333"/>
    </row>
    <row r="34" spans="1:9" s="252" customFormat="1" ht="12">
      <c r="A34" s="1306"/>
      <c r="B34" s="1294" t="s">
        <v>1024</v>
      </c>
      <c r="C34" s="1295"/>
      <c r="D34" s="1295"/>
      <c r="E34" s="1295"/>
      <c r="F34" s="1295"/>
      <c r="G34" s="1295"/>
      <c r="H34" s="1295"/>
      <c r="I34" s="1296"/>
    </row>
    <row r="35" spans="1:9" s="252" customFormat="1" ht="12">
      <c r="A35" s="1306"/>
      <c r="B35" s="1294" t="s">
        <v>1025</v>
      </c>
      <c r="C35" s="1295"/>
      <c r="D35" s="1295"/>
      <c r="E35" s="1295"/>
      <c r="F35" s="1295"/>
      <c r="G35" s="1295"/>
      <c r="H35" s="1295"/>
      <c r="I35" s="1296"/>
    </row>
    <row r="36" spans="1:9" s="252" customFormat="1" ht="12">
      <c r="A36" s="1306"/>
      <c r="B36" s="1294" t="s">
        <v>1026</v>
      </c>
      <c r="C36" s="1295"/>
      <c r="D36" s="1295"/>
      <c r="E36" s="1295"/>
      <c r="F36" s="1295"/>
      <c r="G36" s="1295"/>
      <c r="H36" s="1295"/>
      <c r="I36" s="1296"/>
    </row>
    <row r="37" spans="1:9" s="252" customFormat="1" ht="12">
      <c r="A37" s="1306"/>
      <c r="B37" s="1294" t="s">
        <v>545</v>
      </c>
      <c r="C37" s="1295"/>
      <c r="D37" s="1295"/>
      <c r="E37" s="1295"/>
      <c r="F37" s="1295"/>
      <c r="G37" s="1295"/>
      <c r="H37" s="1295"/>
      <c r="I37" s="1296"/>
    </row>
    <row r="38" spans="1:9" s="252" customFormat="1" ht="12">
      <c r="A38" s="1306"/>
      <c r="B38" s="1294" t="s">
        <v>1027</v>
      </c>
      <c r="C38" s="1295"/>
      <c r="D38" s="1295"/>
      <c r="E38" s="1295"/>
      <c r="F38" s="1295"/>
      <c r="G38" s="1295"/>
      <c r="H38" s="1295"/>
      <c r="I38" s="1296"/>
    </row>
    <row r="39" spans="1:9" s="252" customFormat="1" ht="12">
      <c r="A39" s="1306"/>
      <c r="B39" s="1294" t="s">
        <v>1028</v>
      </c>
      <c r="C39" s="1295"/>
      <c r="D39" s="1295"/>
      <c r="E39" s="1295"/>
      <c r="F39" s="1295"/>
      <c r="G39" s="1295"/>
      <c r="H39" s="1295"/>
      <c r="I39" s="1296"/>
    </row>
    <row r="40" spans="1:9" s="252" customFormat="1" ht="12" thickBot="1">
      <c r="A40" s="1307"/>
      <c r="B40" s="1320" t="s">
        <v>1029</v>
      </c>
      <c r="C40" s="1321"/>
      <c r="D40" s="1321"/>
      <c r="E40" s="1321"/>
      <c r="F40" s="1321"/>
      <c r="G40" s="1321"/>
      <c r="H40" s="1321"/>
      <c r="I40" s="1322"/>
    </row>
    <row r="41" ht="12.75" thickTop="1"/>
  </sheetData>
  <sheetProtection/>
  <mergeCells count="35">
    <mergeCell ref="A1:L2"/>
    <mergeCell ref="B37:I37"/>
    <mergeCell ref="B38:I38"/>
    <mergeCell ref="B39:I39"/>
    <mergeCell ref="B40:I40"/>
    <mergeCell ref="A16:A17"/>
    <mergeCell ref="B16:E16"/>
    <mergeCell ref="H16:I16"/>
    <mergeCell ref="B24:E24"/>
    <mergeCell ref="F24:G24"/>
    <mergeCell ref="B26:E26"/>
    <mergeCell ref="F26:G26"/>
    <mergeCell ref="H26:I26"/>
    <mergeCell ref="A3:L3"/>
    <mergeCell ref="A4:A5"/>
    <mergeCell ref="B4:B5"/>
    <mergeCell ref="C4:E4"/>
    <mergeCell ref="F4:G4"/>
    <mergeCell ref="A18:A25"/>
    <mergeCell ref="A33:A40"/>
    <mergeCell ref="H4:I4"/>
    <mergeCell ref="J4:K4"/>
    <mergeCell ref="L4:L5"/>
    <mergeCell ref="C9:K9"/>
    <mergeCell ref="C14:K14"/>
    <mergeCell ref="A26:A32"/>
    <mergeCell ref="F16:G16"/>
    <mergeCell ref="H24:I24"/>
    <mergeCell ref="B31:E31"/>
    <mergeCell ref="F31:G31"/>
    <mergeCell ref="H31:I31"/>
    <mergeCell ref="B33:I33"/>
    <mergeCell ref="B34:I34"/>
    <mergeCell ref="B35:I35"/>
    <mergeCell ref="B36:I3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38"/>
  <sheetViews>
    <sheetView zoomScalePageLayoutView="0" workbookViewId="0" topLeftCell="A1">
      <selection activeCell="K17" sqref="K17"/>
    </sheetView>
  </sheetViews>
  <sheetFormatPr defaultColWidth="9.00390625" defaultRowHeight="16.5"/>
  <cols>
    <col min="1" max="1" width="15.625" style="439" bestFit="1" customWidth="1"/>
    <col min="2" max="2" width="12.50390625" style="439" bestFit="1" customWidth="1"/>
    <col min="3" max="9" width="12.50390625" style="375" bestFit="1" customWidth="1"/>
    <col min="10" max="10" width="12.00390625" style="375" bestFit="1" customWidth="1"/>
    <col min="11" max="11" width="33.50390625" style="375" bestFit="1" customWidth="1"/>
    <col min="12" max="16384" width="9.00390625" style="375" customWidth="1"/>
  </cols>
  <sheetData>
    <row r="1" spans="1:11" ht="12">
      <c r="A1" s="1367" t="s">
        <v>436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</row>
    <row r="2" spans="1:11" ht="12">
      <c r="A2" s="1368"/>
      <c r="B2" s="1368"/>
      <c r="C2" s="1368"/>
      <c r="D2" s="1368"/>
      <c r="E2" s="1368"/>
      <c r="F2" s="1368"/>
      <c r="G2" s="1368"/>
      <c r="H2" s="1368"/>
      <c r="I2" s="1368"/>
      <c r="J2" s="1368"/>
      <c r="K2" s="1368"/>
    </row>
    <row r="3" spans="1:11" ht="12">
      <c r="A3" s="1364" t="s">
        <v>437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</row>
    <row r="4" spans="1:11" ht="12">
      <c r="A4" s="1365" t="s">
        <v>2</v>
      </c>
      <c r="B4" s="1365" t="s">
        <v>343</v>
      </c>
      <c r="C4" s="1366" t="s">
        <v>3</v>
      </c>
      <c r="D4" s="1418" t="s">
        <v>4</v>
      </c>
      <c r="E4" s="1430"/>
      <c r="F4" s="1419"/>
      <c r="G4" s="1366" t="s">
        <v>5</v>
      </c>
      <c r="H4" s="1366"/>
      <c r="I4" s="1366" t="s">
        <v>6</v>
      </c>
      <c r="J4" s="1366"/>
      <c r="K4" s="1366" t="s">
        <v>438</v>
      </c>
    </row>
    <row r="5" spans="1:11" ht="12">
      <c r="A5" s="1356"/>
      <c r="B5" s="1356"/>
      <c r="C5" s="1366"/>
      <c r="D5" s="12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8</v>
      </c>
      <c r="J5" s="12" t="s">
        <v>9</v>
      </c>
      <c r="K5" s="1366"/>
    </row>
    <row r="6" spans="1:255" ht="12.75">
      <c r="A6" s="13" t="s">
        <v>439</v>
      </c>
      <c r="B6" s="13" t="s">
        <v>440</v>
      </c>
      <c r="C6" s="13" t="s">
        <v>12</v>
      </c>
      <c r="D6" s="298">
        <v>775</v>
      </c>
      <c r="E6" s="298">
        <v>1162</v>
      </c>
      <c r="F6" s="298">
        <v>1162</v>
      </c>
      <c r="G6" s="298">
        <v>878</v>
      </c>
      <c r="H6" s="298">
        <v>1320</v>
      </c>
      <c r="I6" s="298">
        <v>878</v>
      </c>
      <c r="J6" s="298">
        <v>1320</v>
      </c>
      <c r="K6" s="1019" t="s">
        <v>441</v>
      </c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  <c r="AN6" s="1020"/>
      <c r="AO6" s="1020"/>
      <c r="AP6" s="1020"/>
      <c r="AQ6" s="1020"/>
      <c r="AR6" s="1020"/>
      <c r="AS6" s="1020"/>
      <c r="AT6" s="1020"/>
      <c r="AU6" s="1020"/>
      <c r="AV6" s="1020"/>
      <c r="AW6" s="1020"/>
      <c r="AX6" s="1020"/>
      <c r="AY6" s="1020"/>
      <c r="AZ6" s="1020"/>
      <c r="BA6" s="1020"/>
      <c r="BB6" s="1020"/>
      <c r="BC6" s="1020"/>
      <c r="BD6" s="1020"/>
      <c r="BE6" s="1020"/>
      <c r="BF6" s="1020"/>
      <c r="BG6" s="1020"/>
      <c r="BH6" s="1020"/>
      <c r="BI6" s="1020"/>
      <c r="BJ6" s="1020"/>
      <c r="BK6" s="1020"/>
      <c r="BL6" s="1020"/>
      <c r="BM6" s="1020"/>
      <c r="BN6" s="1020"/>
      <c r="BO6" s="1020"/>
      <c r="BP6" s="1020"/>
      <c r="BQ6" s="1020"/>
      <c r="BR6" s="1020"/>
      <c r="BS6" s="1020"/>
      <c r="BT6" s="1020"/>
      <c r="BU6" s="1020"/>
      <c r="BV6" s="1020"/>
      <c r="BW6" s="1020"/>
      <c r="BX6" s="1020"/>
      <c r="BY6" s="1020"/>
      <c r="BZ6" s="1020"/>
      <c r="CA6" s="1020"/>
      <c r="CB6" s="1020"/>
      <c r="CC6" s="1020"/>
      <c r="CD6" s="1020"/>
      <c r="CE6" s="1020"/>
      <c r="CF6" s="1020"/>
      <c r="CG6" s="1020"/>
      <c r="CH6" s="1020"/>
      <c r="CI6" s="1020"/>
      <c r="CJ6" s="1020"/>
      <c r="CK6" s="1020"/>
      <c r="CL6" s="1020"/>
      <c r="CM6" s="1020"/>
      <c r="CN6" s="1020"/>
      <c r="CO6" s="1020"/>
      <c r="CP6" s="1020"/>
      <c r="CQ6" s="1020"/>
      <c r="CR6" s="1020"/>
      <c r="CS6" s="1020"/>
      <c r="CT6" s="1020"/>
      <c r="CU6" s="1020"/>
      <c r="CV6" s="1020"/>
      <c r="CW6" s="1020"/>
      <c r="CX6" s="1020"/>
      <c r="CY6" s="1020"/>
      <c r="CZ6" s="1020"/>
      <c r="DA6" s="1020"/>
      <c r="DB6" s="1020"/>
      <c r="DC6" s="1020"/>
      <c r="DD6" s="1020"/>
      <c r="DE6" s="1020"/>
      <c r="DF6" s="1020"/>
      <c r="DG6" s="1020"/>
      <c r="DH6" s="1020"/>
      <c r="DI6" s="1020"/>
      <c r="DJ6" s="1020"/>
      <c r="DK6" s="1020"/>
      <c r="DL6" s="1020"/>
      <c r="DM6" s="1020"/>
      <c r="DN6" s="1020"/>
      <c r="DO6" s="1020"/>
      <c r="DP6" s="1020"/>
      <c r="DQ6" s="1020"/>
      <c r="DR6" s="1020"/>
      <c r="DS6" s="1020"/>
      <c r="DT6" s="1020"/>
      <c r="DU6" s="1020"/>
      <c r="DV6" s="1020"/>
      <c r="DW6" s="1020"/>
      <c r="DX6" s="1020"/>
      <c r="DY6" s="1020"/>
      <c r="DZ6" s="1020"/>
      <c r="EA6" s="1020"/>
      <c r="EB6" s="1020"/>
      <c r="EC6" s="1020"/>
      <c r="ED6" s="1020"/>
      <c r="EE6" s="1020"/>
      <c r="EF6" s="1020"/>
      <c r="EG6" s="1020"/>
      <c r="EH6" s="1020"/>
      <c r="EI6" s="1020"/>
      <c r="EJ6" s="1020"/>
      <c r="EK6" s="1020"/>
      <c r="EL6" s="1020"/>
      <c r="EM6" s="1020"/>
      <c r="EN6" s="1020"/>
      <c r="EO6" s="1020"/>
      <c r="EP6" s="1020"/>
      <c r="EQ6" s="1020"/>
      <c r="ER6" s="1020"/>
      <c r="ES6" s="1020"/>
      <c r="ET6" s="1020"/>
      <c r="EU6" s="1020"/>
      <c r="EV6" s="1020"/>
      <c r="EW6" s="1020"/>
      <c r="EX6" s="1020"/>
      <c r="EY6" s="1020"/>
      <c r="EZ6" s="1020"/>
      <c r="FA6" s="1020"/>
      <c r="FB6" s="1020"/>
      <c r="FC6" s="1020"/>
      <c r="FD6" s="1020"/>
      <c r="FE6" s="1020"/>
      <c r="FF6" s="1020"/>
      <c r="FG6" s="1020"/>
      <c r="FH6" s="1020"/>
      <c r="FI6" s="1020"/>
      <c r="FJ6" s="1020"/>
      <c r="FK6" s="1020"/>
      <c r="FL6" s="1020"/>
      <c r="FM6" s="1020"/>
      <c r="FN6" s="1020"/>
      <c r="FO6" s="1020"/>
      <c r="FP6" s="1020"/>
      <c r="FQ6" s="1020"/>
      <c r="FR6" s="1020"/>
      <c r="FS6" s="1020"/>
      <c r="FT6" s="1020"/>
      <c r="FU6" s="1020"/>
      <c r="FV6" s="1020"/>
      <c r="FW6" s="1020"/>
      <c r="FX6" s="1020"/>
      <c r="FY6" s="1020"/>
      <c r="FZ6" s="1020"/>
      <c r="GA6" s="1020"/>
      <c r="GB6" s="1020"/>
      <c r="GC6" s="1020"/>
      <c r="GD6" s="1020"/>
      <c r="GE6" s="1020"/>
      <c r="GF6" s="1020"/>
      <c r="GG6" s="1020"/>
      <c r="GH6" s="1020"/>
      <c r="GI6" s="1020"/>
      <c r="GJ6" s="1020"/>
      <c r="GK6" s="1020"/>
      <c r="GL6" s="1020"/>
      <c r="GM6" s="1020"/>
      <c r="GN6" s="1020"/>
      <c r="GO6" s="1020"/>
      <c r="GP6" s="1020"/>
      <c r="GQ6" s="1020"/>
      <c r="GR6" s="1020"/>
      <c r="GS6" s="1020"/>
      <c r="GT6" s="1020"/>
      <c r="GU6" s="1020"/>
      <c r="GV6" s="1020"/>
      <c r="GW6" s="1020"/>
      <c r="GX6" s="1020"/>
      <c r="GY6" s="1020"/>
      <c r="GZ6" s="1020"/>
      <c r="HA6" s="1020"/>
      <c r="HB6" s="1020"/>
      <c r="HC6" s="1020"/>
      <c r="HD6" s="1020"/>
      <c r="HE6" s="1020"/>
      <c r="HF6" s="1020"/>
      <c r="HG6" s="1020"/>
      <c r="HH6" s="1020"/>
      <c r="HI6" s="1020"/>
      <c r="HJ6" s="1020"/>
      <c r="HK6" s="1020"/>
      <c r="HL6" s="1020"/>
      <c r="HM6" s="1020"/>
      <c r="HN6" s="1020"/>
      <c r="HO6" s="1020"/>
      <c r="HP6" s="1020"/>
      <c r="HQ6" s="1020"/>
      <c r="HR6" s="1020"/>
      <c r="HS6" s="1020"/>
      <c r="HT6" s="1020"/>
      <c r="HU6" s="1020"/>
      <c r="HV6" s="1020"/>
      <c r="HW6" s="1020"/>
      <c r="HX6" s="1020"/>
      <c r="HY6" s="1020"/>
      <c r="HZ6" s="1020"/>
      <c r="IA6" s="1020"/>
      <c r="IB6" s="1020"/>
      <c r="IC6" s="1020"/>
      <c r="ID6" s="1020"/>
      <c r="IE6" s="1020"/>
      <c r="IF6" s="1020"/>
      <c r="IG6" s="1020"/>
      <c r="IH6" s="1020"/>
      <c r="II6" s="1020"/>
      <c r="IJ6" s="1020"/>
      <c r="IK6" s="1020"/>
      <c r="IL6" s="1020"/>
      <c r="IM6" s="1020"/>
      <c r="IN6" s="1020"/>
      <c r="IO6" s="1020"/>
      <c r="IP6" s="1020"/>
      <c r="IQ6" s="1020"/>
      <c r="IR6" s="1020"/>
      <c r="IS6" s="1020"/>
      <c r="IT6" s="1020"/>
      <c r="IU6" s="1020"/>
    </row>
    <row r="7" spans="1:255" ht="12.75">
      <c r="A7" s="13"/>
      <c r="B7" s="13"/>
      <c r="C7" s="13"/>
      <c r="D7" s="298">
        <v>825</v>
      </c>
      <c r="E7" s="298">
        <v>1225</v>
      </c>
      <c r="F7" s="298">
        <v>1225</v>
      </c>
      <c r="G7" s="298">
        <v>925</v>
      </c>
      <c r="H7" s="298">
        <v>1400</v>
      </c>
      <c r="I7" s="298">
        <v>925</v>
      </c>
      <c r="J7" s="298">
        <v>1400</v>
      </c>
      <c r="K7" s="1019" t="s">
        <v>434</v>
      </c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0"/>
      <c r="AG7" s="1020"/>
      <c r="AH7" s="1020"/>
      <c r="AI7" s="1020"/>
      <c r="AJ7" s="1020"/>
      <c r="AK7" s="1020"/>
      <c r="AL7" s="1020"/>
      <c r="AM7" s="1020"/>
      <c r="AN7" s="1020"/>
      <c r="AO7" s="1020"/>
      <c r="AP7" s="1020"/>
      <c r="AQ7" s="1020"/>
      <c r="AR7" s="1020"/>
      <c r="AS7" s="1020"/>
      <c r="AT7" s="1020"/>
      <c r="AU7" s="1020"/>
      <c r="AV7" s="1020"/>
      <c r="AW7" s="1020"/>
      <c r="AX7" s="1020"/>
      <c r="AY7" s="1020"/>
      <c r="AZ7" s="1020"/>
      <c r="BA7" s="1020"/>
      <c r="BB7" s="1020"/>
      <c r="BC7" s="1020"/>
      <c r="BD7" s="1020"/>
      <c r="BE7" s="1020"/>
      <c r="BF7" s="1020"/>
      <c r="BG7" s="1020"/>
      <c r="BH7" s="1020"/>
      <c r="BI7" s="1020"/>
      <c r="BJ7" s="1020"/>
      <c r="BK7" s="1020"/>
      <c r="BL7" s="1020"/>
      <c r="BM7" s="1020"/>
      <c r="BN7" s="1020"/>
      <c r="BO7" s="1020"/>
      <c r="BP7" s="1020"/>
      <c r="BQ7" s="1020"/>
      <c r="BR7" s="1020"/>
      <c r="BS7" s="1020"/>
      <c r="BT7" s="1020"/>
      <c r="BU7" s="1020"/>
      <c r="BV7" s="1020"/>
      <c r="BW7" s="1020"/>
      <c r="BX7" s="1020"/>
      <c r="BY7" s="1020"/>
      <c r="BZ7" s="1020"/>
      <c r="CA7" s="1020"/>
      <c r="CB7" s="1020"/>
      <c r="CC7" s="1020"/>
      <c r="CD7" s="1020"/>
      <c r="CE7" s="1020"/>
      <c r="CF7" s="1020"/>
      <c r="CG7" s="1020"/>
      <c r="CH7" s="1020"/>
      <c r="CI7" s="1020"/>
      <c r="CJ7" s="1020"/>
      <c r="CK7" s="1020"/>
      <c r="CL7" s="1020"/>
      <c r="CM7" s="1020"/>
      <c r="CN7" s="1020"/>
      <c r="CO7" s="1020"/>
      <c r="CP7" s="1020"/>
      <c r="CQ7" s="1020"/>
      <c r="CR7" s="1020"/>
      <c r="CS7" s="1020"/>
      <c r="CT7" s="1020"/>
      <c r="CU7" s="1020"/>
      <c r="CV7" s="1020"/>
      <c r="CW7" s="1020"/>
      <c r="CX7" s="1020"/>
      <c r="CY7" s="1020"/>
      <c r="CZ7" s="1020"/>
      <c r="DA7" s="1020"/>
      <c r="DB7" s="1020"/>
      <c r="DC7" s="1020"/>
      <c r="DD7" s="1020"/>
      <c r="DE7" s="1020"/>
      <c r="DF7" s="1020"/>
      <c r="DG7" s="1020"/>
      <c r="DH7" s="1020"/>
      <c r="DI7" s="1020"/>
      <c r="DJ7" s="1020"/>
      <c r="DK7" s="1020"/>
      <c r="DL7" s="1020"/>
      <c r="DM7" s="1020"/>
      <c r="DN7" s="1020"/>
      <c r="DO7" s="1020"/>
      <c r="DP7" s="1020"/>
      <c r="DQ7" s="1020"/>
      <c r="DR7" s="1020"/>
      <c r="DS7" s="1020"/>
      <c r="DT7" s="1020"/>
      <c r="DU7" s="1020"/>
      <c r="DV7" s="1020"/>
      <c r="DW7" s="1020"/>
      <c r="DX7" s="1020"/>
      <c r="DY7" s="1020"/>
      <c r="DZ7" s="1020"/>
      <c r="EA7" s="1020"/>
      <c r="EB7" s="1020"/>
      <c r="EC7" s="1020"/>
      <c r="ED7" s="1020"/>
      <c r="EE7" s="1020"/>
      <c r="EF7" s="1020"/>
      <c r="EG7" s="1020"/>
      <c r="EH7" s="1020"/>
      <c r="EI7" s="1020"/>
      <c r="EJ7" s="1020"/>
      <c r="EK7" s="1020"/>
      <c r="EL7" s="1020"/>
      <c r="EM7" s="1020"/>
      <c r="EN7" s="1020"/>
      <c r="EO7" s="1020"/>
      <c r="EP7" s="1020"/>
      <c r="EQ7" s="1020"/>
      <c r="ER7" s="1020"/>
      <c r="ES7" s="1020"/>
      <c r="ET7" s="1020"/>
      <c r="EU7" s="1020"/>
      <c r="EV7" s="1020"/>
      <c r="EW7" s="1020"/>
      <c r="EX7" s="1020"/>
      <c r="EY7" s="1020"/>
      <c r="EZ7" s="1020"/>
      <c r="FA7" s="1020"/>
      <c r="FB7" s="1020"/>
      <c r="FC7" s="1020"/>
      <c r="FD7" s="1020"/>
      <c r="FE7" s="1020"/>
      <c r="FF7" s="1020"/>
      <c r="FG7" s="1020"/>
      <c r="FH7" s="1020"/>
      <c r="FI7" s="1020"/>
      <c r="FJ7" s="1020"/>
      <c r="FK7" s="1020"/>
      <c r="FL7" s="1020"/>
      <c r="FM7" s="1020"/>
      <c r="FN7" s="1020"/>
      <c r="FO7" s="1020"/>
      <c r="FP7" s="1020"/>
      <c r="FQ7" s="1020"/>
      <c r="FR7" s="1020"/>
      <c r="FS7" s="1020"/>
      <c r="FT7" s="1020"/>
      <c r="FU7" s="1020"/>
      <c r="FV7" s="1020"/>
      <c r="FW7" s="1020"/>
      <c r="FX7" s="1020"/>
      <c r="FY7" s="1020"/>
      <c r="FZ7" s="1020"/>
      <c r="GA7" s="1020"/>
      <c r="GB7" s="1020"/>
      <c r="GC7" s="1020"/>
      <c r="GD7" s="1020"/>
      <c r="GE7" s="1020"/>
      <c r="GF7" s="1020"/>
      <c r="GG7" s="1020"/>
      <c r="GH7" s="1020"/>
      <c r="GI7" s="1020"/>
      <c r="GJ7" s="1020"/>
      <c r="GK7" s="1020"/>
      <c r="GL7" s="1020"/>
      <c r="GM7" s="1020"/>
      <c r="GN7" s="1020"/>
      <c r="GO7" s="1020"/>
      <c r="GP7" s="1020"/>
      <c r="GQ7" s="1020"/>
      <c r="GR7" s="1020"/>
      <c r="GS7" s="1020"/>
      <c r="GT7" s="1020"/>
      <c r="GU7" s="1020"/>
      <c r="GV7" s="1020"/>
      <c r="GW7" s="1020"/>
      <c r="GX7" s="1020"/>
      <c r="GY7" s="1020"/>
      <c r="GZ7" s="1020"/>
      <c r="HA7" s="1020"/>
      <c r="HB7" s="1020"/>
      <c r="HC7" s="1020"/>
      <c r="HD7" s="1020"/>
      <c r="HE7" s="1020"/>
      <c r="HF7" s="1020"/>
      <c r="HG7" s="1020"/>
      <c r="HH7" s="1020"/>
      <c r="HI7" s="1020"/>
      <c r="HJ7" s="1020"/>
      <c r="HK7" s="1020"/>
      <c r="HL7" s="1020"/>
      <c r="HM7" s="1020"/>
      <c r="HN7" s="1020"/>
      <c r="HO7" s="1020"/>
      <c r="HP7" s="1020"/>
      <c r="HQ7" s="1020"/>
      <c r="HR7" s="1020"/>
      <c r="HS7" s="1020"/>
      <c r="HT7" s="1020"/>
      <c r="HU7" s="1020"/>
      <c r="HV7" s="1020"/>
      <c r="HW7" s="1020"/>
      <c r="HX7" s="1020"/>
      <c r="HY7" s="1020"/>
      <c r="HZ7" s="1020"/>
      <c r="IA7" s="1020"/>
      <c r="IB7" s="1020"/>
      <c r="IC7" s="1020"/>
      <c r="ID7" s="1020"/>
      <c r="IE7" s="1020"/>
      <c r="IF7" s="1020"/>
      <c r="IG7" s="1020"/>
      <c r="IH7" s="1020"/>
      <c r="II7" s="1020"/>
      <c r="IJ7" s="1020"/>
      <c r="IK7" s="1020"/>
      <c r="IL7" s="1020"/>
      <c r="IM7" s="1020"/>
      <c r="IN7" s="1020"/>
      <c r="IO7" s="1020"/>
      <c r="IP7" s="1020"/>
      <c r="IQ7" s="1020"/>
      <c r="IR7" s="1020"/>
      <c r="IS7" s="1020"/>
      <c r="IT7" s="1020"/>
      <c r="IU7" s="1020"/>
    </row>
    <row r="8" spans="1:11" ht="12.75">
      <c r="A8" s="12" t="s">
        <v>266</v>
      </c>
      <c r="B8" s="12" t="s">
        <v>440</v>
      </c>
      <c r="C8" s="12" t="s">
        <v>20</v>
      </c>
      <c r="D8" s="298">
        <v>30</v>
      </c>
      <c r="E8" s="298">
        <v>30</v>
      </c>
      <c r="F8" s="298">
        <v>30</v>
      </c>
      <c r="G8" s="298">
        <v>30</v>
      </c>
      <c r="H8" s="298">
        <v>30</v>
      </c>
      <c r="I8" s="298">
        <v>30</v>
      </c>
      <c r="J8" s="298">
        <v>30</v>
      </c>
      <c r="K8" s="1021"/>
    </row>
    <row r="9" spans="1:11" ht="12.75">
      <c r="A9" s="12" t="s">
        <v>442</v>
      </c>
      <c r="B9" s="12" t="s">
        <v>440</v>
      </c>
      <c r="C9" s="12"/>
      <c r="D9" s="298">
        <v>20</v>
      </c>
      <c r="E9" s="298">
        <v>20</v>
      </c>
      <c r="F9" s="298">
        <v>20</v>
      </c>
      <c r="G9" s="298">
        <v>20</v>
      </c>
      <c r="H9" s="298">
        <v>20</v>
      </c>
      <c r="I9" s="298">
        <v>20</v>
      </c>
      <c r="J9" s="298">
        <v>20</v>
      </c>
      <c r="K9" s="1021"/>
    </row>
    <row r="10" spans="1:11" ht="12">
      <c r="A10" s="13" t="s">
        <v>91</v>
      </c>
      <c r="B10" s="12" t="s">
        <v>440</v>
      </c>
      <c r="C10" s="13" t="s">
        <v>12</v>
      </c>
      <c r="D10" s="1515" t="s">
        <v>1782</v>
      </c>
      <c r="E10" s="1515"/>
      <c r="F10" s="1515"/>
      <c r="G10" s="1515"/>
      <c r="H10" s="1515"/>
      <c r="I10" s="1515"/>
      <c r="J10" s="1515"/>
      <c r="K10" s="1022" t="s">
        <v>443</v>
      </c>
    </row>
    <row r="11" spans="1:11" ht="12">
      <c r="A11" s="13" t="s">
        <v>91</v>
      </c>
      <c r="B11" s="12" t="s">
        <v>440</v>
      </c>
      <c r="C11" s="13" t="s">
        <v>12</v>
      </c>
      <c r="D11" s="1515" t="s">
        <v>1803</v>
      </c>
      <c r="E11" s="1515"/>
      <c r="F11" s="1515"/>
      <c r="G11" s="1515"/>
      <c r="H11" s="1515"/>
      <c r="I11" s="1515"/>
      <c r="J11" s="1515"/>
      <c r="K11" s="1023" t="s">
        <v>444</v>
      </c>
    </row>
    <row r="12" spans="1:11" ht="24.75">
      <c r="A12" s="12" t="s">
        <v>18</v>
      </c>
      <c r="B12" s="12" t="s">
        <v>440</v>
      </c>
      <c r="C12" s="12" t="s">
        <v>12</v>
      </c>
      <c r="D12" s="1516" t="s">
        <v>1804</v>
      </c>
      <c r="E12" s="1516"/>
      <c r="F12" s="1516"/>
      <c r="G12" s="1516"/>
      <c r="H12" s="1516"/>
      <c r="I12" s="1516"/>
      <c r="J12" s="1516"/>
      <c r="K12" s="1024" t="s">
        <v>1944</v>
      </c>
    </row>
    <row r="13" spans="1:11" ht="12.75" thickBot="1">
      <c r="A13" s="12" t="s">
        <v>445</v>
      </c>
      <c r="B13" s="12"/>
      <c r="C13" s="12" t="s">
        <v>20</v>
      </c>
      <c r="D13" s="1515" t="s">
        <v>1805</v>
      </c>
      <c r="E13" s="1515"/>
      <c r="F13" s="1515"/>
      <c r="G13" s="1515"/>
      <c r="H13" s="1515"/>
      <c r="I13" s="1515"/>
      <c r="J13" s="1515"/>
      <c r="K13" s="1025"/>
    </row>
    <row r="14" spans="1:9" s="252" customFormat="1" ht="12" thickTop="1">
      <c r="A14" s="1308" t="s">
        <v>994</v>
      </c>
      <c r="B14" s="1300" t="s">
        <v>4</v>
      </c>
      <c r="C14" s="1300"/>
      <c r="D14" s="1301"/>
      <c r="E14" s="1301"/>
      <c r="F14" s="1310" t="s">
        <v>995</v>
      </c>
      <c r="G14" s="1311"/>
      <c r="H14" s="1312" t="s">
        <v>6</v>
      </c>
      <c r="I14" s="1313"/>
    </row>
    <row r="15" spans="1:9" s="252" customFormat="1" ht="12" thickBot="1">
      <c r="A15" s="1309"/>
      <c r="B15" s="253" t="s">
        <v>996</v>
      </c>
      <c r="C15" s="253" t="s">
        <v>997</v>
      </c>
      <c r="D15" s="254" t="s">
        <v>10</v>
      </c>
      <c r="E15" s="254" t="s">
        <v>998</v>
      </c>
      <c r="F15" s="255" t="s">
        <v>8</v>
      </c>
      <c r="G15" s="256" t="s">
        <v>9</v>
      </c>
      <c r="H15" s="257" t="s">
        <v>8</v>
      </c>
      <c r="I15" s="258" t="s">
        <v>9</v>
      </c>
    </row>
    <row r="16" spans="1:9" s="252" customFormat="1" ht="12" thickTop="1">
      <c r="A16" s="1302" t="s">
        <v>999</v>
      </c>
      <c r="B16" s="259" t="s">
        <v>1000</v>
      </c>
      <c r="C16" s="259" t="s">
        <v>1000</v>
      </c>
      <c r="D16" s="260" t="s">
        <v>1000</v>
      </c>
      <c r="E16" s="260" t="s">
        <v>1000</v>
      </c>
      <c r="F16" s="261" t="s">
        <v>1000</v>
      </c>
      <c r="G16" s="262" t="s">
        <v>1000</v>
      </c>
      <c r="H16" s="263" t="s">
        <v>1001</v>
      </c>
      <c r="I16" s="264" t="s">
        <v>1001</v>
      </c>
    </row>
    <row r="17" spans="1:9" s="252" customFormat="1" ht="12">
      <c r="A17" s="1303"/>
      <c r="B17" s="265" t="s">
        <v>1002</v>
      </c>
      <c r="C17" s="265" t="s">
        <v>1002</v>
      </c>
      <c r="D17" s="266" t="s">
        <v>1002</v>
      </c>
      <c r="E17" s="266" t="s">
        <v>1002</v>
      </c>
      <c r="F17" s="267" t="s">
        <v>1002</v>
      </c>
      <c r="G17" s="268" t="s">
        <v>1002</v>
      </c>
      <c r="H17" s="269" t="s">
        <v>1002</v>
      </c>
      <c r="I17" s="270" t="s">
        <v>1002</v>
      </c>
    </row>
    <row r="18" spans="1:9" s="252" customFormat="1" ht="12">
      <c r="A18" s="1303"/>
      <c r="B18" s="271" t="s">
        <v>1003</v>
      </c>
      <c r="C18" s="271" t="s">
        <v>1004</v>
      </c>
      <c r="D18" s="272" t="s">
        <v>1004</v>
      </c>
      <c r="E18" s="272" t="s">
        <v>1004</v>
      </c>
      <c r="F18" s="273" t="s">
        <v>1004</v>
      </c>
      <c r="G18" s="274" t="s">
        <v>1004</v>
      </c>
      <c r="H18" s="275" t="s">
        <v>1005</v>
      </c>
      <c r="I18" s="276" t="s">
        <v>1005</v>
      </c>
    </row>
    <row r="19" spans="1:9" s="252" customFormat="1" ht="12">
      <c r="A19" s="1303"/>
      <c r="B19" s="277">
        <v>85</v>
      </c>
      <c r="C19" s="277">
        <f>B19*2</f>
        <v>170</v>
      </c>
      <c r="D19" s="278">
        <v>200</v>
      </c>
      <c r="E19" s="278">
        <v>230</v>
      </c>
      <c r="F19" s="279">
        <v>150</v>
      </c>
      <c r="G19" s="280">
        <f>F19*2</f>
        <v>300</v>
      </c>
      <c r="H19" s="281">
        <v>300</v>
      </c>
      <c r="I19" s="282">
        <f>H19*2</f>
        <v>600</v>
      </c>
    </row>
    <row r="20" spans="1:9" s="252" customFormat="1" ht="12">
      <c r="A20" s="1303"/>
      <c r="B20" s="271" t="s">
        <v>1006</v>
      </c>
      <c r="C20" s="271" t="s">
        <v>1007</v>
      </c>
      <c r="D20" s="272" t="s">
        <v>1007</v>
      </c>
      <c r="E20" s="272" t="s">
        <v>1007</v>
      </c>
      <c r="F20" s="273" t="s">
        <v>1008</v>
      </c>
      <c r="G20" s="274" t="s">
        <v>1009</v>
      </c>
      <c r="H20" s="275" t="s">
        <v>1010</v>
      </c>
      <c r="I20" s="276" t="s">
        <v>1010</v>
      </c>
    </row>
    <row r="21" spans="1:9" s="252" customFormat="1" ht="12">
      <c r="A21" s="1303"/>
      <c r="B21" s="277">
        <f aca="true" t="shared" si="0" ref="B21:G21">B19*2</f>
        <v>170</v>
      </c>
      <c r="C21" s="277">
        <f t="shared" si="0"/>
        <v>340</v>
      </c>
      <c r="D21" s="278">
        <f t="shared" si="0"/>
        <v>400</v>
      </c>
      <c r="E21" s="278">
        <f t="shared" si="0"/>
        <v>460</v>
      </c>
      <c r="F21" s="279">
        <f t="shared" si="0"/>
        <v>300</v>
      </c>
      <c r="G21" s="280">
        <f t="shared" si="0"/>
        <v>600</v>
      </c>
      <c r="H21" s="281">
        <v>500</v>
      </c>
      <c r="I21" s="282">
        <f>H21*2</f>
        <v>1000</v>
      </c>
    </row>
    <row r="22" spans="1:9" s="252" customFormat="1" ht="12">
      <c r="A22" s="1303"/>
      <c r="B22" s="1314" t="s">
        <v>1011</v>
      </c>
      <c r="C22" s="1315"/>
      <c r="D22" s="1315"/>
      <c r="E22" s="1316"/>
      <c r="F22" s="1317" t="s">
        <v>1012</v>
      </c>
      <c r="G22" s="1316"/>
      <c r="H22" s="1329" t="s">
        <v>1012</v>
      </c>
      <c r="I22" s="1330"/>
    </row>
    <row r="23" spans="1:9" s="252" customFormat="1" ht="12" thickBot="1">
      <c r="A23" s="1304"/>
      <c r="B23" s="283">
        <f aca="true" t="shared" si="1" ref="B23:G23">B21*2</f>
        <v>340</v>
      </c>
      <c r="C23" s="283">
        <f t="shared" si="1"/>
        <v>680</v>
      </c>
      <c r="D23" s="284">
        <f t="shared" si="1"/>
        <v>800</v>
      </c>
      <c r="E23" s="284">
        <f t="shared" si="1"/>
        <v>920</v>
      </c>
      <c r="F23" s="285">
        <f t="shared" si="1"/>
        <v>600</v>
      </c>
      <c r="G23" s="286">
        <f t="shared" si="1"/>
        <v>1200</v>
      </c>
      <c r="H23" s="287">
        <v>900</v>
      </c>
      <c r="I23" s="288">
        <f>H23*2</f>
        <v>1800</v>
      </c>
    </row>
    <row r="24" spans="1:9" s="252" customFormat="1" ht="12" thickTop="1">
      <c r="A24" s="1302" t="s">
        <v>1013</v>
      </c>
      <c r="B24" s="1323" t="s">
        <v>1014</v>
      </c>
      <c r="C24" s="1324"/>
      <c r="D24" s="1324"/>
      <c r="E24" s="1325"/>
      <c r="F24" s="1326" t="s">
        <v>1014</v>
      </c>
      <c r="G24" s="1325"/>
      <c r="H24" s="1326" t="s">
        <v>1014</v>
      </c>
      <c r="I24" s="1327"/>
    </row>
    <row r="25" spans="1:9" s="252" customFormat="1" ht="12">
      <c r="A25" s="1303"/>
      <c r="B25" s="271" t="s">
        <v>1000</v>
      </c>
      <c r="C25" s="271" t="s">
        <v>1000</v>
      </c>
      <c r="D25" s="272" t="s">
        <v>1000</v>
      </c>
      <c r="E25" s="272" t="s">
        <v>1000</v>
      </c>
      <c r="F25" s="273" t="s">
        <v>1000</v>
      </c>
      <c r="G25" s="274" t="s">
        <v>1000</v>
      </c>
      <c r="H25" s="275" t="s">
        <v>1015</v>
      </c>
      <c r="I25" s="276" t="s">
        <v>1015</v>
      </c>
    </row>
    <row r="26" spans="1:9" s="252" customFormat="1" ht="12">
      <c r="A26" s="1303"/>
      <c r="B26" s="289">
        <v>100</v>
      </c>
      <c r="C26" s="289">
        <f>B26*2</f>
        <v>200</v>
      </c>
      <c r="D26" s="290">
        <v>230</v>
      </c>
      <c r="E26" s="290">
        <v>260</v>
      </c>
      <c r="F26" s="291">
        <v>200</v>
      </c>
      <c r="G26" s="292">
        <f>F26*2</f>
        <v>400</v>
      </c>
      <c r="H26" s="293">
        <v>350</v>
      </c>
      <c r="I26" s="294">
        <f>H26*2</f>
        <v>700</v>
      </c>
    </row>
    <row r="27" spans="1:9" s="252" customFormat="1" ht="12">
      <c r="A27" s="1303"/>
      <c r="B27" s="271" t="s">
        <v>1016</v>
      </c>
      <c r="C27" s="271" t="s">
        <v>1017</v>
      </c>
      <c r="D27" s="272" t="s">
        <v>1017</v>
      </c>
      <c r="E27" s="272" t="s">
        <v>1017</v>
      </c>
      <c r="F27" s="273" t="s">
        <v>1003</v>
      </c>
      <c r="G27" s="274" t="s">
        <v>1004</v>
      </c>
      <c r="H27" s="275" t="s">
        <v>1018</v>
      </c>
      <c r="I27" s="276" t="s">
        <v>1005</v>
      </c>
    </row>
    <row r="28" spans="1:9" s="252" customFormat="1" ht="12">
      <c r="A28" s="1303"/>
      <c r="B28" s="277">
        <f aca="true" t="shared" si="2" ref="B28:G28">B26*2</f>
        <v>200</v>
      </c>
      <c r="C28" s="277">
        <f t="shared" si="2"/>
        <v>400</v>
      </c>
      <c r="D28" s="278">
        <f t="shared" si="2"/>
        <v>460</v>
      </c>
      <c r="E28" s="278">
        <f t="shared" si="2"/>
        <v>520</v>
      </c>
      <c r="F28" s="279">
        <f t="shared" si="2"/>
        <v>400</v>
      </c>
      <c r="G28" s="280">
        <f t="shared" si="2"/>
        <v>800</v>
      </c>
      <c r="H28" s="281">
        <v>600</v>
      </c>
      <c r="I28" s="282">
        <f>H28*2</f>
        <v>1200</v>
      </c>
    </row>
    <row r="29" spans="1:9" s="252" customFormat="1" ht="12">
      <c r="A29" s="1303"/>
      <c r="B29" s="1314" t="s">
        <v>1019</v>
      </c>
      <c r="C29" s="1315"/>
      <c r="D29" s="1315"/>
      <c r="E29" s="1316"/>
      <c r="F29" s="1317" t="s">
        <v>1020</v>
      </c>
      <c r="G29" s="1316"/>
      <c r="H29" s="1317" t="s">
        <v>1021</v>
      </c>
      <c r="I29" s="1328"/>
    </row>
    <row r="30" spans="1:9" s="252" customFormat="1" ht="12" thickBot="1">
      <c r="A30" s="1304"/>
      <c r="B30" s="283">
        <f aca="true" t="shared" si="3" ref="B30:G30">B28*2</f>
        <v>400</v>
      </c>
      <c r="C30" s="283">
        <f t="shared" si="3"/>
        <v>800</v>
      </c>
      <c r="D30" s="284">
        <f t="shared" si="3"/>
        <v>920</v>
      </c>
      <c r="E30" s="284">
        <f t="shared" si="3"/>
        <v>1040</v>
      </c>
      <c r="F30" s="285">
        <f t="shared" si="3"/>
        <v>800</v>
      </c>
      <c r="G30" s="286">
        <f t="shared" si="3"/>
        <v>1600</v>
      </c>
      <c r="H30" s="287">
        <v>1000</v>
      </c>
      <c r="I30" s="288">
        <f>H30*2</f>
        <v>2000</v>
      </c>
    </row>
    <row r="31" spans="1:9" s="252" customFormat="1" ht="12" thickTop="1">
      <c r="A31" s="1305" t="s">
        <v>1022</v>
      </c>
      <c r="B31" s="1331" t="s">
        <v>1023</v>
      </c>
      <c r="C31" s="1332"/>
      <c r="D31" s="1332"/>
      <c r="E31" s="1332"/>
      <c r="F31" s="1332"/>
      <c r="G31" s="1332"/>
      <c r="H31" s="1332"/>
      <c r="I31" s="1333"/>
    </row>
    <row r="32" spans="1:9" s="252" customFormat="1" ht="12">
      <c r="A32" s="1306"/>
      <c r="B32" s="1294" t="s">
        <v>1024</v>
      </c>
      <c r="C32" s="1295"/>
      <c r="D32" s="1295"/>
      <c r="E32" s="1295"/>
      <c r="F32" s="1295"/>
      <c r="G32" s="1295"/>
      <c r="H32" s="1295"/>
      <c r="I32" s="1296"/>
    </row>
    <row r="33" spans="1:9" s="252" customFormat="1" ht="12">
      <c r="A33" s="1306"/>
      <c r="B33" s="1294" t="s">
        <v>1025</v>
      </c>
      <c r="C33" s="1295"/>
      <c r="D33" s="1295"/>
      <c r="E33" s="1295"/>
      <c r="F33" s="1295"/>
      <c r="G33" s="1295"/>
      <c r="H33" s="1295"/>
      <c r="I33" s="1296"/>
    </row>
    <row r="34" spans="1:9" s="252" customFormat="1" ht="12">
      <c r="A34" s="1306"/>
      <c r="B34" s="1294" t="s">
        <v>1026</v>
      </c>
      <c r="C34" s="1295"/>
      <c r="D34" s="1295"/>
      <c r="E34" s="1295"/>
      <c r="F34" s="1295"/>
      <c r="G34" s="1295"/>
      <c r="H34" s="1295"/>
      <c r="I34" s="1296"/>
    </row>
    <row r="35" spans="1:9" s="252" customFormat="1" ht="12">
      <c r="A35" s="1306"/>
      <c r="B35" s="1294" t="s">
        <v>545</v>
      </c>
      <c r="C35" s="1295"/>
      <c r="D35" s="1295"/>
      <c r="E35" s="1295"/>
      <c r="F35" s="1295"/>
      <c r="G35" s="1295"/>
      <c r="H35" s="1295"/>
      <c r="I35" s="1296"/>
    </row>
    <row r="36" spans="1:9" s="252" customFormat="1" ht="12">
      <c r="A36" s="1306"/>
      <c r="B36" s="1294" t="s">
        <v>1027</v>
      </c>
      <c r="C36" s="1295"/>
      <c r="D36" s="1295"/>
      <c r="E36" s="1295"/>
      <c r="F36" s="1295"/>
      <c r="G36" s="1295"/>
      <c r="H36" s="1295"/>
      <c r="I36" s="1296"/>
    </row>
    <row r="37" spans="1:9" s="252" customFormat="1" ht="12">
      <c r="A37" s="1306"/>
      <c r="B37" s="1294" t="s">
        <v>1028</v>
      </c>
      <c r="C37" s="1295"/>
      <c r="D37" s="1295"/>
      <c r="E37" s="1295"/>
      <c r="F37" s="1295"/>
      <c r="G37" s="1295"/>
      <c r="H37" s="1295"/>
      <c r="I37" s="1296"/>
    </row>
    <row r="38" spans="1:9" s="252" customFormat="1" ht="12" thickBot="1">
      <c r="A38" s="1307"/>
      <c r="B38" s="1320" t="s">
        <v>1029</v>
      </c>
      <c r="C38" s="1321"/>
      <c r="D38" s="1321"/>
      <c r="E38" s="1321"/>
      <c r="F38" s="1321"/>
      <c r="G38" s="1321"/>
      <c r="H38" s="1321"/>
      <c r="I38" s="1322"/>
    </row>
    <row r="39" ht="12" thickTop="1"/>
  </sheetData>
  <sheetProtection/>
  <mergeCells count="37">
    <mergeCell ref="A1:K2"/>
    <mergeCell ref="B36:I36"/>
    <mergeCell ref="B37:I37"/>
    <mergeCell ref="B38:I38"/>
    <mergeCell ref="H29:I29"/>
    <mergeCell ref="B31:I31"/>
    <mergeCell ref="B32:I32"/>
    <mergeCell ref="B33:I33"/>
    <mergeCell ref="B34:I34"/>
    <mergeCell ref="B35:I35"/>
    <mergeCell ref="B22:E22"/>
    <mergeCell ref="F22:G22"/>
    <mergeCell ref="A24:A30"/>
    <mergeCell ref="B24:E24"/>
    <mergeCell ref="F24:G24"/>
    <mergeCell ref="B29:E29"/>
    <mergeCell ref="F29:G29"/>
    <mergeCell ref="D11:J11"/>
    <mergeCell ref="A31:A38"/>
    <mergeCell ref="F14:G14"/>
    <mergeCell ref="H14:I14"/>
    <mergeCell ref="A14:A15"/>
    <mergeCell ref="A16:A23"/>
    <mergeCell ref="D12:J12"/>
    <mergeCell ref="H22:I22"/>
    <mergeCell ref="H24:I24"/>
    <mergeCell ref="B14:E14"/>
    <mergeCell ref="D13:J13"/>
    <mergeCell ref="A3:K3"/>
    <mergeCell ref="A4:A5"/>
    <mergeCell ref="B4:B5"/>
    <mergeCell ref="C4:C5"/>
    <mergeCell ref="D4:F4"/>
    <mergeCell ref="G4:H4"/>
    <mergeCell ref="I4:J4"/>
    <mergeCell ref="K4:K5"/>
    <mergeCell ref="D10:J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A1" sqref="A1:J2"/>
    </sheetView>
  </sheetViews>
  <sheetFormatPr defaultColWidth="9.00390625" defaultRowHeight="16.5"/>
  <cols>
    <col min="1" max="1" width="13.875" style="295" customWidth="1"/>
    <col min="2" max="9" width="12.50390625" style="295" bestFit="1" customWidth="1"/>
    <col min="10" max="10" width="40.25390625" style="349" bestFit="1" customWidth="1"/>
    <col min="11" max="16384" width="9.00390625" style="295" customWidth="1"/>
  </cols>
  <sheetData>
    <row r="1" spans="1:10" ht="12.75">
      <c r="A1" s="1526" t="s">
        <v>446</v>
      </c>
      <c r="B1" s="1526"/>
      <c r="C1" s="1526"/>
      <c r="D1" s="1526"/>
      <c r="E1" s="1526"/>
      <c r="F1" s="1526"/>
      <c r="G1" s="1526"/>
      <c r="H1" s="1526"/>
      <c r="I1" s="1526"/>
      <c r="J1" s="1526"/>
    </row>
    <row r="2" spans="1:10" ht="12.75">
      <c r="A2" s="1491"/>
      <c r="B2" s="1491"/>
      <c r="C2" s="1491"/>
      <c r="D2" s="1491"/>
      <c r="E2" s="1491"/>
      <c r="F2" s="1491"/>
      <c r="G2" s="1491"/>
      <c r="H2" s="1491"/>
      <c r="I2" s="1491"/>
      <c r="J2" s="1491"/>
    </row>
    <row r="3" spans="1:10" ht="12.75">
      <c r="A3" s="1479" t="s">
        <v>447</v>
      </c>
      <c r="B3" s="1479"/>
      <c r="C3" s="1479"/>
      <c r="D3" s="1479"/>
      <c r="E3" s="1479"/>
      <c r="F3" s="1479"/>
      <c r="G3" s="1479"/>
      <c r="H3" s="1479"/>
      <c r="I3" s="1479"/>
      <c r="J3" s="1479"/>
    </row>
    <row r="4" spans="1:256" ht="12.75">
      <c r="A4" s="1517" t="s">
        <v>2</v>
      </c>
      <c r="B4" s="1517" t="s">
        <v>3</v>
      </c>
      <c r="C4" s="1523" t="s">
        <v>4</v>
      </c>
      <c r="D4" s="1524"/>
      <c r="E4" s="1525"/>
      <c r="F4" s="1517" t="s">
        <v>5</v>
      </c>
      <c r="G4" s="1517"/>
      <c r="H4" s="1517" t="s">
        <v>6</v>
      </c>
      <c r="I4" s="1517"/>
      <c r="J4" s="1517" t="s">
        <v>493</v>
      </c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350"/>
      <c r="DB4" s="350"/>
      <c r="DC4" s="350"/>
      <c r="DD4" s="350"/>
      <c r="DE4" s="350"/>
      <c r="DF4" s="350"/>
      <c r="DG4" s="350"/>
      <c r="DH4" s="350"/>
      <c r="DI4" s="350"/>
      <c r="DJ4" s="350"/>
      <c r="DK4" s="350"/>
      <c r="DL4" s="350"/>
      <c r="DM4" s="350"/>
      <c r="DN4" s="350"/>
      <c r="DO4" s="350"/>
      <c r="DP4" s="350"/>
      <c r="DQ4" s="350"/>
      <c r="DR4" s="350"/>
      <c r="DS4" s="350"/>
      <c r="DT4" s="350"/>
      <c r="DU4" s="350"/>
      <c r="DV4" s="350"/>
      <c r="DW4" s="350"/>
      <c r="DX4" s="350"/>
      <c r="DY4" s="350"/>
      <c r="DZ4" s="350"/>
      <c r="EA4" s="350"/>
      <c r="EB4" s="350"/>
      <c r="EC4" s="350"/>
      <c r="ED4" s="350"/>
      <c r="EE4" s="350"/>
      <c r="EF4" s="350"/>
      <c r="EG4" s="350"/>
      <c r="EH4" s="350"/>
      <c r="EI4" s="350"/>
      <c r="EJ4" s="350"/>
      <c r="EK4" s="350"/>
      <c r="EL4" s="350"/>
      <c r="EM4" s="350"/>
      <c r="EN4" s="350"/>
      <c r="EO4" s="350"/>
      <c r="EP4" s="350"/>
      <c r="EQ4" s="350"/>
      <c r="ER4" s="350"/>
      <c r="ES4" s="350"/>
      <c r="ET4" s="350"/>
      <c r="EU4" s="350"/>
      <c r="EV4" s="350"/>
      <c r="EW4" s="350"/>
      <c r="EX4" s="350"/>
      <c r="EY4" s="350"/>
      <c r="EZ4" s="350"/>
      <c r="FA4" s="350"/>
      <c r="FB4" s="350"/>
      <c r="FC4" s="350"/>
      <c r="FD4" s="350"/>
      <c r="FE4" s="350"/>
      <c r="FF4" s="350"/>
      <c r="FG4" s="350"/>
      <c r="FH4" s="350"/>
      <c r="FI4" s="350"/>
      <c r="FJ4" s="350"/>
      <c r="FK4" s="350"/>
      <c r="FL4" s="350"/>
      <c r="FM4" s="350"/>
      <c r="FN4" s="350"/>
      <c r="FO4" s="350"/>
      <c r="FP4" s="350"/>
      <c r="FQ4" s="350"/>
      <c r="FR4" s="350"/>
      <c r="FS4" s="350"/>
      <c r="FT4" s="350"/>
      <c r="FU4" s="350"/>
      <c r="FV4" s="350"/>
      <c r="FW4" s="350"/>
      <c r="FX4" s="350"/>
      <c r="FY4" s="350"/>
      <c r="FZ4" s="350"/>
      <c r="GA4" s="350"/>
      <c r="GB4" s="350"/>
      <c r="GC4" s="350"/>
      <c r="GD4" s="350"/>
      <c r="GE4" s="350"/>
      <c r="GF4" s="350"/>
      <c r="GG4" s="350"/>
      <c r="GH4" s="350"/>
      <c r="GI4" s="350"/>
      <c r="GJ4" s="350"/>
      <c r="GK4" s="350"/>
      <c r="GL4" s="350"/>
      <c r="GM4" s="350"/>
      <c r="GN4" s="350"/>
      <c r="GO4" s="350"/>
      <c r="GP4" s="350"/>
      <c r="GQ4" s="350"/>
      <c r="GR4" s="350"/>
      <c r="GS4" s="350"/>
      <c r="GT4" s="350"/>
      <c r="GU4" s="350"/>
      <c r="GV4" s="350"/>
      <c r="GW4" s="350"/>
      <c r="GX4" s="350"/>
      <c r="GY4" s="350"/>
      <c r="GZ4" s="350"/>
      <c r="HA4" s="350"/>
      <c r="HB4" s="350"/>
      <c r="HC4" s="350"/>
      <c r="HD4" s="350"/>
      <c r="HE4" s="350"/>
      <c r="HF4" s="350"/>
      <c r="HG4" s="350"/>
      <c r="HH4" s="350"/>
      <c r="HI4" s="350"/>
      <c r="HJ4" s="350"/>
      <c r="HK4" s="350"/>
      <c r="HL4" s="350"/>
      <c r="HM4" s="350"/>
      <c r="HN4" s="350"/>
      <c r="HO4" s="350"/>
      <c r="HP4" s="350"/>
      <c r="HQ4" s="350"/>
      <c r="HR4" s="350"/>
      <c r="HS4" s="350"/>
      <c r="HT4" s="350"/>
      <c r="HU4" s="350"/>
      <c r="HV4" s="350"/>
      <c r="HW4" s="350"/>
      <c r="HX4" s="350"/>
      <c r="HY4" s="350"/>
      <c r="HZ4" s="350"/>
      <c r="IA4" s="350"/>
      <c r="IB4" s="350"/>
      <c r="IC4" s="350"/>
      <c r="ID4" s="350"/>
      <c r="IE4" s="350"/>
      <c r="IF4" s="350"/>
      <c r="IG4" s="350"/>
      <c r="IH4" s="350"/>
      <c r="II4" s="350"/>
      <c r="IJ4" s="350"/>
      <c r="IK4" s="350"/>
      <c r="IL4" s="350"/>
      <c r="IM4" s="350"/>
      <c r="IN4" s="350"/>
      <c r="IO4" s="350"/>
      <c r="IP4" s="350"/>
      <c r="IQ4" s="350"/>
      <c r="IR4" s="350"/>
      <c r="IS4" s="350"/>
      <c r="IT4" s="350"/>
      <c r="IU4" s="350"/>
      <c r="IV4" s="350"/>
    </row>
    <row r="5" spans="1:256" ht="12.75">
      <c r="A5" s="1517"/>
      <c r="B5" s="1517"/>
      <c r="C5" s="351" t="s">
        <v>8</v>
      </c>
      <c r="D5" s="351" t="s">
        <v>9</v>
      </c>
      <c r="E5" s="351" t="s">
        <v>10</v>
      </c>
      <c r="F5" s="351" t="s">
        <v>8</v>
      </c>
      <c r="G5" s="351" t="s">
        <v>9</v>
      </c>
      <c r="H5" s="351" t="s">
        <v>8</v>
      </c>
      <c r="I5" s="351" t="s">
        <v>9</v>
      </c>
      <c r="J5" s="1517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T5" s="350"/>
      <c r="DU5" s="350"/>
      <c r="DV5" s="350"/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0"/>
      <c r="GJ5" s="350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0"/>
      <c r="HF5" s="350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  <c r="HY5" s="350"/>
      <c r="HZ5" s="350"/>
      <c r="IA5" s="350"/>
      <c r="IB5" s="350"/>
      <c r="IC5" s="350"/>
      <c r="ID5" s="350"/>
      <c r="IE5" s="350"/>
      <c r="IF5" s="350"/>
      <c r="IG5" s="350"/>
      <c r="IH5" s="350"/>
      <c r="II5" s="350"/>
      <c r="IJ5" s="350"/>
      <c r="IK5" s="350"/>
      <c r="IL5" s="350"/>
      <c r="IM5" s="350"/>
      <c r="IN5" s="350"/>
      <c r="IO5" s="350"/>
      <c r="IP5" s="350"/>
      <c r="IQ5" s="350"/>
      <c r="IR5" s="350"/>
      <c r="IS5" s="350"/>
      <c r="IT5" s="350"/>
      <c r="IU5" s="350"/>
      <c r="IV5" s="350"/>
    </row>
    <row r="6" spans="1:256" ht="12.75">
      <c r="A6" s="352" t="s">
        <v>448</v>
      </c>
      <c r="B6" s="352" t="s">
        <v>38</v>
      </c>
      <c r="C6" s="298">
        <v>825</v>
      </c>
      <c r="D6" s="298">
        <v>1225</v>
      </c>
      <c r="E6" s="298">
        <v>1225</v>
      </c>
      <c r="F6" s="298">
        <v>925</v>
      </c>
      <c r="G6" s="298">
        <v>1400</v>
      </c>
      <c r="H6" s="298">
        <v>925</v>
      </c>
      <c r="I6" s="298">
        <v>1400</v>
      </c>
      <c r="J6" s="353" t="s">
        <v>494</v>
      </c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0"/>
      <c r="DN6" s="350"/>
      <c r="DO6" s="350"/>
      <c r="DP6" s="350"/>
      <c r="DQ6" s="350"/>
      <c r="DR6" s="350"/>
      <c r="DS6" s="350"/>
      <c r="DT6" s="350"/>
      <c r="DU6" s="350"/>
      <c r="DV6" s="350"/>
      <c r="DW6" s="350"/>
      <c r="DX6" s="350"/>
      <c r="DY6" s="350"/>
      <c r="DZ6" s="350"/>
      <c r="EA6" s="350"/>
      <c r="EB6" s="350"/>
      <c r="EC6" s="350"/>
      <c r="ED6" s="350"/>
      <c r="EE6" s="350"/>
      <c r="EF6" s="350"/>
      <c r="EG6" s="350"/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0"/>
      <c r="FL6" s="350"/>
      <c r="FM6" s="350"/>
      <c r="FN6" s="350"/>
      <c r="FO6" s="350"/>
      <c r="FP6" s="350"/>
      <c r="FQ6" s="350"/>
      <c r="FR6" s="350"/>
      <c r="FS6" s="350"/>
      <c r="FT6" s="350"/>
      <c r="FU6" s="350"/>
      <c r="FV6" s="350"/>
      <c r="FW6" s="350"/>
      <c r="FX6" s="350"/>
      <c r="FY6" s="350"/>
      <c r="FZ6" s="350"/>
      <c r="GA6" s="350"/>
      <c r="GB6" s="350"/>
      <c r="GC6" s="350"/>
      <c r="GD6" s="350"/>
      <c r="GE6" s="350"/>
      <c r="GF6" s="350"/>
      <c r="GG6" s="350"/>
      <c r="GH6" s="350"/>
      <c r="GI6" s="350"/>
      <c r="GJ6" s="350"/>
      <c r="GK6" s="350"/>
      <c r="GL6" s="350"/>
      <c r="GM6" s="350"/>
      <c r="GN6" s="350"/>
      <c r="GO6" s="350"/>
      <c r="GP6" s="350"/>
      <c r="GQ6" s="350"/>
      <c r="GR6" s="350"/>
      <c r="GS6" s="350"/>
      <c r="GT6" s="350"/>
      <c r="GU6" s="350"/>
      <c r="GV6" s="350"/>
      <c r="GW6" s="350"/>
      <c r="GX6" s="350"/>
      <c r="GY6" s="350"/>
      <c r="GZ6" s="350"/>
      <c r="HA6" s="350"/>
      <c r="HB6" s="350"/>
      <c r="HC6" s="350"/>
      <c r="HD6" s="350"/>
      <c r="HE6" s="350"/>
      <c r="HF6" s="350"/>
      <c r="HG6" s="350"/>
      <c r="HH6" s="350"/>
      <c r="HI6" s="350"/>
      <c r="HJ6" s="350"/>
      <c r="HK6" s="350"/>
      <c r="HL6" s="350"/>
      <c r="HM6" s="350"/>
      <c r="HN6" s="350"/>
      <c r="HO6" s="350"/>
      <c r="HP6" s="350"/>
      <c r="HQ6" s="350"/>
      <c r="HR6" s="350"/>
      <c r="HS6" s="350"/>
      <c r="HT6" s="350"/>
      <c r="HU6" s="350"/>
      <c r="HV6" s="350"/>
      <c r="HW6" s="350"/>
      <c r="HX6" s="350"/>
      <c r="HY6" s="350"/>
      <c r="HZ6" s="350"/>
      <c r="IA6" s="350"/>
      <c r="IB6" s="350"/>
      <c r="IC6" s="350"/>
      <c r="ID6" s="350"/>
      <c r="IE6" s="350"/>
      <c r="IF6" s="350"/>
      <c r="IG6" s="350"/>
      <c r="IH6" s="350"/>
      <c r="II6" s="350"/>
      <c r="IJ6" s="350"/>
      <c r="IK6" s="350"/>
      <c r="IL6" s="350"/>
      <c r="IM6" s="350"/>
      <c r="IN6" s="350"/>
      <c r="IO6" s="350"/>
      <c r="IP6" s="350"/>
      <c r="IQ6" s="350"/>
      <c r="IR6" s="350"/>
      <c r="IS6" s="350"/>
      <c r="IT6" s="350"/>
      <c r="IU6" s="350"/>
      <c r="IV6" s="350"/>
    </row>
    <row r="7" spans="1:256" ht="12.75">
      <c r="A7" s="352" t="s">
        <v>449</v>
      </c>
      <c r="B7" s="352" t="s">
        <v>38</v>
      </c>
      <c r="C7" s="1518" t="s">
        <v>1805</v>
      </c>
      <c r="D7" s="1518"/>
      <c r="E7" s="1518"/>
      <c r="F7" s="1518"/>
      <c r="G7" s="1518"/>
      <c r="H7" s="1518"/>
      <c r="I7" s="1518"/>
      <c r="J7" s="353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0"/>
      <c r="CW7" s="350"/>
      <c r="CX7" s="350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0"/>
      <c r="DN7" s="350"/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0"/>
      <c r="EE7" s="350"/>
      <c r="EF7" s="350"/>
      <c r="EG7" s="350"/>
      <c r="EH7" s="350"/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0"/>
      <c r="ET7" s="350"/>
      <c r="EU7" s="350"/>
      <c r="EV7" s="350"/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0"/>
      <c r="FL7" s="350"/>
      <c r="FM7" s="350"/>
      <c r="FN7" s="350"/>
      <c r="FO7" s="350"/>
      <c r="FP7" s="350"/>
      <c r="FQ7" s="350"/>
      <c r="FR7" s="350"/>
      <c r="FS7" s="350"/>
      <c r="FT7" s="350"/>
      <c r="FU7" s="350"/>
      <c r="FV7" s="350"/>
      <c r="FW7" s="350"/>
      <c r="FX7" s="350"/>
      <c r="FY7" s="350"/>
      <c r="FZ7" s="350"/>
      <c r="GA7" s="350"/>
      <c r="GB7" s="350"/>
      <c r="GC7" s="350"/>
      <c r="GD7" s="350"/>
      <c r="GE7" s="350"/>
      <c r="GF7" s="350"/>
      <c r="GG7" s="350"/>
      <c r="GH7" s="350"/>
      <c r="GI7" s="350"/>
      <c r="GJ7" s="350"/>
      <c r="GK7" s="350"/>
      <c r="GL7" s="350"/>
      <c r="GM7" s="350"/>
      <c r="GN7" s="350"/>
      <c r="GO7" s="350"/>
      <c r="GP7" s="350"/>
      <c r="GQ7" s="350"/>
      <c r="GR7" s="350"/>
      <c r="GS7" s="350"/>
      <c r="GT7" s="350"/>
      <c r="GU7" s="350"/>
      <c r="GV7" s="350"/>
      <c r="GW7" s="350"/>
      <c r="GX7" s="350"/>
      <c r="GY7" s="350"/>
      <c r="GZ7" s="350"/>
      <c r="HA7" s="350"/>
      <c r="HB7" s="350"/>
      <c r="HC7" s="350"/>
      <c r="HD7" s="350"/>
      <c r="HE7" s="350"/>
      <c r="HF7" s="350"/>
      <c r="HG7" s="350"/>
      <c r="HH7" s="350"/>
      <c r="HI7" s="350"/>
      <c r="HJ7" s="350"/>
      <c r="HK7" s="350"/>
      <c r="HL7" s="350"/>
      <c r="HM7" s="350"/>
      <c r="HN7" s="350"/>
      <c r="HO7" s="350"/>
      <c r="HP7" s="350"/>
      <c r="HQ7" s="350"/>
      <c r="HR7" s="350"/>
      <c r="HS7" s="350"/>
      <c r="HT7" s="350"/>
      <c r="HU7" s="350"/>
      <c r="HV7" s="350"/>
      <c r="HW7" s="350"/>
      <c r="HX7" s="350"/>
      <c r="HY7" s="350"/>
      <c r="HZ7" s="350"/>
      <c r="IA7" s="350"/>
      <c r="IB7" s="350"/>
      <c r="IC7" s="350"/>
      <c r="ID7" s="350"/>
      <c r="IE7" s="350"/>
      <c r="IF7" s="350"/>
      <c r="IG7" s="350"/>
      <c r="IH7" s="350"/>
      <c r="II7" s="350"/>
      <c r="IJ7" s="350"/>
      <c r="IK7" s="350"/>
      <c r="IL7" s="350"/>
      <c r="IM7" s="350"/>
      <c r="IN7" s="350"/>
      <c r="IO7" s="350"/>
      <c r="IP7" s="350"/>
      <c r="IQ7" s="350"/>
      <c r="IR7" s="350"/>
      <c r="IS7" s="350"/>
      <c r="IT7" s="350"/>
      <c r="IU7" s="350"/>
      <c r="IV7" s="350"/>
    </row>
    <row r="8" spans="1:256" ht="12.75">
      <c r="A8" s="352" t="s">
        <v>442</v>
      </c>
      <c r="B8" s="352" t="s">
        <v>38</v>
      </c>
      <c r="C8" s="298">
        <v>30</v>
      </c>
      <c r="D8" s="298">
        <v>30</v>
      </c>
      <c r="E8" s="298">
        <v>30</v>
      </c>
      <c r="F8" s="298">
        <v>30</v>
      </c>
      <c r="G8" s="298">
        <v>30</v>
      </c>
      <c r="H8" s="298">
        <v>30</v>
      </c>
      <c r="I8" s="298">
        <v>30</v>
      </c>
      <c r="J8" s="353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  <c r="CV8" s="350"/>
      <c r="CW8" s="350"/>
      <c r="CX8" s="350"/>
      <c r="CY8" s="350"/>
      <c r="CZ8" s="350"/>
      <c r="DA8" s="350"/>
      <c r="DB8" s="350"/>
      <c r="DC8" s="350"/>
      <c r="DD8" s="350"/>
      <c r="DE8" s="350"/>
      <c r="DF8" s="350"/>
      <c r="DG8" s="350"/>
      <c r="DH8" s="350"/>
      <c r="DI8" s="350"/>
      <c r="DJ8" s="350"/>
      <c r="DK8" s="350"/>
      <c r="DL8" s="350"/>
      <c r="DM8" s="350"/>
      <c r="DN8" s="350"/>
      <c r="DO8" s="350"/>
      <c r="DP8" s="350"/>
      <c r="DQ8" s="350"/>
      <c r="DR8" s="350"/>
      <c r="DS8" s="350"/>
      <c r="DT8" s="350"/>
      <c r="DU8" s="350"/>
      <c r="DV8" s="350"/>
      <c r="DW8" s="350"/>
      <c r="DX8" s="350"/>
      <c r="DY8" s="350"/>
      <c r="DZ8" s="350"/>
      <c r="EA8" s="350"/>
      <c r="EB8" s="350"/>
      <c r="EC8" s="350"/>
      <c r="ED8" s="350"/>
      <c r="EE8" s="350"/>
      <c r="EF8" s="350"/>
      <c r="EG8" s="350"/>
      <c r="EH8" s="350"/>
      <c r="EI8" s="350"/>
      <c r="EJ8" s="350"/>
      <c r="EK8" s="350"/>
      <c r="EL8" s="350"/>
      <c r="EM8" s="350"/>
      <c r="EN8" s="350"/>
      <c r="EO8" s="350"/>
      <c r="EP8" s="350"/>
      <c r="EQ8" s="350"/>
      <c r="ER8" s="350"/>
      <c r="ES8" s="350"/>
      <c r="ET8" s="350"/>
      <c r="EU8" s="350"/>
      <c r="EV8" s="350"/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0"/>
      <c r="FL8" s="350"/>
      <c r="FM8" s="350"/>
      <c r="FN8" s="350"/>
      <c r="FO8" s="350"/>
      <c r="FP8" s="350"/>
      <c r="FQ8" s="350"/>
      <c r="FR8" s="350"/>
      <c r="FS8" s="350"/>
      <c r="FT8" s="350"/>
      <c r="FU8" s="350"/>
      <c r="FV8" s="350"/>
      <c r="FW8" s="350"/>
      <c r="FX8" s="350"/>
      <c r="FY8" s="350"/>
      <c r="FZ8" s="350"/>
      <c r="GA8" s="350"/>
      <c r="GB8" s="350"/>
      <c r="GC8" s="350"/>
      <c r="GD8" s="350"/>
      <c r="GE8" s="350"/>
      <c r="GF8" s="350"/>
      <c r="GG8" s="350"/>
      <c r="GH8" s="350"/>
      <c r="GI8" s="350"/>
      <c r="GJ8" s="350"/>
      <c r="GK8" s="350"/>
      <c r="GL8" s="350"/>
      <c r="GM8" s="350"/>
      <c r="GN8" s="350"/>
      <c r="GO8" s="350"/>
      <c r="GP8" s="350"/>
      <c r="GQ8" s="350"/>
      <c r="GR8" s="350"/>
      <c r="GS8" s="350"/>
      <c r="GT8" s="350"/>
      <c r="GU8" s="350"/>
      <c r="GV8" s="350"/>
      <c r="GW8" s="350"/>
      <c r="GX8" s="350"/>
      <c r="GY8" s="350"/>
      <c r="GZ8" s="350"/>
      <c r="HA8" s="350"/>
      <c r="HB8" s="350"/>
      <c r="HC8" s="350"/>
      <c r="HD8" s="350"/>
      <c r="HE8" s="350"/>
      <c r="HF8" s="350"/>
      <c r="HG8" s="350"/>
      <c r="HH8" s="350"/>
      <c r="HI8" s="350"/>
      <c r="HJ8" s="350"/>
      <c r="HK8" s="350"/>
      <c r="HL8" s="350"/>
      <c r="HM8" s="350"/>
      <c r="HN8" s="350"/>
      <c r="HO8" s="350"/>
      <c r="HP8" s="350"/>
      <c r="HQ8" s="350"/>
      <c r="HR8" s="350"/>
      <c r="HS8" s="350"/>
      <c r="HT8" s="350"/>
      <c r="HU8" s="350"/>
      <c r="HV8" s="350"/>
      <c r="HW8" s="350"/>
      <c r="HX8" s="350"/>
      <c r="HY8" s="350"/>
      <c r="HZ8" s="350"/>
      <c r="IA8" s="350"/>
      <c r="IB8" s="350"/>
      <c r="IC8" s="350"/>
      <c r="ID8" s="350"/>
      <c r="IE8" s="350"/>
      <c r="IF8" s="350"/>
      <c r="IG8" s="350"/>
      <c r="IH8" s="350"/>
      <c r="II8" s="350"/>
      <c r="IJ8" s="350"/>
      <c r="IK8" s="350"/>
      <c r="IL8" s="350"/>
      <c r="IM8" s="350"/>
      <c r="IN8" s="350"/>
      <c r="IO8" s="350"/>
      <c r="IP8" s="350"/>
      <c r="IQ8" s="350"/>
      <c r="IR8" s="350"/>
      <c r="IS8" s="350"/>
      <c r="IT8" s="350"/>
      <c r="IU8" s="350"/>
      <c r="IV8" s="350"/>
    </row>
    <row r="9" spans="1:11" s="301" customFormat="1" ht="13.5">
      <c r="A9" s="246" t="s">
        <v>832</v>
      </c>
      <c r="B9" s="246" t="s">
        <v>67</v>
      </c>
      <c r="C9" s="907">
        <v>170</v>
      </c>
      <c r="D9" s="907">
        <f>C9*2</f>
        <v>340</v>
      </c>
      <c r="E9" s="907">
        <f>C9*2</f>
        <v>340</v>
      </c>
      <c r="F9" s="907">
        <f aca="true" t="shared" si="0" ref="F9:G11">C9</f>
        <v>170</v>
      </c>
      <c r="G9" s="907">
        <f t="shared" si="0"/>
        <v>340</v>
      </c>
      <c r="H9" s="344">
        <f aca="true" t="shared" si="1" ref="H9:I11">C9*1.5</f>
        <v>255</v>
      </c>
      <c r="I9" s="344">
        <f t="shared" si="1"/>
        <v>510</v>
      </c>
      <c r="J9" s="247" t="s">
        <v>1920</v>
      </c>
      <c r="K9" s="301" t="s">
        <v>1907</v>
      </c>
    </row>
    <row r="10" spans="1:11" s="301" customFormat="1" ht="13.5">
      <c r="A10" s="246" t="s">
        <v>832</v>
      </c>
      <c r="B10" s="246" t="s">
        <v>67</v>
      </c>
      <c r="C10" s="907">
        <v>185</v>
      </c>
      <c r="D10" s="907">
        <f>C10*2</f>
        <v>370</v>
      </c>
      <c r="E10" s="907">
        <f>C10*2</f>
        <v>370</v>
      </c>
      <c r="F10" s="907">
        <f t="shared" si="0"/>
        <v>185</v>
      </c>
      <c r="G10" s="907">
        <f t="shared" si="0"/>
        <v>370</v>
      </c>
      <c r="H10" s="344">
        <f t="shared" si="1"/>
        <v>277.5</v>
      </c>
      <c r="I10" s="344">
        <f t="shared" si="1"/>
        <v>555</v>
      </c>
      <c r="J10" s="247" t="s">
        <v>1918</v>
      </c>
      <c r="K10" s="301" t="s">
        <v>1908</v>
      </c>
    </row>
    <row r="11" spans="1:11" s="301" customFormat="1" ht="13.5">
      <c r="A11" s="246" t="s">
        <v>832</v>
      </c>
      <c r="B11" s="246" t="s">
        <v>67</v>
      </c>
      <c r="C11" s="907">
        <v>140</v>
      </c>
      <c r="D11" s="907">
        <v>280</v>
      </c>
      <c r="E11" s="907">
        <v>280</v>
      </c>
      <c r="F11" s="907">
        <f t="shared" si="0"/>
        <v>140</v>
      </c>
      <c r="G11" s="907">
        <f t="shared" si="0"/>
        <v>280</v>
      </c>
      <c r="H11" s="344">
        <f t="shared" si="1"/>
        <v>210</v>
      </c>
      <c r="I11" s="344">
        <f t="shared" si="1"/>
        <v>420</v>
      </c>
      <c r="J11" s="247" t="s">
        <v>1921</v>
      </c>
      <c r="K11" s="301" t="s">
        <v>1909</v>
      </c>
    </row>
    <row r="12" spans="1:10" s="350" customFormat="1" ht="15">
      <c r="A12" s="842" t="s">
        <v>648</v>
      </c>
      <c r="B12" s="842" t="s">
        <v>67</v>
      </c>
      <c r="C12" s="298">
        <v>1000</v>
      </c>
      <c r="D12" s="298">
        <v>2000</v>
      </c>
      <c r="E12" s="298">
        <v>2000</v>
      </c>
      <c r="F12" s="298">
        <v>1000</v>
      </c>
      <c r="G12" s="298">
        <v>2000</v>
      </c>
      <c r="H12" s="298">
        <v>1500</v>
      </c>
      <c r="I12" s="298">
        <v>3000</v>
      </c>
      <c r="J12" s="365" t="s">
        <v>1906</v>
      </c>
    </row>
    <row r="13" spans="1:10" s="350" customFormat="1" ht="12.75">
      <c r="A13" s="862" t="s">
        <v>648</v>
      </c>
      <c r="B13" s="862" t="s">
        <v>67</v>
      </c>
      <c r="C13" s="370">
        <v>70</v>
      </c>
      <c r="D13" s="370">
        <v>140</v>
      </c>
      <c r="E13" s="370">
        <v>140</v>
      </c>
      <c r="F13" s="370">
        <v>70</v>
      </c>
      <c r="G13" s="370">
        <v>140</v>
      </c>
      <c r="H13" s="370">
        <v>105</v>
      </c>
      <c r="I13" s="370">
        <v>210</v>
      </c>
      <c r="J13" s="863" t="s">
        <v>1724</v>
      </c>
    </row>
    <row r="14" spans="1:256" ht="12.75">
      <c r="A14" s="352" t="s">
        <v>450</v>
      </c>
      <c r="B14" s="352" t="s">
        <v>38</v>
      </c>
      <c r="C14" s="1519" t="s">
        <v>1781</v>
      </c>
      <c r="D14" s="1519"/>
      <c r="E14" s="1519"/>
      <c r="F14" s="1519"/>
      <c r="G14" s="1519"/>
      <c r="H14" s="1519"/>
      <c r="I14" s="1519"/>
      <c r="J14" s="353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0"/>
      <c r="CY14" s="350"/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J14" s="350"/>
      <c r="DK14" s="350"/>
      <c r="DL14" s="350"/>
      <c r="DM14" s="350"/>
      <c r="DN14" s="350"/>
      <c r="DO14" s="350"/>
      <c r="DP14" s="350"/>
      <c r="DQ14" s="350"/>
      <c r="DR14" s="350"/>
      <c r="DS14" s="350"/>
      <c r="DT14" s="350"/>
      <c r="DU14" s="350"/>
      <c r="DV14" s="350"/>
      <c r="DW14" s="350"/>
      <c r="DX14" s="350"/>
      <c r="DY14" s="350"/>
      <c r="DZ14" s="350"/>
      <c r="EA14" s="350"/>
      <c r="EB14" s="350"/>
      <c r="EC14" s="350"/>
      <c r="ED14" s="350"/>
      <c r="EE14" s="350"/>
      <c r="EF14" s="350"/>
      <c r="EG14" s="350"/>
      <c r="EH14" s="350"/>
      <c r="EI14" s="350"/>
      <c r="EJ14" s="350"/>
      <c r="EK14" s="350"/>
      <c r="EL14" s="350"/>
      <c r="EM14" s="350"/>
      <c r="EN14" s="350"/>
      <c r="EO14" s="350"/>
      <c r="EP14" s="350"/>
      <c r="EQ14" s="350"/>
      <c r="ER14" s="350"/>
      <c r="ES14" s="350"/>
      <c r="ET14" s="350"/>
      <c r="EU14" s="350"/>
      <c r="EV14" s="350"/>
      <c r="EW14" s="350"/>
      <c r="EX14" s="350"/>
      <c r="EY14" s="350"/>
      <c r="EZ14" s="350"/>
      <c r="FA14" s="350"/>
      <c r="FB14" s="350"/>
      <c r="FC14" s="350"/>
      <c r="FD14" s="350"/>
      <c r="FE14" s="350"/>
      <c r="FF14" s="350"/>
      <c r="FG14" s="350"/>
      <c r="FH14" s="350"/>
      <c r="FI14" s="350"/>
      <c r="FJ14" s="350"/>
      <c r="FK14" s="350"/>
      <c r="FL14" s="350"/>
      <c r="FM14" s="350"/>
      <c r="FN14" s="350"/>
      <c r="FO14" s="350"/>
      <c r="FP14" s="350"/>
      <c r="FQ14" s="350"/>
      <c r="FR14" s="350"/>
      <c r="FS14" s="350"/>
      <c r="FT14" s="350"/>
      <c r="FU14" s="350"/>
      <c r="FV14" s="350"/>
      <c r="FW14" s="350"/>
      <c r="FX14" s="350"/>
      <c r="FY14" s="350"/>
      <c r="FZ14" s="350"/>
      <c r="GA14" s="350"/>
      <c r="GB14" s="350"/>
      <c r="GC14" s="350"/>
      <c r="GD14" s="350"/>
      <c r="GE14" s="350"/>
      <c r="GF14" s="350"/>
      <c r="GG14" s="350"/>
      <c r="GH14" s="350"/>
      <c r="GI14" s="350"/>
      <c r="GJ14" s="350"/>
      <c r="GK14" s="350"/>
      <c r="GL14" s="350"/>
      <c r="GM14" s="350"/>
      <c r="GN14" s="350"/>
      <c r="GO14" s="350"/>
      <c r="GP14" s="350"/>
      <c r="GQ14" s="350"/>
      <c r="GR14" s="350"/>
      <c r="GS14" s="350"/>
      <c r="GT14" s="350"/>
      <c r="GU14" s="350"/>
      <c r="GV14" s="350"/>
      <c r="GW14" s="350"/>
      <c r="GX14" s="350"/>
      <c r="GY14" s="350"/>
      <c r="GZ14" s="350"/>
      <c r="HA14" s="350"/>
      <c r="HB14" s="350"/>
      <c r="HC14" s="350"/>
      <c r="HD14" s="350"/>
      <c r="HE14" s="350"/>
      <c r="HF14" s="350"/>
      <c r="HG14" s="350"/>
      <c r="HH14" s="350"/>
      <c r="HI14" s="350"/>
      <c r="HJ14" s="350"/>
      <c r="HK14" s="350"/>
      <c r="HL14" s="350"/>
      <c r="HM14" s="350"/>
      <c r="HN14" s="350"/>
      <c r="HO14" s="350"/>
      <c r="HP14" s="350"/>
      <c r="HQ14" s="350"/>
      <c r="HR14" s="350"/>
      <c r="HS14" s="350"/>
      <c r="HT14" s="350"/>
      <c r="HU14" s="350"/>
      <c r="HV14" s="350"/>
      <c r="HW14" s="350"/>
      <c r="HX14" s="350"/>
      <c r="HY14" s="350"/>
      <c r="HZ14" s="350"/>
      <c r="IA14" s="350"/>
      <c r="IB14" s="350"/>
      <c r="IC14" s="350"/>
      <c r="ID14" s="350"/>
      <c r="IE14" s="350"/>
      <c r="IF14" s="350"/>
      <c r="IG14" s="350"/>
      <c r="IH14" s="350"/>
      <c r="II14" s="350"/>
      <c r="IJ14" s="350"/>
      <c r="IK14" s="350"/>
      <c r="IL14" s="350"/>
      <c r="IM14" s="350"/>
      <c r="IN14" s="350"/>
      <c r="IO14" s="350"/>
      <c r="IP14" s="350"/>
      <c r="IQ14" s="350"/>
      <c r="IR14" s="350"/>
      <c r="IS14" s="350"/>
      <c r="IT14" s="350"/>
      <c r="IU14" s="350"/>
      <c r="IV14" s="350"/>
    </row>
    <row r="15" spans="1:256" ht="12.75">
      <c r="A15" s="352" t="s">
        <v>451</v>
      </c>
      <c r="B15" s="352" t="s">
        <v>38</v>
      </c>
      <c r="C15" s="298">
        <v>2.5</v>
      </c>
      <c r="D15" s="298">
        <v>5</v>
      </c>
      <c r="E15" s="298">
        <v>5</v>
      </c>
      <c r="F15" s="298">
        <v>2.5</v>
      </c>
      <c r="G15" s="298">
        <v>5</v>
      </c>
      <c r="H15" s="298">
        <v>2.5</v>
      </c>
      <c r="I15" s="298">
        <v>5</v>
      </c>
      <c r="J15" s="353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50"/>
      <c r="DX15" s="350"/>
      <c r="DY15" s="350"/>
      <c r="DZ15" s="350"/>
      <c r="EA15" s="350"/>
      <c r="EB15" s="350"/>
      <c r="EC15" s="350"/>
      <c r="ED15" s="350"/>
      <c r="EE15" s="350"/>
      <c r="EF15" s="350"/>
      <c r="EG15" s="350"/>
      <c r="EH15" s="350"/>
      <c r="EI15" s="350"/>
      <c r="EJ15" s="350"/>
      <c r="EK15" s="350"/>
      <c r="EL15" s="350"/>
      <c r="EM15" s="350"/>
      <c r="EN15" s="350"/>
      <c r="EO15" s="350"/>
      <c r="EP15" s="350"/>
      <c r="EQ15" s="350"/>
      <c r="ER15" s="350"/>
      <c r="ES15" s="350"/>
      <c r="ET15" s="350"/>
      <c r="EU15" s="350"/>
      <c r="EV15" s="350"/>
      <c r="EW15" s="350"/>
      <c r="EX15" s="350"/>
      <c r="EY15" s="350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0"/>
      <c r="FK15" s="350"/>
      <c r="FL15" s="350"/>
      <c r="FM15" s="350"/>
      <c r="FN15" s="350"/>
      <c r="FO15" s="350"/>
      <c r="FP15" s="350"/>
      <c r="FQ15" s="350"/>
      <c r="FR15" s="350"/>
      <c r="FS15" s="350"/>
      <c r="FT15" s="350"/>
      <c r="FU15" s="350"/>
      <c r="FV15" s="350"/>
      <c r="FW15" s="350"/>
      <c r="FX15" s="350"/>
      <c r="FY15" s="350"/>
      <c r="FZ15" s="350"/>
      <c r="GA15" s="350"/>
      <c r="GB15" s="350"/>
      <c r="GC15" s="350"/>
      <c r="GD15" s="350"/>
      <c r="GE15" s="350"/>
      <c r="GF15" s="350"/>
      <c r="GG15" s="350"/>
      <c r="GH15" s="350"/>
      <c r="GI15" s="350"/>
      <c r="GJ15" s="350"/>
      <c r="GK15" s="350"/>
      <c r="GL15" s="350"/>
      <c r="GM15" s="350"/>
      <c r="GN15" s="350"/>
      <c r="GO15" s="350"/>
      <c r="GP15" s="350"/>
      <c r="GQ15" s="350"/>
      <c r="GR15" s="350"/>
      <c r="GS15" s="350"/>
      <c r="GT15" s="350"/>
      <c r="GU15" s="350"/>
      <c r="GV15" s="350"/>
      <c r="GW15" s="350"/>
      <c r="GX15" s="350"/>
      <c r="GY15" s="350"/>
      <c r="GZ15" s="350"/>
      <c r="HA15" s="350"/>
      <c r="HB15" s="350"/>
      <c r="HC15" s="350"/>
      <c r="HD15" s="350"/>
      <c r="HE15" s="350"/>
      <c r="HF15" s="350"/>
      <c r="HG15" s="350"/>
      <c r="HH15" s="350"/>
      <c r="HI15" s="350"/>
      <c r="HJ15" s="350"/>
      <c r="HK15" s="350"/>
      <c r="HL15" s="350"/>
      <c r="HM15" s="350"/>
      <c r="HN15" s="350"/>
      <c r="HO15" s="350"/>
      <c r="HP15" s="350"/>
      <c r="HQ15" s="350"/>
      <c r="HR15" s="350"/>
      <c r="HS15" s="350"/>
      <c r="HT15" s="350"/>
      <c r="HU15" s="350"/>
      <c r="HV15" s="350"/>
      <c r="HW15" s="350"/>
      <c r="HX15" s="350"/>
      <c r="HY15" s="350"/>
      <c r="HZ15" s="350"/>
      <c r="IA15" s="350"/>
      <c r="IB15" s="350"/>
      <c r="IC15" s="350"/>
      <c r="ID15" s="350"/>
      <c r="IE15" s="350"/>
      <c r="IF15" s="350"/>
      <c r="IG15" s="350"/>
      <c r="IH15" s="350"/>
      <c r="II15" s="350"/>
      <c r="IJ15" s="350"/>
      <c r="IK15" s="350"/>
      <c r="IL15" s="350"/>
      <c r="IM15" s="350"/>
      <c r="IN15" s="350"/>
      <c r="IO15" s="350"/>
      <c r="IP15" s="350"/>
      <c r="IQ15" s="350"/>
      <c r="IR15" s="350"/>
      <c r="IS15" s="350"/>
      <c r="IT15" s="350"/>
      <c r="IU15" s="350"/>
      <c r="IV15" s="350"/>
    </row>
    <row r="16" spans="1:256" ht="12.75">
      <c r="A16" s="352" t="s">
        <v>452</v>
      </c>
      <c r="B16" s="352" t="s">
        <v>38</v>
      </c>
      <c r="C16" s="298">
        <v>4</v>
      </c>
      <c r="D16" s="298">
        <v>8</v>
      </c>
      <c r="E16" s="298">
        <v>8</v>
      </c>
      <c r="F16" s="298">
        <v>4</v>
      </c>
      <c r="G16" s="298">
        <v>8</v>
      </c>
      <c r="H16" s="298">
        <v>4</v>
      </c>
      <c r="I16" s="298">
        <v>8</v>
      </c>
      <c r="J16" s="353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0"/>
      <c r="DX16" s="350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0"/>
      <c r="EJ16" s="350"/>
      <c r="EK16" s="350"/>
      <c r="EL16" s="350"/>
      <c r="EM16" s="350"/>
      <c r="EN16" s="350"/>
      <c r="EO16" s="350"/>
      <c r="EP16" s="350"/>
      <c r="EQ16" s="350"/>
      <c r="ER16" s="350"/>
      <c r="ES16" s="350"/>
      <c r="ET16" s="350"/>
      <c r="EU16" s="350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  <c r="FK16" s="350"/>
      <c r="FL16" s="350"/>
      <c r="FM16" s="350"/>
      <c r="FN16" s="350"/>
      <c r="FO16" s="350"/>
      <c r="FP16" s="350"/>
      <c r="FQ16" s="350"/>
      <c r="FR16" s="350"/>
      <c r="FS16" s="350"/>
      <c r="FT16" s="350"/>
      <c r="FU16" s="350"/>
      <c r="FV16" s="350"/>
      <c r="FW16" s="350"/>
      <c r="FX16" s="350"/>
      <c r="FY16" s="350"/>
      <c r="FZ16" s="350"/>
      <c r="GA16" s="350"/>
      <c r="GB16" s="350"/>
      <c r="GC16" s="350"/>
      <c r="GD16" s="350"/>
      <c r="GE16" s="350"/>
      <c r="GF16" s="350"/>
      <c r="GG16" s="350"/>
      <c r="GH16" s="350"/>
      <c r="GI16" s="350"/>
      <c r="GJ16" s="350"/>
      <c r="GK16" s="350"/>
      <c r="GL16" s="350"/>
      <c r="GM16" s="350"/>
      <c r="GN16" s="350"/>
      <c r="GO16" s="350"/>
      <c r="GP16" s="350"/>
      <c r="GQ16" s="350"/>
      <c r="GR16" s="350"/>
      <c r="GS16" s="350"/>
      <c r="GT16" s="350"/>
      <c r="GU16" s="350"/>
      <c r="GV16" s="350"/>
      <c r="GW16" s="350"/>
      <c r="GX16" s="350"/>
      <c r="GY16" s="350"/>
      <c r="GZ16" s="350"/>
      <c r="HA16" s="350"/>
      <c r="HB16" s="350"/>
      <c r="HC16" s="350"/>
      <c r="HD16" s="350"/>
      <c r="HE16" s="350"/>
      <c r="HF16" s="350"/>
      <c r="HG16" s="350"/>
      <c r="HH16" s="350"/>
      <c r="HI16" s="350"/>
      <c r="HJ16" s="350"/>
      <c r="HK16" s="350"/>
      <c r="HL16" s="350"/>
      <c r="HM16" s="350"/>
      <c r="HN16" s="350"/>
      <c r="HO16" s="350"/>
      <c r="HP16" s="350"/>
      <c r="HQ16" s="350"/>
      <c r="HR16" s="350"/>
      <c r="HS16" s="350"/>
      <c r="HT16" s="350"/>
      <c r="HU16" s="350"/>
      <c r="HV16" s="350"/>
      <c r="HW16" s="350"/>
      <c r="HX16" s="350"/>
      <c r="HY16" s="350"/>
      <c r="HZ16" s="350"/>
      <c r="IA16" s="350"/>
      <c r="IB16" s="350"/>
      <c r="IC16" s="350"/>
      <c r="ID16" s="350"/>
      <c r="IE16" s="350"/>
      <c r="IF16" s="350"/>
      <c r="IG16" s="350"/>
      <c r="IH16" s="350"/>
      <c r="II16" s="350"/>
      <c r="IJ16" s="350"/>
      <c r="IK16" s="350"/>
      <c r="IL16" s="350"/>
      <c r="IM16" s="350"/>
      <c r="IN16" s="350"/>
      <c r="IO16" s="350"/>
      <c r="IP16" s="350"/>
      <c r="IQ16" s="350"/>
      <c r="IR16" s="350"/>
      <c r="IS16" s="350"/>
      <c r="IT16" s="350"/>
      <c r="IU16" s="350"/>
      <c r="IV16" s="350"/>
    </row>
    <row r="17" spans="1:256" ht="12.75">
      <c r="A17" s="167" t="s">
        <v>453</v>
      </c>
      <c r="B17" s="307" t="s">
        <v>38</v>
      </c>
      <c r="C17" s="298">
        <v>50</v>
      </c>
      <c r="D17" s="298">
        <v>100</v>
      </c>
      <c r="E17" s="298">
        <v>100</v>
      </c>
      <c r="F17" s="298">
        <v>50</v>
      </c>
      <c r="G17" s="298">
        <v>100</v>
      </c>
      <c r="H17" s="298">
        <v>50</v>
      </c>
      <c r="I17" s="298">
        <v>100</v>
      </c>
      <c r="J17" s="355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/>
      <c r="EG17" s="350"/>
      <c r="EH17" s="350"/>
      <c r="EI17" s="350"/>
      <c r="EJ17" s="350"/>
      <c r="EK17" s="350"/>
      <c r="EL17" s="350"/>
      <c r="EM17" s="350"/>
      <c r="EN17" s="350"/>
      <c r="EO17" s="350"/>
      <c r="EP17" s="350"/>
      <c r="EQ17" s="350"/>
      <c r="ER17" s="350"/>
      <c r="ES17" s="350"/>
      <c r="ET17" s="350"/>
      <c r="EU17" s="350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  <c r="FF17" s="350"/>
      <c r="FG17" s="350"/>
      <c r="FH17" s="350"/>
      <c r="FI17" s="350"/>
      <c r="FJ17" s="350"/>
      <c r="FK17" s="350"/>
      <c r="FL17" s="350"/>
      <c r="FM17" s="350"/>
      <c r="FN17" s="350"/>
      <c r="FO17" s="350"/>
      <c r="FP17" s="350"/>
      <c r="FQ17" s="350"/>
      <c r="FR17" s="350"/>
      <c r="FS17" s="350"/>
      <c r="FT17" s="350"/>
      <c r="FU17" s="350"/>
      <c r="FV17" s="350"/>
      <c r="FW17" s="350"/>
      <c r="FX17" s="350"/>
      <c r="FY17" s="350"/>
      <c r="FZ17" s="350"/>
      <c r="GA17" s="350"/>
      <c r="GB17" s="350"/>
      <c r="GC17" s="350"/>
      <c r="GD17" s="350"/>
      <c r="GE17" s="350"/>
      <c r="GF17" s="350"/>
      <c r="GG17" s="350"/>
      <c r="GH17" s="350"/>
      <c r="GI17" s="350"/>
      <c r="GJ17" s="350"/>
      <c r="GK17" s="350"/>
      <c r="GL17" s="350"/>
      <c r="GM17" s="350"/>
      <c r="GN17" s="350"/>
      <c r="GO17" s="350"/>
      <c r="GP17" s="350"/>
      <c r="GQ17" s="350"/>
      <c r="GR17" s="350"/>
      <c r="GS17" s="350"/>
      <c r="GT17" s="350"/>
      <c r="GU17" s="350"/>
      <c r="GV17" s="350"/>
      <c r="GW17" s="350"/>
      <c r="GX17" s="350"/>
      <c r="GY17" s="350"/>
      <c r="GZ17" s="350"/>
      <c r="HA17" s="350"/>
      <c r="HB17" s="350"/>
      <c r="HC17" s="350"/>
      <c r="HD17" s="350"/>
      <c r="HE17" s="350"/>
      <c r="HF17" s="350"/>
      <c r="HG17" s="350"/>
      <c r="HH17" s="350"/>
      <c r="HI17" s="350"/>
      <c r="HJ17" s="350"/>
      <c r="HK17" s="350"/>
      <c r="HL17" s="350"/>
      <c r="HM17" s="350"/>
      <c r="HN17" s="350"/>
      <c r="HO17" s="350"/>
      <c r="HP17" s="350"/>
      <c r="HQ17" s="350"/>
      <c r="HR17" s="350"/>
      <c r="HS17" s="350"/>
      <c r="HT17" s="350"/>
      <c r="HU17" s="350"/>
      <c r="HV17" s="350"/>
      <c r="HW17" s="350"/>
      <c r="HX17" s="350"/>
      <c r="HY17" s="350"/>
      <c r="HZ17" s="350"/>
      <c r="IA17" s="350"/>
      <c r="IB17" s="350"/>
      <c r="IC17" s="350"/>
      <c r="ID17" s="350"/>
      <c r="IE17" s="350"/>
      <c r="IF17" s="350"/>
      <c r="IG17" s="350"/>
      <c r="IH17" s="350"/>
      <c r="II17" s="350"/>
      <c r="IJ17" s="350"/>
      <c r="IK17" s="350"/>
      <c r="IL17" s="350"/>
      <c r="IM17" s="350"/>
      <c r="IN17" s="350"/>
      <c r="IO17" s="350"/>
      <c r="IP17" s="350"/>
      <c r="IQ17" s="350"/>
      <c r="IR17" s="350"/>
      <c r="IS17" s="350"/>
      <c r="IT17" s="350"/>
      <c r="IU17" s="350"/>
      <c r="IV17" s="350"/>
    </row>
    <row r="18" spans="1:256" ht="12.75">
      <c r="A18" s="167" t="s">
        <v>454</v>
      </c>
      <c r="B18" s="307" t="s">
        <v>38</v>
      </c>
      <c r="C18" s="298">
        <v>24</v>
      </c>
      <c r="D18" s="298">
        <v>48</v>
      </c>
      <c r="E18" s="298">
        <v>48</v>
      </c>
      <c r="F18" s="298">
        <v>24</v>
      </c>
      <c r="G18" s="298">
        <v>48</v>
      </c>
      <c r="H18" s="298">
        <v>24</v>
      </c>
      <c r="I18" s="298">
        <v>48</v>
      </c>
      <c r="J18" s="355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0"/>
      <c r="DL18" s="350"/>
      <c r="DM18" s="350"/>
      <c r="DN18" s="350"/>
      <c r="DO18" s="350"/>
      <c r="DP18" s="350"/>
      <c r="DQ18" s="350"/>
      <c r="DR18" s="350"/>
      <c r="DS18" s="350"/>
      <c r="DT18" s="350"/>
      <c r="DU18" s="350"/>
      <c r="DV18" s="350"/>
      <c r="DW18" s="350"/>
      <c r="DX18" s="350"/>
      <c r="DY18" s="350"/>
      <c r="DZ18" s="350"/>
      <c r="EA18" s="350"/>
      <c r="EB18" s="350"/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0"/>
      <c r="ET18" s="350"/>
      <c r="EU18" s="350"/>
      <c r="EV18" s="350"/>
      <c r="EW18" s="350"/>
      <c r="EX18" s="350"/>
      <c r="EY18" s="350"/>
      <c r="EZ18" s="350"/>
      <c r="FA18" s="350"/>
      <c r="FB18" s="350"/>
      <c r="FC18" s="350"/>
      <c r="FD18" s="350"/>
      <c r="FE18" s="350"/>
      <c r="FF18" s="350"/>
      <c r="FG18" s="350"/>
      <c r="FH18" s="350"/>
      <c r="FI18" s="350"/>
      <c r="FJ18" s="350"/>
      <c r="FK18" s="350"/>
      <c r="FL18" s="350"/>
      <c r="FM18" s="350"/>
      <c r="FN18" s="350"/>
      <c r="FO18" s="350"/>
      <c r="FP18" s="350"/>
      <c r="FQ18" s="350"/>
      <c r="FR18" s="350"/>
      <c r="FS18" s="350"/>
      <c r="FT18" s="350"/>
      <c r="FU18" s="350"/>
      <c r="FV18" s="350"/>
      <c r="FW18" s="350"/>
      <c r="FX18" s="350"/>
      <c r="FY18" s="350"/>
      <c r="FZ18" s="350"/>
      <c r="GA18" s="350"/>
      <c r="GB18" s="350"/>
      <c r="GC18" s="350"/>
      <c r="GD18" s="350"/>
      <c r="GE18" s="350"/>
      <c r="GF18" s="350"/>
      <c r="GG18" s="350"/>
      <c r="GH18" s="350"/>
      <c r="GI18" s="350"/>
      <c r="GJ18" s="350"/>
      <c r="GK18" s="350"/>
      <c r="GL18" s="350"/>
      <c r="GM18" s="350"/>
      <c r="GN18" s="350"/>
      <c r="GO18" s="350"/>
      <c r="GP18" s="350"/>
      <c r="GQ18" s="350"/>
      <c r="GR18" s="350"/>
      <c r="GS18" s="350"/>
      <c r="GT18" s="350"/>
      <c r="GU18" s="350"/>
      <c r="GV18" s="350"/>
      <c r="GW18" s="350"/>
      <c r="GX18" s="350"/>
      <c r="GY18" s="350"/>
      <c r="GZ18" s="350"/>
      <c r="HA18" s="350"/>
      <c r="HB18" s="350"/>
      <c r="HC18" s="350"/>
      <c r="HD18" s="350"/>
      <c r="HE18" s="350"/>
      <c r="HF18" s="350"/>
      <c r="HG18" s="350"/>
      <c r="HH18" s="350"/>
      <c r="HI18" s="350"/>
      <c r="HJ18" s="350"/>
      <c r="HK18" s="350"/>
      <c r="HL18" s="350"/>
      <c r="HM18" s="350"/>
      <c r="HN18" s="350"/>
      <c r="HO18" s="350"/>
      <c r="HP18" s="350"/>
      <c r="HQ18" s="350"/>
      <c r="HR18" s="350"/>
      <c r="HS18" s="350"/>
      <c r="HT18" s="350"/>
      <c r="HU18" s="350"/>
      <c r="HV18" s="350"/>
      <c r="HW18" s="350"/>
      <c r="HX18" s="350"/>
      <c r="HY18" s="350"/>
      <c r="HZ18" s="350"/>
      <c r="IA18" s="350"/>
      <c r="IB18" s="350"/>
      <c r="IC18" s="350"/>
      <c r="ID18" s="350"/>
      <c r="IE18" s="350"/>
      <c r="IF18" s="350"/>
      <c r="IG18" s="350"/>
      <c r="IH18" s="350"/>
      <c r="II18" s="350"/>
      <c r="IJ18" s="350"/>
      <c r="IK18" s="350"/>
      <c r="IL18" s="350"/>
      <c r="IM18" s="350"/>
      <c r="IN18" s="350"/>
      <c r="IO18" s="350"/>
      <c r="IP18" s="350"/>
      <c r="IQ18" s="350"/>
      <c r="IR18" s="350"/>
      <c r="IS18" s="350"/>
      <c r="IT18" s="350"/>
      <c r="IU18" s="350"/>
      <c r="IV18" s="350"/>
    </row>
    <row r="19" spans="1:256" ht="13.5" thickBot="1">
      <c r="A19" s="356" t="s">
        <v>455</v>
      </c>
      <c r="B19" s="357" t="s">
        <v>38</v>
      </c>
      <c r="C19" s="1520" t="s">
        <v>1806</v>
      </c>
      <c r="D19" s="1521"/>
      <c r="E19" s="1521"/>
      <c r="F19" s="1521"/>
      <c r="G19" s="1521"/>
      <c r="H19" s="1521"/>
      <c r="I19" s="1522"/>
      <c r="J19" s="244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242"/>
      <c r="FG19" s="242"/>
      <c r="FH19" s="242"/>
      <c r="FI19" s="242"/>
      <c r="FJ19" s="242"/>
      <c r="FK19" s="242"/>
      <c r="FL19" s="242"/>
      <c r="FM19" s="242"/>
      <c r="FN19" s="242"/>
      <c r="FO19" s="242"/>
      <c r="FP19" s="242"/>
      <c r="FQ19" s="242"/>
      <c r="FR19" s="242"/>
      <c r="FS19" s="242"/>
      <c r="FT19" s="242"/>
      <c r="FU19" s="242"/>
      <c r="FV19" s="242"/>
      <c r="FW19" s="242"/>
      <c r="FX19" s="242"/>
      <c r="FY19" s="242"/>
      <c r="FZ19" s="242"/>
      <c r="GA19" s="242"/>
      <c r="GB19" s="242"/>
      <c r="GC19" s="242"/>
      <c r="GD19" s="242"/>
      <c r="GE19" s="242"/>
      <c r="GF19" s="242"/>
      <c r="GG19" s="242"/>
      <c r="GH19" s="242"/>
      <c r="GI19" s="242"/>
      <c r="GJ19" s="242"/>
      <c r="GK19" s="242"/>
      <c r="GL19" s="242"/>
      <c r="GM19" s="242"/>
      <c r="GN19" s="242"/>
      <c r="GO19" s="242"/>
      <c r="GP19" s="242"/>
      <c r="GQ19" s="242"/>
      <c r="GR19" s="242"/>
      <c r="GS19" s="242"/>
      <c r="GT19" s="242"/>
      <c r="GU19" s="242"/>
      <c r="GV19" s="242"/>
      <c r="GW19" s="242"/>
      <c r="GX19" s="242"/>
      <c r="GY19" s="242"/>
      <c r="GZ19" s="242"/>
      <c r="HA19" s="242"/>
      <c r="HB19" s="242"/>
      <c r="HC19" s="242"/>
      <c r="HD19" s="242"/>
      <c r="HE19" s="242"/>
      <c r="HF19" s="242"/>
      <c r="HG19" s="242"/>
      <c r="HH19" s="242"/>
      <c r="HI19" s="242"/>
      <c r="HJ19" s="242"/>
      <c r="HK19" s="242"/>
      <c r="HL19" s="242"/>
      <c r="HM19" s="242"/>
      <c r="HN19" s="242"/>
      <c r="HO19" s="242"/>
      <c r="HP19" s="242"/>
      <c r="HQ19" s="242"/>
      <c r="HR19" s="242"/>
      <c r="HS19" s="242"/>
      <c r="HT19" s="242"/>
      <c r="HU19" s="242"/>
      <c r="HV19" s="242"/>
      <c r="HW19" s="242"/>
      <c r="HX19" s="242"/>
      <c r="HY19" s="242"/>
      <c r="HZ19" s="242"/>
      <c r="IA19" s="242"/>
      <c r="IB19" s="242"/>
      <c r="IC19" s="242"/>
      <c r="ID19" s="242"/>
      <c r="IE19" s="242"/>
      <c r="IF19" s="242"/>
      <c r="IG19" s="242"/>
      <c r="IH19" s="242"/>
      <c r="II19" s="242"/>
      <c r="IJ19" s="242"/>
      <c r="IK19" s="242"/>
      <c r="IL19" s="242"/>
      <c r="IM19" s="242"/>
      <c r="IN19" s="242"/>
      <c r="IO19" s="242"/>
      <c r="IP19" s="242"/>
      <c r="IQ19" s="242"/>
      <c r="IR19" s="242"/>
      <c r="IS19" s="242"/>
      <c r="IT19" s="242"/>
      <c r="IU19" s="242"/>
      <c r="IV19" s="242"/>
    </row>
    <row r="20" spans="1:9" s="252" customFormat="1" ht="12" thickTop="1">
      <c r="A20" s="1308" t="s">
        <v>994</v>
      </c>
      <c r="B20" s="1300" t="s">
        <v>4</v>
      </c>
      <c r="C20" s="1300"/>
      <c r="D20" s="1301"/>
      <c r="E20" s="1301"/>
      <c r="F20" s="1310" t="s">
        <v>995</v>
      </c>
      <c r="G20" s="1311"/>
      <c r="H20" s="1312" t="s">
        <v>6</v>
      </c>
      <c r="I20" s="1313"/>
    </row>
    <row r="21" spans="1:9" s="252" customFormat="1" ht="12" thickBot="1">
      <c r="A21" s="1309"/>
      <c r="B21" s="253" t="s">
        <v>996</v>
      </c>
      <c r="C21" s="253" t="s">
        <v>997</v>
      </c>
      <c r="D21" s="254" t="s">
        <v>10</v>
      </c>
      <c r="E21" s="254" t="s">
        <v>998</v>
      </c>
      <c r="F21" s="255" t="s">
        <v>8</v>
      </c>
      <c r="G21" s="256" t="s">
        <v>9</v>
      </c>
      <c r="H21" s="257" t="s">
        <v>8</v>
      </c>
      <c r="I21" s="258" t="s">
        <v>9</v>
      </c>
    </row>
    <row r="22" spans="1:9" s="252" customFormat="1" ht="12" thickTop="1">
      <c r="A22" s="1302" t="s">
        <v>999</v>
      </c>
      <c r="B22" s="259" t="s">
        <v>1000</v>
      </c>
      <c r="C22" s="259" t="s">
        <v>1000</v>
      </c>
      <c r="D22" s="260" t="s">
        <v>1000</v>
      </c>
      <c r="E22" s="260" t="s">
        <v>1000</v>
      </c>
      <c r="F22" s="261" t="s">
        <v>1000</v>
      </c>
      <c r="G22" s="262" t="s">
        <v>1000</v>
      </c>
      <c r="H22" s="263" t="s">
        <v>1001</v>
      </c>
      <c r="I22" s="264" t="s">
        <v>1001</v>
      </c>
    </row>
    <row r="23" spans="1:9" s="252" customFormat="1" ht="12">
      <c r="A23" s="1303"/>
      <c r="B23" s="265" t="s">
        <v>1002</v>
      </c>
      <c r="C23" s="265" t="s">
        <v>1002</v>
      </c>
      <c r="D23" s="266" t="s">
        <v>1002</v>
      </c>
      <c r="E23" s="266" t="s">
        <v>1002</v>
      </c>
      <c r="F23" s="267" t="s">
        <v>1002</v>
      </c>
      <c r="G23" s="268" t="s">
        <v>1002</v>
      </c>
      <c r="H23" s="269" t="s">
        <v>1002</v>
      </c>
      <c r="I23" s="270" t="s">
        <v>1002</v>
      </c>
    </row>
    <row r="24" spans="1:9" s="252" customFormat="1" ht="12">
      <c r="A24" s="1303"/>
      <c r="B24" s="271" t="s">
        <v>1003</v>
      </c>
      <c r="C24" s="271" t="s">
        <v>1004</v>
      </c>
      <c r="D24" s="272" t="s">
        <v>1004</v>
      </c>
      <c r="E24" s="272" t="s">
        <v>1004</v>
      </c>
      <c r="F24" s="273" t="s">
        <v>1004</v>
      </c>
      <c r="G24" s="274" t="s">
        <v>1004</v>
      </c>
      <c r="H24" s="275" t="s">
        <v>1005</v>
      </c>
      <c r="I24" s="276" t="s">
        <v>1005</v>
      </c>
    </row>
    <row r="25" spans="1:9" s="252" customFormat="1" ht="12">
      <c r="A25" s="1303"/>
      <c r="B25" s="277">
        <v>85</v>
      </c>
      <c r="C25" s="277">
        <f>B25*2</f>
        <v>170</v>
      </c>
      <c r="D25" s="278">
        <v>200</v>
      </c>
      <c r="E25" s="278">
        <v>230</v>
      </c>
      <c r="F25" s="279">
        <v>150</v>
      </c>
      <c r="G25" s="280">
        <f>F25*2</f>
        <v>300</v>
      </c>
      <c r="H25" s="281">
        <v>300</v>
      </c>
      <c r="I25" s="282">
        <f>H25*2</f>
        <v>600</v>
      </c>
    </row>
    <row r="26" spans="1:9" s="252" customFormat="1" ht="12">
      <c r="A26" s="1303"/>
      <c r="B26" s="271" t="s">
        <v>1006</v>
      </c>
      <c r="C26" s="271" t="s">
        <v>1007</v>
      </c>
      <c r="D26" s="272" t="s">
        <v>1007</v>
      </c>
      <c r="E26" s="272" t="s">
        <v>1007</v>
      </c>
      <c r="F26" s="273" t="s">
        <v>1008</v>
      </c>
      <c r="G26" s="274" t="s">
        <v>1009</v>
      </c>
      <c r="H26" s="275" t="s">
        <v>1010</v>
      </c>
      <c r="I26" s="276" t="s">
        <v>1010</v>
      </c>
    </row>
    <row r="27" spans="1:9" s="252" customFormat="1" ht="12">
      <c r="A27" s="1303"/>
      <c r="B27" s="277">
        <f aca="true" t="shared" si="2" ref="B27:G27">B25*2</f>
        <v>170</v>
      </c>
      <c r="C27" s="277">
        <f t="shared" si="2"/>
        <v>340</v>
      </c>
      <c r="D27" s="278">
        <f t="shared" si="2"/>
        <v>400</v>
      </c>
      <c r="E27" s="278">
        <f t="shared" si="2"/>
        <v>460</v>
      </c>
      <c r="F27" s="279">
        <f t="shared" si="2"/>
        <v>300</v>
      </c>
      <c r="G27" s="280">
        <f t="shared" si="2"/>
        <v>600</v>
      </c>
      <c r="H27" s="281">
        <v>500</v>
      </c>
      <c r="I27" s="282">
        <f>H27*2</f>
        <v>1000</v>
      </c>
    </row>
    <row r="28" spans="1:9" s="252" customFormat="1" ht="12">
      <c r="A28" s="1303"/>
      <c r="B28" s="1314" t="s">
        <v>1011</v>
      </c>
      <c r="C28" s="1315"/>
      <c r="D28" s="1315"/>
      <c r="E28" s="1316"/>
      <c r="F28" s="1317" t="s">
        <v>1012</v>
      </c>
      <c r="G28" s="1316"/>
      <c r="H28" s="1329" t="s">
        <v>1012</v>
      </c>
      <c r="I28" s="1330"/>
    </row>
    <row r="29" spans="1:9" s="252" customFormat="1" ht="12" thickBot="1">
      <c r="A29" s="1304"/>
      <c r="B29" s="283">
        <f aca="true" t="shared" si="3" ref="B29:G29">B27*2</f>
        <v>340</v>
      </c>
      <c r="C29" s="283">
        <f t="shared" si="3"/>
        <v>680</v>
      </c>
      <c r="D29" s="284">
        <f t="shared" si="3"/>
        <v>800</v>
      </c>
      <c r="E29" s="284">
        <f t="shared" si="3"/>
        <v>920</v>
      </c>
      <c r="F29" s="285">
        <f t="shared" si="3"/>
        <v>600</v>
      </c>
      <c r="G29" s="286">
        <f t="shared" si="3"/>
        <v>1200</v>
      </c>
      <c r="H29" s="287">
        <v>900</v>
      </c>
      <c r="I29" s="288">
        <f>H29*2</f>
        <v>1800</v>
      </c>
    </row>
    <row r="30" spans="1:9" s="252" customFormat="1" ht="12" thickTop="1">
      <c r="A30" s="1302" t="s">
        <v>1013</v>
      </c>
      <c r="B30" s="1323" t="s">
        <v>1014</v>
      </c>
      <c r="C30" s="1324"/>
      <c r="D30" s="1324"/>
      <c r="E30" s="1325"/>
      <c r="F30" s="1326" t="s">
        <v>1014</v>
      </c>
      <c r="G30" s="1325"/>
      <c r="H30" s="1326" t="s">
        <v>1014</v>
      </c>
      <c r="I30" s="1327"/>
    </row>
    <row r="31" spans="1:9" s="252" customFormat="1" ht="12">
      <c r="A31" s="1303"/>
      <c r="B31" s="271" t="s">
        <v>1000</v>
      </c>
      <c r="C31" s="271" t="s">
        <v>1000</v>
      </c>
      <c r="D31" s="272" t="s">
        <v>1000</v>
      </c>
      <c r="E31" s="272" t="s">
        <v>1000</v>
      </c>
      <c r="F31" s="273" t="s">
        <v>1000</v>
      </c>
      <c r="G31" s="274" t="s">
        <v>1000</v>
      </c>
      <c r="H31" s="275" t="s">
        <v>1015</v>
      </c>
      <c r="I31" s="276" t="s">
        <v>1015</v>
      </c>
    </row>
    <row r="32" spans="1:9" s="252" customFormat="1" ht="12">
      <c r="A32" s="1303"/>
      <c r="B32" s="289">
        <v>100</v>
      </c>
      <c r="C32" s="289">
        <f>B32*2</f>
        <v>200</v>
      </c>
      <c r="D32" s="290">
        <v>230</v>
      </c>
      <c r="E32" s="290">
        <v>260</v>
      </c>
      <c r="F32" s="291">
        <v>200</v>
      </c>
      <c r="G32" s="292">
        <f>F32*2</f>
        <v>400</v>
      </c>
      <c r="H32" s="293">
        <v>350</v>
      </c>
      <c r="I32" s="294">
        <f>H32*2</f>
        <v>700</v>
      </c>
    </row>
    <row r="33" spans="1:9" s="252" customFormat="1" ht="12">
      <c r="A33" s="1303"/>
      <c r="B33" s="271" t="s">
        <v>1016</v>
      </c>
      <c r="C33" s="271" t="s">
        <v>1017</v>
      </c>
      <c r="D33" s="272" t="s">
        <v>1017</v>
      </c>
      <c r="E33" s="272" t="s">
        <v>1017</v>
      </c>
      <c r="F33" s="273" t="s">
        <v>1003</v>
      </c>
      <c r="G33" s="274" t="s">
        <v>1004</v>
      </c>
      <c r="H33" s="275" t="s">
        <v>1018</v>
      </c>
      <c r="I33" s="276" t="s">
        <v>1005</v>
      </c>
    </row>
    <row r="34" spans="1:9" s="252" customFormat="1" ht="12">
      <c r="A34" s="1303"/>
      <c r="B34" s="277">
        <f aca="true" t="shared" si="4" ref="B34:G34">B32*2</f>
        <v>200</v>
      </c>
      <c r="C34" s="277">
        <f t="shared" si="4"/>
        <v>400</v>
      </c>
      <c r="D34" s="278">
        <f t="shared" si="4"/>
        <v>460</v>
      </c>
      <c r="E34" s="278">
        <f t="shared" si="4"/>
        <v>520</v>
      </c>
      <c r="F34" s="279">
        <f t="shared" si="4"/>
        <v>400</v>
      </c>
      <c r="G34" s="280">
        <f t="shared" si="4"/>
        <v>800</v>
      </c>
      <c r="H34" s="281">
        <v>600</v>
      </c>
      <c r="I34" s="282">
        <f>H34*2</f>
        <v>1200</v>
      </c>
    </row>
    <row r="35" spans="1:9" s="252" customFormat="1" ht="12">
      <c r="A35" s="1303"/>
      <c r="B35" s="1314" t="s">
        <v>1019</v>
      </c>
      <c r="C35" s="1315"/>
      <c r="D35" s="1315"/>
      <c r="E35" s="1316"/>
      <c r="F35" s="1317" t="s">
        <v>1020</v>
      </c>
      <c r="G35" s="1316"/>
      <c r="H35" s="1317" t="s">
        <v>1021</v>
      </c>
      <c r="I35" s="1328"/>
    </row>
    <row r="36" spans="1:9" s="252" customFormat="1" ht="12" thickBot="1">
      <c r="A36" s="1304"/>
      <c r="B36" s="283">
        <f aca="true" t="shared" si="5" ref="B36:G36">B34*2</f>
        <v>400</v>
      </c>
      <c r="C36" s="283">
        <f t="shared" si="5"/>
        <v>800</v>
      </c>
      <c r="D36" s="284">
        <f t="shared" si="5"/>
        <v>920</v>
      </c>
      <c r="E36" s="284">
        <f t="shared" si="5"/>
        <v>1040</v>
      </c>
      <c r="F36" s="285">
        <f t="shared" si="5"/>
        <v>800</v>
      </c>
      <c r="G36" s="286">
        <f t="shared" si="5"/>
        <v>1600</v>
      </c>
      <c r="H36" s="287">
        <v>1000</v>
      </c>
      <c r="I36" s="288">
        <f>H36*2</f>
        <v>2000</v>
      </c>
    </row>
    <row r="37" spans="1:9" s="252" customFormat="1" ht="12" thickTop="1">
      <c r="A37" s="1305" t="s">
        <v>1022</v>
      </c>
      <c r="B37" s="1331" t="s">
        <v>1023</v>
      </c>
      <c r="C37" s="1332"/>
      <c r="D37" s="1332"/>
      <c r="E37" s="1332"/>
      <c r="F37" s="1332"/>
      <c r="G37" s="1332"/>
      <c r="H37" s="1332"/>
      <c r="I37" s="1333"/>
    </row>
    <row r="38" spans="1:9" s="252" customFormat="1" ht="12">
      <c r="A38" s="1306"/>
      <c r="B38" s="1294" t="s">
        <v>1024</v>
      </c>
      <c r="C38" s="1295"/>
      <c r="D38" s="1295"/>
      <c r="E38" s="1295"/>
      <c r="F38" s="1295"/>
      <c r="G38" s="1295"/>
      <c r="H38" s="1295"/>
      <c r="I38" s="1296"/>
    </row>
    <row r="39" spans="1:9" s="252" customFormat="1" ht="12">
      <c r="A39" s="1306"/>
      <c r="B39" s="1294" t="s">
        <v>1025</v>
      </c>
      <c r="C39" s="1295"/>
      <c r="D39" s="1295"/>
      <c r="E39" s="1295"/>
      <c r="F39" s="1295"/>
      <c r="G39" s="1295"/>
      <c r="H39" s="1295"/>
      <c r="I39" s="1296"/>
    </row>
    <row r="40" spans="1:9" s="252" customFormat="1" ht="12">
      <c r="A40" s="1306"/>
      <c r="B40" s="1294" t="s">
        <v>1026</v>
      </c>
      <c r="C40" s="1295"/>
      <c r="D40" s="1295"/>
      <c r="E40" s="1295"/>
      <c r="F40" s="1295"/>
      <c r="G40" s="1295"/>
      <c r="H40" s="1295"/>
      <c r="I40" s="1296"/>
    </row>
    <row r="41" spans="1:9" s="252" customFormat="1" ht="12">
      <c r="A41" s="1306"/>
      <c r="B41" s="1294" t="s">
        <v>545</v>
      </c>
      <c r="C41" s="1295"/>
      <c r="D41" s="1295"/>
      <c r="E41" s="1295"/>
      <c r="F41" s="1295"/>
      <c r="G41" s="1295"/>
      <c r="H41" s="1295"/>
      <c r="I41" s="1296"/>
    </row>
    <row r="42" spans="1:9" s="252" customFormat="1" ht="12">
      <c r="A42" s="1306"/>
      <c r="B42" s="1294" t="s">
        <v>1027</v>
      </c>
      <c r="C42" s="1295"/>
      <c r="D42" s="1295"/>
      <c r="E42" s="1295"/>
      <c r="F42" s="1295"/>
      <c r="G42" s="1295"/>
      <c r="H42" s="1295"/>
      <c r="I42" s="1296"/>
    </row>
    <row r="43" spans="1:9" s="252" customFormat="1" ht="12">
      <c r="A43" s="1306"/>
      <c r="B43" s="1294" t="s">
        <v>1028</v>
      </c>
      <c r="C43" s="1295"/>
      <c r="D43" s="1295"/>
      <c r="E43" s="1295"/>
      <c r="F43" s="1295"/>
      <c r="G43" s="1295"/>
      <c r="H43" s="1295"/>
      <c r="I43" s="1296"/>
    </row>
    <row r="44" spans="1:9" s="252" customFormat="1" ht="12" thickBot="1">
      <c r="A44" s="1307"/>
      <c r="B44" s="1320" t="s">
        <v>1029</v>
      </c>
      <c r="C44" s="1321"/>
      <c r="D44" s="1321"/>
      <c r="E44" s="1321"/>
      <c r="F44" s="1321"/>
      <c r="G44" s="1321"/>
      <c r="H44" s="1321"/>
      <c r="I44" s="1322"/>
    </row>
    <row r="45" ht="13.5" thickTop="1"/>
  </sheetData>
  <sheetProtection/>
  <mergeCells count="35">
    <mergeCell ref="A1:J2"/>
    <mergeCell ref="A37:A44"/>
    <mergeCell ref="B37:I37"/>
    <mergeCell ref="B38:I38"/>
    <mergeCell ref="B39:I39"/>
    <mergeCell ref="B40:I40"/>
    <mergeCell ref="B41:I41"/>
    <mergeCell ref="B42:I42"/>
    <mergeCell ref="B43:I43"/>
    <mergeCell ref="B44:I44"/>
    <mergeCell ref="A30:A36"/>
    <mergeCell ref="B30:E30"/>
    <mergeCell ref="F30:G30"/>
    <mergeCell ref="H30:I30"/>
    <mergeCell ref="B35:E35"/>
    <mergeCell ref="F35:G35"/>
    <mergeCell ref="H35:I35"/>
    <mergeCell ref="C4:E4"/>
    <mergeCell ref="F4:G4"/>
    <mergeCell ref="A20:A21"/>
    <mergeCell ref="B20:E20"/>
    <mergeCell ref="F20:G20"/>
    <mergeCell ref="A22:A29"/>
    <mergeCell ref="B28:E28"/>
    <mergeCell ref="F28:G28"/>
    <mergeCell ref="H20:I20"/>
    <mergeCell ref="H28:I28"/>
    <mergeCell ref="H4:I4"/>
    <mergeCell ref="A3:J3"/>
    <mergeCell ref="J4:J5"/>
    <mergeCell ref="C7:I7"/>
    <mergeCell ref="C14:I14"/>
    <mergeCell ref="C19:I19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:K2"/>
    </sheetView>
  </sheetViews>
  <sheetFormatPr defaultColWidth="26.50390625" defaultRowHeight="16.5"/>
  <cols>
    <col min="1" max="1" width="15.50390625" style="295" customWidth="1"/>
    <col min="2" max="2" width="14.50390625" style="295" bestFit="1" customWidth="1"/>
    <col min="3" max="3" width="9.50390625" style="295" bestFit="1" customWidth="1"/>
    <col min="4" max="4" width="14.125" style="295" customWidth="1"/>
    <col min="5" max="10" width="15.00390625" style="295" customWidth="1"/>
    <col min="11" max="11" width="43.875" style="295" bestFit="1" customWidth="1"/>
    <col min="12" max="16384" width="26.50390625" style="295" customWidth="1"/>
  </cols>
  <sheetData>
    <row r="1" spans="1:11" ht="12.75">
      <c r="A1" s="1490" t="s">
        <v>414</v>
      </c>
      <c r="B1" s="1490"/>
      <c r="C1" s="1490"/>
      <c r="D1" s="1490"/>
      <c r="E1" s="1490"/>
      <c r="F1" s="1490"/>
      <c r="G1" s="1490"/>
      <c r="H1" s="1490"/>
      <c r="I1" s="1490"/>
      <c r="J1" s="1490"/>
      <c r="K1" s="1490"/>
    </row>
    <row r="2" spans="1:11" ht="12.75">
      <c r="A2" s="1491"/>
      <c r="B2" s="1491"/>
      <c r="C2" s="1491"/>
      <c r="D2" s="1491"/>
      <c r="E2" s="1491"/>
      <c r="F2" s="1491"/>
      <c r="G2" s="1491"/>
      <c r="H2" s="1491"/>
      <c r="I2" s="1491"/>
      <c r="J2" s="1491"/>
      <c r="K2" s="1491"/>
    </row>
    <row r="3" spans="1:11" ht="12.75">
      <c r="A3" s="1479" t="s">
        <v>1807</v>
      </c>
      <c r="B3" s="1479"/>
      <c r="C3" s="1479"/>
      <c r="D3" s="1479"/>
      <c r="E3" s="1479"/>
      <c r="F3" s="1479"/>
      <c r="G3" s="1479"/>
      <c r="H3" s="1479"/>
      <c r="I3" s="1479"/>
      <c r="J3" s="1479"/>
      <c r="K3" s="1479"/>
    </row>
    <row r="4" spans="1:11" ht="12.75">
      <c r="A4" s="1480" t="s">
        <v>717</v>
      </c>
      <c r="B4" s="1501" t="s">
        <v>718</v>
      </c>
      <c r="C4" s="1480" t="s">
        <v>3</v>
      </c>
      <c r="D4" s="1481" t="s">
        <v>4</v>
      </c>
      <c r="E4" s="1482"/>
      <c r="F4" s="1483"/>
      <c r="G4" s="1480" t="s">
        <v>5</v>
      </c>
      <c r="H4" s="1480"/>
      <c r="I4" s="1480" t="s">
        <v>6</v>
      </c>
      <c r="J4" s="1480"/>
      <c r="K4" s="1480" t="s">
        <v>7</v>
      </c>
    </row>
    <row r="5" spans="1:11" ht="13.5" thickBot="1">
      <c r="A5" s="1480"/>
      <c r="B5" s="1501"/>
      <c r="C5" s="1480"/>
      <c r="D5" s="296" t="s">
        <v>8</v>
      </c>
      <c r="E5" s="296" t="s">
        <v>9</v>
      </c>
      <c r="F5" s="296" t="s">
        <v>10</v>
      </c>
      <c r="G5" s="296" t="s">
        <v>8</v>
      </c>
      <c r="H5" s="296" t="s">
        <v>9</v>
      </c>
      <c r="I5" s="296" t="s">
        <v>8</v>
      </c>
      <c r="J5" s="296" t="s">
        <v>9</v>
      </c>
      <c r="K5" s="1480"/>
    </row>
    <row r="6" spans="1:11" ht="12.75">
      <c r="A6" s="358" t="s">
        <v>1808</v>
      </c>
      <c r="B6" s="358" t="s">
        <v>724</v>
      </c>
      <c r="C6" s="358" t="s">
        <v>67</v>
      </c>
      <c r="D6" s="371">
        <v>33000</v>
      </c>
      <c r="E6" s="371">
        <v>49000</v>
      </c>
      <c r="F6" s="371">
        <v>49000</v>
      </c>
      <c r="G6" s="371">
        <v>42600</v>
      </c>
      <c r="H6" s="371">
        <v>63100</v>
      </c>
      <c r="I6" s="371">
        <v>42600</v>
      </c>
      <c r="J6" s="371">
        <v>63100</v>
      </c>
      <c r="K6" s="359" t="s">
        <v>1741</v>
      </c>
    </row>
    <row r="7" spans="1:11" s="350" customFormat="1" ht="12.75">
      <c r="A7" s="363" t="s">
        <v>406</v>
      </c>
      <c r="B7" s="363" t="s">
        <v>725</v>
      </c>
      <c r="C7" s="363" t="s">
        <v>67</v>
      </c>
      <c r="D7" s="1527" t="s">
        <v>1809</v>
      </c>
      <c r="E7" s="1527"/>
      <c r="F7" s="1527"/>
      <c r="G7" s="1527"/>
      <c r="H7" s="1527"/>
      <c r="I7" s="1527"/>
      <c r="J7" s="1527"/>
      <c r="K7" s="364" t="s">
        <v>794</v>
      </c>
    </row>
    <row r="8" spans="1:11" s="350" customFormat="1" ht="12.75">
      <c r="A8" s="363" t="s">
        <v>406</v>
      </c>
      <c r="B8" s="363"/>
      <c r="C8" s="363" t="s">
        <v>67</v>
      </c>
      <c r="D8" s="1527" t="s">
        <v>1809</v>
      </c>
      <c r="E8" s="1527"/>
      <c r="F8" s="1527"/>
      <c r="G8" s="1527"/>
      <c r="H8" s="1527"/>
      <c r="I8" s="1527"/>
      <c r="J8" s="1527"/>
      <c r="K8" s="364" t="s">
        <v>555</v>
      </c>
    </row>
    <row r="9" spans="1:11" s="350" customFormat="1" ht="12.75">
      <c r="A9" s="363" t="s">
        <v>406</v>
      </c>
      <c r="B9" s="363" t="s">
        <v>725</v>
      </c>
      <c r="C9" s="363" t="s">
        <v>67</v>
      </c>
      <c r="D9" s="1527" t="s">
        <v>1810</v>
      </c>
      <c r="E9" s="1527"/>
      <c r="F9" s="1527"/>
      <c r="G9" s="1527"/>
      <c r="H9" s="1527"/>
      <c r="I9" s="1527"/>
      <c r="J9" s="1527"/>
      <c r="K9" s="364" t="s">
        <v>992</v>
      </c>
    </row>
    <row r="10" spans="1:11" s="350" customFormat="1" ht="12.75">
      <c r="A10" s="363" t="s">
        <v>556</v>
      </c>
      <c r="B10" s="363" t="s">
        <v>726</v>
      </c>
      <c r="C10" s="363" t="s">
        <v>67</v>
      </c>
      <c r="D10" s="967">
        <v>20000</v>
      </c>
      <c r="E10" s="967">
        <v>40000</v>
      </c>
      <c r="F10" s="967">
        <v>40000</v>
      </c>
      <c r="G10" s="967">
        <v>20000</v>
      </c>
      <c r="H10" s="967">
        <v>40000</v>
      </c>
      <c r="I10" s="967">
        <v>20000</v>
      </c>
      <c r="J10" s="967">
        <v>40000</v>
      </c>
      <c r="K10" s="364" t="s">
        <v>1628</v>
      </c>
    </row>
    <row r="11" spans="1:11" s="350" customFormat="1" ht="12.75">
      <c r="A11" s="363" t="s">
        <v>556</v>
      </c>
      <c r="B11" s="363" t="s">
        <v>726</v>
      </c>
      <c r="C11" s="363" t="s">
        <v>67</v>
      </c>
      <c r="D11" s="967">
        <v>2500</v>
      </c>
      <c r="E11" s="967">
        <v>5000</v>
      </c>
      <c r="F11" s="967">
        <v>5000</v>
      </c>
      <c r="G11" s="967">
        <v>2500</v>
      </c>
      <c r="H11" s="967">
        <v>5000</v>
      </c>
      <c r="I11" s="967">
        <v>2500</v>
      </c>
      <c r="J11" s="967">
        <v>5000</v>
      </c>
      <c r="K11" s="364" t="s">
        <v>993</v>
      </c>
    </row>
    <row r="12" spans="1:11" s="350" customFormat="1" ht="12.75">
      <c r="A12" s="363" t="s">
        <v>556</v>
      </c>
      <c r="B12" s="363" t="s">
        <v>726</v>
      </c>
      <c r="C12" s="363" t="s">
        <v>557</v>
      </c>
      <c r="D12" s="967">
        <v>3000</v>
      </c>
      <c r="E12" s="967">
        <v>6000</v>
      </c>
      <c r="F12" s="967">
        <v>6000</v>
      </c>
      <c r="G12" s="967">
        <v>3000</v>
      </c>
      <c r="H12" s="967">
        <v>6000</v>
      </c>
      <c r="I12" s="967">
        <v>3000</v>
      </c>
      <c r="J12" s="967">
        <v>6000</v>
      </c>
      <c r="K12" s="364" t="s">
        <v>558</v>
      </c>
    </row>
    <row r="13" spans="1:11" s="350" customFormat="1" ht="12.75">
      <c r="A13" s="363" t="s">
        <v>988</v>
      </c>
      <c r="B13" s="363" t="s">
        <v>989</v>
      </c>
      <c r="C13" s="363" t="s">
        <v>67</v>
      </c>
      <c r="D13" s="967">
        <v>1000</v>
      </c>
      <c r="E13" s="967">
        <v>2000</v>
      </c>
      <c r="F13" s="967">
        <v>2000</v>
      </c>
      <c r="G13" s="967">
        <v>1000</v>
      </c>
      <c r="H13" s="967">
        <v>2000</v>
      </c>
      <c r="I13" s="967">
        <v>1000</v>
      </c>
      <c r="J13" s="967">
        <v>2000</v>
      </c>
      <c r="K13" s="364" t="s">
        <v>1742</v>
      </c>
    </row>
    <row r="14" spans="1:11" s="350" customFormat="1" ht="12.75">
      <c r="A14" s="363" t="s">
        <v>988</v>
      </c>
      <c r="B14" s="363" t="s">
        <v>989</v>
      </c>
      <c r="C14" s="363" t="s">
        <v>67</v>
      </c>
      <c r="D14" s="967">
        <v>3000</v>
      </c>
      <c r="E14" s="967">
        <v>6000</v>
      </c>
      <c r="F14" s="967">
        <v>6000</v>
      </c>
      <c r="G14" s="967">
        <v>3000</v>
      </c>
      <c r="H14" s="967">
        <v>6000</v>
      </c>
      <c r="I14" s="967">
        <v>3000</v>
      </c>
      <c r="J14" s="967">
        <v>6000</v>
      </c>
      <c r="K14" s="364" t="s">
        <v>1719</v>
      </c>
    </row>
    <row r="15" spans="1:11" s="354" customFormat="1" ht="12.75">
      <c r="A15" s="362" t="s">
        <v>1743</v>
      </c>
      <c r="B15" s="362"/>
      <c r="C15" s="362" t="s">
        <v>557</v>
      </c>
      <c r="D15" s="371">
        <v>1200</v>
      </c>
      <c r="E15" s="371">
        <v>2400</v>
      </c>
      <c r="F15" s="371">
        <v>2400</v>
      </c>
      <c r="G15" s="371">
        <v>1200</v>
      </c>
      <c r="H15" s="371">
        <v>2400</v>
      </c>
      <c r="I15" s="371">
        <v>1200</v>
      </c>
      <c r="J15" s="371">
        <v>2400</v>
      </c>
      <c r="K15" s="360" t="s">
        <v>1744</v>
      </c>
    </row>
    <row r="16" spans="1:11" s="354" customFormat="1" ht="12.75">
      <c r="A16" s="362" t="s">
        <v>671</v>
      </c>
      <c r="B16" s="362"/>
      <c r="C16" s="362" t="s">
        <v>67</v>
      </c>
      <c r="D16" s="371">
        <v>800</v>
      </c>
      <c r="E16" s="371">
        <v>1600</v>
      </c>
      <c r="F16" s="371">
        <v>1600</v>
      </c>
      <c r="G16" s="371">
        <v>800</v>
      </c>
      <c r="H16" s="371">
        <v>1600</v>
      </c>
      <c r="I16" s="371">
        <v>800</v>
      </c>
      <c r="J16" s="371">
        <v>1600</v>
      </c>
      <c r="K16" s="360" t="s">
        <v>1745</v>
      </c>
    </row>
    <row r="17" spans="1:11" s="350" customFormat="1" ht="12.75">
      <c r="A17" s="363" t="s">
        <v>382</v>
      </c>
      <c r="B17" s="363"/>
      <c r="C17" s="363" t="s">
        <v>67</v>
      </c>
      <c r="D17" s="370">
        <v>100</v>
      </c>
      <c r="E17" s="370">
        <v>200</v>
      </c>
      <c r="F17" s="370">
        <v>200</v>
      </c>
      <c r="G17" s="370">
        <v>100</v>
      </c>
      <c r="H17" s="370">
        <v>200</v>
      </c>
      <c r="I17" s="370">
        <v>100</v>
      </c>
      <c r="J17" s="370">
        <v>200</v>
      </c>
      <c r="K17" s="364" t="s">
        <v>415</v>
      </c>
    </row>
    <row r="18" spans="1:11" s="350" customFormat="1" ht="12.75">
      <c r="A18" s="363" t="s">
        <v>385</v>
      </c>
      <c r="B18" s="363"/>
      <c r="C18" s="363" t="s">
        <v>67</v>
      </c>
      <c r="D18" s="370">
        <v>20</v>
      </c>
      <c r="E18" s="370">
        <v>30</v>
      </c>
      <c r="F18" s="370">
        <v>30</v>
      </c>
      <c r="G18" s="370">
        <v>20</v>
      </c>
      <c r="H18" s="370">
        <v>30</v>
      </c>
      <c r="I18" s="370">
        <v>20</v>
      </c>
      <c r="J18" s="370">
        <v>30</v>
      </c>
      <c r="K18" s="364" t="s">
        <v>415</v>
      </c>
    </row>
    <row r="19" spans="1:11" s="350" customFormat="1" ht="12.75">
      <c r="A19" s="363" t="s">
        <v>382</v>
      </c>
      <c r="B19" s="363" t="s">
        <v>835</v>
      </c>
      <c r="C19" s="363" t="s">
        <v>67</v>
      </c>
      <c r="D19" s="371">
        <v>24000</v>
      </c>
      <c r="E19" s="371">
        <v>48000</v>
      </c>
      <c r="F19" s="371">
        <v>48000</v>
      </c>
      <c r="G19" s="371">
        <v>24000</v>
      </c>
      <c r="H19" s="371">
        <v>48000</v>
      </c>
      <c r="I19" s="371">
        <v>24000</v>
      </c>
      <c r="J19" s="371">
        <v>48000</v>
      </c>
      <c r="K19" s="364" t="s">
        <v>628</v>
      </c>
    </row>
    <row r="20" spans="1:11" s="350" customFormat="1" ht="12.75">
      <c r="A20" s="363" t="s">
        <v>385</v>
      </c>
      <c r="B20" s="363" t="s">
        <v>728</v>
      </c>
      <c r="C20" s="363" t="s">
        <v>67</v>
      </c>
      <c r="D20" s="371">
        <v>3600</v>
      </c>
      <c r="E20" s="371">
        <v>7200</v>
      </c>
      <c r="F20" s="371">
        <v>7200</v>
      </c>
      <c r="G20" s="371">
        <v>3600</v>
      </c>
      <c r="H20" s="371">
        <v>7200</v>
      </c>
      <c r="I20" s="371">
        <v>3600</v>
      </c>
      <c r="J20" s="371">
        <v>7200</v>
      </c>
      <c r="K20" s="364" t="s">
        <v>629</v>
      </c>
    </row>
    <row r="21" spans="1:12" s="350" customFormat="1" ht="13.5">
      <c r="A21" s="363" t="s">
        <v>834</v>
      </c>
      <c r="B21" s="363" t="s">
        <v>1633</v>
      </c>
      <c r="C21" s="363" t="s">
        <v>67</v>
      </c>
      <c r="D21" s="907">
        <v>170</v>
      </c>
      <c r="E21" s="907">
        <f>D21*2</f>
        <v>340</v>
      </c>
      <c r="F21" s="907">
        <f>D21*2</f>
        <v>340</v>
      </c>
      <c r="G21" s="907">
        <f>D21</f>
        <v>170</v>
      </c>
      <c r="H21" s="907">
        <f>E21</f>
        <v>340</v>
      </c>
      <c r="I21" s="344">
        <f>D21*1.5</f>
        <v>255</v>
      </c>
      <c r="J21" s="344">
        <f>E21*1.5</f>
        <v>510</v>
      </c>
      <c r="K21" s="365" t="s">
        <v>1920</v>
      </c>
      <c r="L21" s="350" t="s">
        <v>1907</v>
      </c>
    </row>
    <row r="22" spans="1:12" s="350" customFormat="1" ht="13.5">
      <c r="A22" s="363" t="s">
        <v>834</v>
      </c>
      <c r="B22" s="363" t="s">
        <v>1633</v>
      </c>
      <c r="C22" s="363" t="s">
        <v>67</v>
      </c>
      <c r="D22" s="907">
        <v>185</v>
      </c>
      <c r="E22" s="907">
        <f>D22*2</f>
        <v>370</v>
      </c>
      <c r="F22" s="907">
        <f>D22*2</f>
        <v>370</v>
      </c>
      <c r="G22" s="907">
        <f>D22</f>
        <v>185</v>
      </c>
      <c r="H22" s="907">
        <f>E22</f>
        <v>370</v>
      </c>
      <c r="I22" s="344">
        <f>D22*1.5</f>
        <v>277.5</v>
      </c>
      <c r="J22" s="344">
        <f>E22*1.5</f>
        <v>555</v>
      </c>
      <c r="K22" s="365" t="s">
        <v>1918</v>
      </c>
      <c r="L22" s="350" t="s">
        <v>1908</v>
      </c>
    </row>
    <row r="23" spans="1:11" s="301" customFormat="1" ht="15">
      <c r="A23" s="361" t="s">
        <v>655</v>
      </c>
      <c r="B23" s="361" t="s">
        <v>836</v>
      </c>
      <c r="C23" s="361" t="s">
        <v>67</v>
      </c>
      <c r="D23" s="372">
        <v>18500</v>
      </c>
      <c r="E23" s="372">
        <v>37000</v>
      </c>
      <c r="F23" s="372">
        <v>37000</v>
      </c>
      <c r="G23" s="372">
        <v>18500</v>
      </c>
      <c r="H23" s="372">
        <v>37000</v>
      </c>
      <c r="I23" s="372">
        <v>27750</v>
      </c>
      <c r="J23" s="372">
        <v>55500</v>
      </c>
      <c r="K23" s="829" t="s">
        <v>1893</v>
      </c>
    </row>
    <row r="24" spans="1:11" s="301" customFormat="1" ht="15">
      <c r="A24" s="361" t="s">
        <v>655</v>
      </c>
      <c r="B24" s="361" t="s">
        <v>836</v>
      </c>
      <c r="C24" s="361" t="s">
        <v>67</v>
      </c>
      <c r="D24" s="344">
        <v>140</v>
      </c>
      <c r="E24" s="344">
        <v>280</v>
      </c>
      <c r="F24" s="344">
        <v>280</v>
      </c>
      <c r="G24" s="344">
        <v>140</v>
      </c>
      <c r="H24" s="344">
        <v>280</v>
      </c>
      <c r="I24" s="344">
        <v>210</v>
      </c>
      <c r="J24" s="344">
        <v>420</v>
      </c>
      <c r="K24" s="247" t="s">
        <v>1894</v>
      </c>
    </row>
    <row r="25" spans="1:3" ht="12.75">
      <c r="A25" s="367" t="s">
        <v>72</v>
      </c>
      <c r="B25" s="367"/>
      <c r="C25" s="367"/>
    </row>
    <row r="27" spans="1:8" s="368" customFormat="1" ht="12" thickBot="1">
      <c r="A27" s="1423" t="s">
        <v>413</v>
      </c>
      <c r="B27" s="1423"/>
      <c r="C27" s="1423"/>
      <c r="D27" s="1423"/>
      <c r="E27" s="1423"/>
      <c r="F27" s="1423"/>
      <c r="G27" s="1423"/>
      <c r="H27" s="1423"/>
    </row>
    <row r="28" spans="1:7" s="151" customFormat="1" ht="13.5">
      <c r="A28" s="1439" t="s">
        <v>343</v>
      </c>
      <c r="B28" s="1441" t="s">
        <v>33</v>
      </c>
      <c r="C28" s="1442"/>
      <c r="D28" s="1443"/>
      <c r="E28" s="1444" t="s">
        <v>19</v>
      </c>
      <c r="F28" s="1442"/>
      <c r="G28" s="1445"/>
    </row>
    <row r="29" spans="1:7" s="151" customFormat="1" ht="13.5">
      <c r="A29" s="1440"/>
      <c r="B29" s="315" t="s">
        <v>370</v>
      </c>
      <c r="C29" s="316" t="s">
        <v>118</v>
      </c>
      <c r="D29" s="317" t="s">
        <v>1746</v>
      </c>
      <c r="E29" s="318" t="s">
        <v>370</v>
      </c>
      <c r="F29" s="316" t="s">
        <v>8</v>
      </c>
      <c r="G29" s="319" t="s">
        <v>371</v>
      </c>
    </row>
    <row r="30" spans="1:7" s="151" customFormat="1" ht="13.5">
      <c r="A30" s="1446" t="s">
        <v>1747</v>
      </c>
      <c r="B30" s="320" t="s">
        <v>1748</v>
      </c>
      <c r="C30" s="321" t="s">
        <v>1749</v>
      </c>
      <c r="D30" s="322" t="s">
        <v>1749</v>
      </c>
      <c r="E30" s="323" t="s">
        <v>1748</v>
      </c>
      <c r="F30" s="321" t="s">
        <v>1749</v>
      </c>
      <c r="G30" s="324" t="s">
        <v>1749</v>
      </c>
    </row>
    <row r="31" spans="1:7" s="151" customFormat="1" ht="13.5">
      <c r="A31" s="1447"/>
      <c r="B31" s="325" t="s">
        <v>1750</v>
      </c>
      <c r="C31" s="326">
        <v>3000</v>
      </c>
      <c r="D31" s="327">
        <v>4500</v>
      </c>
      <c r="E31" s="328" t="s">
        <v>1751</v>
      </c>
      <c r="F31" s="326">
        <v>1200</v>
      </c>
      <c r="G31" s="329">
        <v>2400</v>
      </c>
    </row>
    <row r="32" spans="1:7" s="151" customFormat="1" ht="13.5">
      <c r="A32" s="1447"/>
      <c r="B32" s="325" t="s">
        <v>1752</v>
      </c>
      <c r="C32" s="326">
        <v>6000</v>
      </c>
      <c r="D32" s="327">
        <v>9000</v>
      </c>
      <c r="E32" s="328" t="s">
        <v>1221</v>
      </c>
      <c r="F32" s="326">
        <v>2400</v>
      </c>
      <c r="G32" s="329">
        <v>4800</v>
      </c>
    </row>
    <row r="33" spans="1:7" s="151" customFormat="1" ht="14.25" thickBot="1">
      <c r="A33" s="1447"/>
      <c r="B33" s="320" t="s">
        <v>1753</v>
      </c>
      <c r="C33" s="330">
        <v>12000</v>
      </c>
      <c r="D33" s="331">
        <v>18000</v>
      </c>
      <c r="E33" s="323"/>
      <c r="F33" s="330"/>
      <c r="G33" s="332"/>
    </row>
    <row r="34" spans="1:7" s="151" customFormat="1" ht="13.5">
      <c r="A34" s="1448" t="s">
        <v>1754</v>
      </c>
      <c r="B34" s="333" t="s">
        <v>1755</v>
      </c>
      <c r="C34" s="334" t="s">
        <v>1749</v>
      </c>
      <c r="D34" s="335" t="s">
        <v>1749</v>
      </c>
      <c r="E34" s="336" t="s">
        <v>1755</v>
      </c>
      <c r="F34" s="334" t="s">
        <v>1749</v>
      </c>
      <c r="G34" s="337" t="s">
        <v>1749</v>
      </c>
    </row>
    <row r="35" spans="1:7" s="151" customFormat="1" ht="13.5">
      <c r="A35" s="1449"/>
      <c r="B35" s="325" t="s">
        <v>1756</v>
      </c>
      <c r="C35" s="326">
        <v>9000</v>
      </c>
      <c r="D35" s="327">
        <v>13500</v>
      </c>
      <c r="E35" s="328" t="s">
        <v>1757</v>
      </c>
      <c r="F35" s="326">
        <v>4000</v>
      </c>
      <c r="G35" s="329">
        <v>8000</v>
      </c>
    </row>
    <row r="36" spans="1:7" s="151" customFormat="1" ht="13.5">
      <c r="A36" s="1449"/>
      <c r="B36" s="325" t="s">
        <v>1758</v>
      </c>
      <c r="C36" s="326">
        <v>18000</v>
      </c>
      <c r="D36" s="327">
        <v>27000</v>
      </c>
      <c r="E36" s="328" t="s">
        <v>1221</v>
      </c>
      <c r="F36" s="326">
        <v>12000</v>
      </c>
      <c r="G36" s="329">
        <v>24000</v>
      </c>
    </row>
    <row r="37" spans="1:7" s="151" customFormat="1" ht="14.25" thickBot="1">
      <c r="A37" s="1450"/>
      <c r="B37" s="338" t="s">
        <v>1221</v>
      </c>
      <c r="C37" s="339">
        <v>36000</v>
      </c>
      <c r="D37" s="340">
        <v>54000</v>
      </c>
      <c r="E37" s="341"/>
      <c r="F37" s="339"/>
      <c r="G37" s="342"/>
    </row>
    <row r="38" spans="1:7" s="151" customFormat="1" ht="13.5">
      <c r="A38" s="1451" t="s">
        <v>1759</v>
      </c>
      <c r="B38" s="369" t="s">
        <v>1760</v>
      </c>
      <c r="C38" s="330">
        <v>5000</v>
      </c>
      <c r="D38" s="331">
        <v>5000</v>
      </c>
      <c r="E38" s="323" t="s">
        <v>1755</v>
      </c>
      <c r="F38" s="330" t="s">
        <v>1749</v>
      </c>
      <c r="G38" s="332" t="s">
        <v>1749</v>
      </c>
    </row>
    <row r="39" spans="1:7" s="151" customFormat="1" ht="13.5">
      <c r="A39" s="1449"/>
      <c r="B39" s="325" t="s">
        <v>1756</v>
      </c>
      <c r="C39" s="326">
        <v>9000</v>
      </c>
      <c r="D39" s="327">
        <v>13500</v>
      </c>
      <c r="E39" s="328" t="s">
        <v>1757</v>
      </c>
      <c r="F39" s="326">
        <v>4000</v>
      </c>
      <c r="G39" s="329">
        <v>8000</v>
      </c>
    </row>
    <row r="40" spans="1:7" s="151" customFormat="1" ht="13.5">
      <c r="A40" s="1449"/>
      <c r="B40" s="325" t="s">
        <v>1758</v>
      </c>
      <c r="C40" s="326">
        <v>18000</v>
      </c>
      <c r="D40" s="327">
        <v>27000</v>
      </c>
      <c r="E40" s="328" t="s">
        <v>1221</v>
      </c>
      <c r="F40" s="326">
        <v>12000</v>
      </c>
      <c r="G40" s="329">
        <v>24000</v>
      </c>
    </row>
    <row r="41" spans="1:7" s="151" customFormat="1" ht="14.25" thickBot="1">
      <c r="A41" s="1449"/>
      <c r="B41" s="320" t="s">
        <v>1221</v>
      </c>
      <c r="C41" s="330">
        <v>36000</v>
      </c>
      <c r="D41" s="331">
        <v>54000</v>
      </c>
      <c r="E41" s="323"/>
      <c r="F41" s="330"/>
      <c r="G41" s="332"/>
    </row>
    <row r="42" spans="1:7" s="151" customFormat="1" ht="13.5">
      <c r="A42" s="1452" t="s">
        <v>1485</v>
      </c>
      <c r="B42" s="1455" t="s">
        <v>1659</v>
      </c>
      <c r="C42" s="1456"/>
      <c r="D42" s="1456"/>
      <c r="E42" s="1456"/>
      <c r="F42" s="1456"/>
      <c r="G42" s="1457"/>
    </row>
    <row r="43" spans="1:7" s="151" customFormat="1" ht="13.5">
      <c r="A43" s="1453"/>
      <c r="B43" s="1458" t="s">
        <v>1660</v>
      </c>
      <c r="C43" s="1459"/>
      <c r="D43" s="1459"/>
      <c r="E43" s="1459"/>
      <c r="F43" s="1459"/>
      <c r="G43" s="1460"/>
    </row>
    <row r="44" spans="1:7" s="151" customFormat="1" ht="13.5">
      <c r="A44" s="1453"/>
      <c r="B44" s="1458" t="s">
        <v>1661</v>
      </c>
      <c r="C44" s="1459"/>
      <c r="D44" s="1459"/>
      <c r="E44" s="1459"/>
      <c r="F44" s="1459"/>
      <c r="G44" s="1460"/>
    </row>
    <row r="45" spans="1:7" s="151" customFormat="1" ht="13.5">
      <c r="A45" s="1453"/>
      <c r="B45" s="1458" t="s">
        <v>1662</v>
      </c>
      <c r="C45" s="1459"/>
      <c r="D45" s="1459"/>
      <c r="E45" s="1459"/>
      <c r="F45" s="1459"/>
      <c r="G45" s="1460"/>
    </row>
    <row r="46" spans="1:7" s="151" customFormat="1" ht="13.5">
      <c r="A46" s="1453"/>
      <c r="B46" s="1458" t="s">
        <v>1761</v>
      </c>
      <c r="C46" s="1459"/>
      <c r="D46" s="1459"/>
      <c r="E46" s="1459"/>
      <c r="F46" s="1459"/>
      <c r="G46" s="1460"/>
    </row>
    <row r="47" spans="1:7" s="151" customFormat="1" ht="13.5">
      <c r="A47" s="1453"/>
      <c r="B47" s="1458" t="s">
        <v>1762</v>
      </c>
      <c r="C47" s="1459"/>
      <c r="D47" s="1459"/>
      <c r="E47" s="1459"/>
      <c r="F47" s="1459"/>
      <c r="G47" s="1460"/>
    </row>
    <row r="48" spans="1:7" s="151" customFormat="1" ht="14.25" thickBot="1">
      <c r="A48" s="1454"/>
      <c r="B48" s="1461" t="s">
        <v>1763</v>
      </c>
      <c r="C48" s="1462"/>
      <c r="D48" s="1462"/>
      <c r="E48" s="1462"/>
      <c r="F48" s="1462"/>
      <c r="G48" s="1463"/>
    </row>
  </sheetData>
  <sheetProtection/>
  <mergeCells count="27">
    <mergeCell ref="A1:K2"/>
    <mergeCell ref="D7:J7"/>
    <mergeCell ref="D8:J8"/>
    <mergeCell ref="D9:J9"/>
    <mergeCell ref="A27:H27"/>
    <mergeCell ref="A28:A29"/>
    <mergeCell ref="I4:J4"/>
    <mergeCell ref="K4:K5"/>
    <mergeCell ref="B4:B5"/>
    <mergeCell ref="B28:D28"/>
    <mergeCell ref="E28:G28"/>
    <mergeCell ref="A30:A33"/>
    <mergeCell ref="A34:A37"/>
    <mergeCell ref="A3:K3"/>
    <mergeCell ref="A4:A5"/>
    <mergeCell ref="C4:C5"/>
    <mergeCell ref="D4:F4"/>
    <mergeCell ref="G4:H4"/>
    <mergeCell ref="A38:A41"/>
    <mergeCell ref="A42:A48"/>
    <mergeCell ref="B42:G42"/>
    <mergeCell ref="B44:G44"/>
    <mergeCell ref="B45:G45"/>
    <mergeCell ref="B46:G46"/>
    <mergeCell ref="B47:G47"/>
    <mergeCell ref="B48:G48"/>
    <mergeCell ref="B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3" sqref="A13:IV13"/>
    </sheetView>
  </sheetViews>
  <sheetFormatPr defaultColWidth="9.00390625" defaultRowHeight="16.5"/>
  <cols>
    <col min="1" max="1" width="14.75390625" style="376" bestFit="1" customWidth="1"/>
    <col min="2" max="2" width="12.50390625" style="376" bestFit="1" customWidth="1"/>
    <col min="3" max="3" width="9.50390625" style="314" bestFit="1" customWidth="1"/>
    <col min="4" max="10" width="14.125" style="314" bestFit="1" customWidth="1"/>
    <col min="11" max="11" width="36.50390625" style="314" bestFit="1" customWidth="1"/>
    <col min="12" max="16384" width="9.00390625" style="314" customWidth="1"/>
  </cols>
  <sheetData>
    <row r="1" spans="1:11" ht="15.75" customHeight="1">
      <c r="A1" s="1367" t="s">
        <v>416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</row>
    <row r="2" spans="1:11" ht="12" customHeight="1">
      <c r="A2" s="1368"/>
      <c r="B2" s="1368"/>
      <c r="C2" s="1368"/>
      <c r="D2" s="1368"/>
      <c r="E2" s="1368"/>
      <c r="F2" s="1368"/>
      <c r="G2" s="1368"/>
      <c r="H2" s="1368"/>
      <c r="I2" s="1368"/>
      <c r="J2" s="1368"/>
      <c r="K2" s="1368"/>
    </row>
    <row r="3" spans="1:11" ht="12">
      <c r="A3" s="1364" t="s">
        <v>417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</row>
    <row r="4" spans="1:11" ht="12">
      <c r="A4" s="1365" t="s">
        <v>2</v>
      </c>
      <c r="B4" s="1365" t="s">
        <v>230</v>
      </c>
      <c r="C4" s="1354" t="s">
        <v>3</v>
      </c>
      <c r="D4" s="1418" t="s">
        <v>4</v>
      </c>
      <c r="E4" s="1430"/>
      <c r="F4" s="1419"/>
      <c r="G4" s="1366" t="s">
        <v>5</v>
      </c>
      <c r="H4" s="1366"/>
      <c r="I4" s="1366" t="s">
        <v>6</v>
      </c>
      <c r="J4" s="1366"/>
      <c r="K4" s="1366" t="s">
        <v>7</v>
      </c>
    </row>
    <row r="5" spans="1:11" ht="12.75" thickBot="1">
      <c r="A5" s="1356"/>
      <c r="B5" s="1356"/>
      <c r="C5" s="1354"/>
      <c r="D5" s="12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8</v>
      </c>
      <c r="J5" s="12" t="s">
        <v>9</v>
      </c>
      <c r="K5" s="1366"/>
    </row>
    <row r="6" spans="1:11" ht="12.75">
      <c r="A6" s="28" t="s">
        <v>381</v>
      </c>
      <c r="B6" s="28" t="s">
        <v>231</v>
      </c>
      <c r="C6" s="28" t="s">
        <v>57</v>
      </c>
      <c r="D6" s="371">
        <v>33000</v>
      </c>
      <c r="E6" s="371">
        <v>49000</v>
      </c>
      <c r="F6" s="371">
        <v>49000</v>
      </c>
      <c r="G6" s="371">
        <v>42600</v>
      </c>
      <c r="H6" s="371">
        <v>63100</v>
      </c>
      <c r="I6" s="371">
        <v>42600</v>
      </c>
      <c r="J6" s="371">
        <v>63100</v>
      </c>
      <c r="K6" s="373" t="s">
        <v>798</v>
      </c>
    </row>
    <row r="7" spans="1:11" s="374" customFormat="1" ht="12.75">
      <c r="A7" s="154" t="s">
        <v>382</v>
      </c>
      <c r="B7" s="154" t="s">
        <v>231</v>
      </c>
      <c r="C7" s="154" t="s">
        <v>57</v>
      </c>
      <c r="D7" s="370">
        <v>100</v>
      </c>
      <c r="E7" s="370">
        <v>200</v>
      </c>
      <c r="F7" s="370">
        <v>200</v>
      </c>
      <c r="G7" s="370">
        <v>100</v>
      </c>
      <c r="H7" s="370">
        <v>200</v>
      </c>
      <c r="I7" s="370">
        <v>100</v>
      </c>
      <c r="J7" s="370">
        <v>200</v>
      </c>
      <c r="K7" s="364" t="s">
        <v>1735</v>
      </c>
    </row>
    <row r="8" spans="1:11" s="374" customFormat="1" ht="12.75">
      <c r="A8" s="154" t="s">
        <v>385</v>
      </c>
      <c r="B8" s="154" t="s">
        <v>231</v>
      </c>
      <c r="C8" s="154" t="s">
        <v>57</v>
      </c>
      <c r="D8" s="370">
        <v>20</v>
      </c>
      <c r="E8" s="370">
        <v>30</v>
      </c>
      <c r="F8" s="370">
        <v>30</v>
      </c>
      <c r="G8" s="370">
        <v>20</v>
      </c>
      <c r="H8" s="370">
        <v>30</v>
      </c>
      <c r="I8" s="370">
        <v>20</v>
      </c>
      <c r="J8" s="370">
        <v>30</v>
      </c>
      <c r="K8" s="364" t="s">
        <v>1735</v>
      </c>
    </row>
    <row r="9" spans="1:11" ht="12.75">
      <c r="A9" s="28" t="s">
        <v>634</v>
      </c>
      <c r="B9" s="28" t="s">
        <v>231</v>
      </c>
      <c r="C9" s="28" t="s">
        <v>57</v>
      </c>
      <c r="D9" s="1528" t="s">
        <v>731</v>
      </c>
      <c r="E9" s="1528"/>
      <c r="F9" s="1528"/>
      <c r="G9" s="1528"/>
      <c r="H9" s="1528"/>
      <c r="I9" s="1528"/>
      <c r="J9" s="1528"/>
      <c r="K9" s="303" t="s">
        <v>636</v>
      </c>
    </row>
    <row r="10" spans="1:11" ht="12.75">
      <c r="A10" s="28" t="s">
        <v>635</v>
      </c>
      <c r="B10" s="28" t="s">
        <v>231</v>
      </c>
      <c r="C10" s="28" t="s">
        <v>57</v>
      </c>
      <c r="D10" s="1528" t="s">
        <v>732</v>
      </c>
      <c r="E10" s="1528"/>
      <c r="F10" s="1528"/>
      <c r="G10" s="1528"/>
      <c r="H10" s="1528"/>
      <c r="I10" s="1528"/>
      <c r="J10" s="1528"/>
      <c r="K10" s="303" t="s">
        <v>636</v>
      </c>
    </row>
    <row r="11" spans="1:11" ht="12.75">
      <c r="A11" s="28" t="s">
        <v>393</v>
      </c>
      <c r="B11" s="28" t="s">
        <v>231</v>
      </c>
      <c r="C11" s="28" t="s">
        <v>383</v>
      </c>
      <c r="D11" s="1438" t="s">
        <v>566</v>
      </c>
      <c r="E11" s="1438"/>
      <c r="F11" s="1438"/>
      <c r="G11" s="1438"/>
      <c r="H11" s="1438"/>
      <c r="I11" s="1438"/>
      <c r="J11" s="1438"/>
      <c r="K11" s="303" t="s">
        <v>568</v>
      </c>
    </row>
    <row r="12" spans="1:11" ht="12.75">
      <c r="A12" s="28" t="s">
        <v>393</v>
      </c>
      <c r="B12" s="28" t="s">
        <v>231</v>
      </c>
      <c r="C12" s="28" t="s">
        <v>383</v>
      </c>
      <c r="D12" s="1438" t="s">
        <v>394</v>
      </c>
      <c r="E12" s="1438"/>
      <c r="F12" s="1438"/>
      <c r="G12" s="1438"/>
      <c r="H12" s="1438"/>
      <c r="I12" s="1438"/>
      <c r="J12" s="1438"/>
      <c r="K12" s="303" t="s">
        <v>567</v>
      </c>
    </row>
    <row r="13" spans="1:11" s="1027" customFormat="1" ht="12.75">
      <c r="A13" s="154" t="s">
        <v>1736</v>
      </c>
      <c r="B13" s="154" t="s">
        <v>231</v>
      </c>
      <c r="C13" s="154" t="s">
        <v>360</v>
      </c>
      <c r="D13" s="1529" t="s">
        <v>1737</v>
      </c>
      <c r="E13" s="1529"/>
      <c r="F13" s="1529"/>
      <c r="G13" s="1529"/>
      <c r="H13" s="1529"/>
      <c r="I13" s="1529"/>
      <c r="J13" s="1529"/>
      <c r="K13" s="1026" t="s">
        <v>1738</v>
      </c>
    </row>
    <row r="15" spans="1:7" ht="12" thickBot="1">
      <c r="A15" s="1423" t="s">
        <v>413</v>
      </c>
      <c r="B15" s="1423"/>
      <c r="C15" s="1423"/>
      <c r="D15" s="1423"/>
      <c r="E15" s="1423"/>
      <c r="F15" s="1423"/>
      <c r="G15" s="1423"/>
    </row>
    <row r="16" spans="1:7" s="151" customFormat="1" ht="13.5">
      <c r="A16" s="1439" t="s">
        <v>343</v>
      </c>
      <c r="B16" s="1441" t="s">
        <v>33</v>
      </c>
      <c r="C16" s="1442"/>
      <c r="D16" s="1443"/>
      <c r="E16" s="1444" t="s">
        <v>19</v>
      </c>
      <c r="F16" s="1442"/>
      <c r="G16" s="1445"/>
    </row>
    <row r="17" spans="1:7" s="151" customFormat="1" ht="13.5">
      <c r="A17" s="1440"/>
      <c r="B17" s="315" t="s">
        <v>370</v>
      </c>
      <c r="C17" s="316" t="s">
        <v>1643</v>
      </c>
      <c r="D17" s="317" t="s">
        <v>1644</v>
      </c>
      <c r="E17" s="318" t="s">
        <v>370</v>
      </c>
      <c r="F17" s="316" t="s">
        <v>8</v>
      </c>
      <c r="G17" s="319" t="s">
        <v>371</v>
      </c>
    </row>
    <row r="18" spans="1:7" s="151" customFormat="1" ht="13.5">
      <c r="A18" s="1446" t="s">
        <v>1645</v>
      </c>
      <c r="B18" s="320" t="s">
        <v>1646</v>
      </c>
      <c r="C18" s="321" t="s">
        <v>1647</v>
      </c>
      <c r="D18" s="322" t="s">
        <v>1647</v>
      </c>
      <c r="E18" s="323" t="s">
        <v>1646</v>
      </c>
      <c r="F18" s="321" t="s">
        <v>1647</v>
      </c>
      <c r="G18" s="324" t="s">
        <v>1647</v>
      </c>
    </row>
    <row r="19" spans="1:7" s="151" customFormat="1" ht="13.5">
      <c r="A19" s="1447"/>
      <c r="B19" s="325" t="s">
        <v>1648</v>
      </c>
      <c r="C19" s="326">
        <v>3000</v>
      </c>
      <c r="D19" s="327">
        <v>4500</v>
      </c>
      <c r="E19" s="328" t="s">
        <v>1649</v>
      </c>
      <c r="F19" s="326">
        <v>1200</v>
      </c>
      <c r="G19" s="329">
        <v>2400</v>
      </c>
    </row>
    <row r="20" spans="1:7" s="151" customFormat="1" ht="13.5">
      <c r="A20" s="1447"/>
      <c r="B20" s="325" t="s">
        <v>1650</v>
      </c>
      <c r="C20" s="326">
        <v>6000</v>
      </c>
      <c r="D20" s="327">
        <v>9000</v>
      </c>
      <c r="E20" s="328" t="s">
        <v>1221</v>
      </c>
      <c r="F20" s="326">
        <v>2400</v>
      </c>
      <c r="G20" s="329">
        <v>4800</v>
      </c>
    </row>
    <row r="21" spans="1:7" s="151" customFormat="1" ht="14.25" thickBot="1">
      <c r="A21" s="1447"/>
      <c r="B21" s="320" t="s">
        <v>1651</v>
      </c>
      <c r="C21" s="330">
        <v>12000</v>
      </c>
      <c r="D21" s="331">
        <v>18000</v>
      </c>
      <c r="E21" s="323"/>
      <c r="F21" s="330"/>
      <c r="G21" s="332"/>
    </row>
    <row r="22" spans="1:7" s="151" customFormat="1" ht="13.5">
      <c r="A22" s="1448" t="s">
        <v>1652</v>
      </c>
      <c r="B22" s="333" t="s">
        <v>1653</v>
      </c>
      <c r="C22" s="334" t="s">
        <v>1647</v>
      </c>
      <c r="D22" s="335" t="s">
        <v>1647</v>
      </c>
      <c r="E22" s="336" t="s">
        <v>1653</v>
      </c>
      <c r="F22" s="334" t="s">
        <v>1647</v>
      </c>
      <c r="G22" s="337" t="s">
        <v>1647</v>
      </c>
    </row>
    <row r="23" spans="1:7" s="151" customFormat="1" ht="13.5">
      <c r="A23" s="1449"/>
      <c r="B23" s="325" t="s">
        <v>1654</v>
      </c>
      <c r="C23" s="326">
        <v>9000</v>
      </c>
      <c r="D23" s="327">
        <v>13500</v>
      </c>
      <c r="E23" s="328" t="s">
        <v>1655</v>
      </c>
      <c r="F23" s="326">
        <v>4000</v>
      </c>
      <c r="G23" s="329">
        <v>8000</v>
      </c>
    </row>
    <row r="24" spans="1:7" s="151" customFormat="1" ht="13.5">
      <c r="A24" s="1449"/>
      <c r="B24" s="325" t="s">
        <v>1656</v>
      </c>
      <c r="C24" s="326">
        <v>18000</v>
      </c>
      <c r="D24" s="327">
        <v>27000</v>
      </c>
      <c r="E24" s="328" t="s">
        <v>1221</v>
      </c>
      <c r="F24" s="326">
        <v>12000</v>
      </c>
      <c r="G24" s="329">
        <v>24000</v>
      </c>
    </row>
    <row r="25" spans="1:7" s="151" customFormat="1" ht="14.25" thickBot="1">
      <c r="A25" s="1450"/>
      <c r="B25" s="338" t="s">
        <v>1221</v>
      </c>
      <c r="C25" s="339">
        <v>36000</v>
      </c>
      <c r="D25" s="340">
        <v>54000</v>
      </c>
      <c r="E25" s="341"/>
      <c r="F25" s="339"/>
      <c r="G25" s="342"/>
    </row>
    <row r="26" spans="1:7" s="151" customFormat="1" ht="13.5">
      <c r="A26" s="1451" t="s">
        <v>1657</v>
      </c>
      <c r="B26" s="369" t="s">
        <v>1720</v>
      </c>
      <c r="C26" s="330">
        <v>5000</v>
      </c>
      <c r="D26" s="331">
        <v>5000</v>
      </c>
      <c r="E26" s="323" t="s">
        <v>1653</v>
      </c>
      <c r="F26" s="330" t="s">
        <v>1647</v>
      </c>
      <c r="G26" s="332" t="s">
        <v>1647</v>
      </c>
    </row>
    <row r="27" spans="1:7" s="151" customFormat="1" ht="13.5">
      <c r="A27" s="1449"/>
      <c r="B27" s="325" t="s">
        <v>1654</v>
      </c>
      <c r="C27" s="326">
        <v>9000</v>
      </c>
      <c r="D27" s="327">
        <v>13500</v>
      </c>
      <c r="E27" s="328" t="s">
        <v>1655</v>
      </c>
      <c r="F27" s="326">
        <v>4000</v>
      </c>
      <c r="G27" s="329">
        <v>8000</v>
      </c>
    </row>
    <row r="28" spans="1:7" s="151" customFormat="1" ht="13.5">
      <c r="A28" s="1449"/>
      <c r="B28" s="325" t="s">
        <v>1656</v>
      </c>
      <c r="C28" s="326">
        <v>18000</v>
      </c>
      <c r="D28" s="327">
        <v>27000</v>
      </c>
      <c r="E28" s="328" t="s">
        <v>1221</v>
      </c>
      <c r="F28" s="326">
        <v>12000</v>
      </c>
      <c r="G28" s="329">
        <v>24000</v>
      </c>
    </row>
    <row r="29" spans="1:7" s="151" customFormat="1" ht="14.25" thickBot="1">
      <c r="A29" s="1449"/>
      <c r="B29" s="320" t="s">
        <v>1221</v>
      </c>
      <c r="C29" s="330">
        <v>36000</v>
      </c>
      <c r="D29" s="331">
        <v>54000</v>
      </c>
      <c r="E29" s="323"/>
      <c r="F29" s="330"/>
      <c r="G29" s="332"/>
    </row>
    <row r="30" spans="1:7" s="151" customFormat="1" ht="13.5">
      <c r="A30" s="1452" t="s">
        <v>1658</v>
      </c>
      <c r="B30" s="1455" t="s">
        <v>1659</v>
      </c>
      <c r="C30" s="1456"/>
      <c r="D30" s="1456"/>
      <c r="E30" s="1456"/>
      <c r="F30" s="1456"/>
      <c r="G30" s="1457"/>
    </row>
    <row r="31" spans="1:7" s="151" customFormat="1" ht="13.5">
      <c r="A31" s="1453"/>
      <c r="B31" s="1458" t="s">
        <v>1660</v>
      </c>
      <c r="C31" s="1459"/>
      <c r="D31" s="1459"/>
      <c r="E31" s="1459"/>
      <c r="F31" s="1459"/>
      <c r="G31" s="1460"/>
    </row>
    <row r="32" spans="1:7" s="151" customFormat="1" ht="13.5">
      <c r="A32" s="1453"/>
      <c r="B32" s="1458" t="s">
        <v>1661</v>
      </c>
      <c r="C32" s="1459"/>
      <c r="D32" s="1459"/>
      <c r="E32" s="1459"/>
      <c r="F32" s="1459"/>
      <c r="G32" s="1460"/>
    </row>
    <row r="33" spans="1:7" s="151" customFormat="1" ht="13.5">
      <c r="A33" s="1453"/>
      <c r="B33" s="1458" t="s">
        <v>1662</v>
      </c>
      <c r="C33" s="1459"/>
      <c r="D33" s="1459"/>
      <c r="E33" s="1459"/>
      <c r="F33" s="1459"/>
      <c r="G33" s="1460"/>
    </row>
    <row r="34" spans="1:7" s="151" customFormat="1" ht="13.5">
      <c r="A34" s="1453"/>
      <c r="B34" s="1458" t="s">
        <v>1663</v>
      </c>
      <c r="C34" s="1459"/>
      <c r="D34" s="1459"/>
      <c r="E34" s="1459"/>
      <c r="F34" s="1459"/>
      <c r="G34" s="1460"/>
    </row>
    <row r="35" spans="1:7" s="151" customFormat="1" ht="13.5">
      <c r="A35" s="1453"/>
      <c r="B35" s="1458" t="s">
        <v>1664</v>
      </c>
      <c r="C35" s="1459"/>
      <c r="D35" s="1459"/>
      <c r="E35" s="1459"/>
      <c r="F35" s="1459"/>
      <c r="G35" s="1460"/>
    </row>
    <row r="36" spans="1:7" s="151" customFormat="1" ht="14.25" thickBot="1">
      <c r="A36" s="1454"/>
      <c r="B36" s="1461" t="s">
        <v>1665</v>
      </c>
      <c r="C36" s="1462"/>
      <c r="D36" s="1462"/>
      <c r="E36" s="1462"/>
      <c r="F36" s="1462"/>
      <c r="G36" s="1463"/>
    </row>
  </sheetData>
  <sheetProtection/>
  <mergeCells count="29">
    <mergeCell ref="A1:K2"/>
    <mergeCell ref="A26:A29"/>
    <mergeCell ref="A30:A36"/>
    <mergeCell ref="B30:G30"/>
    <mergeCell ref="B31:G31"/>
    <mergeCell ref="B32:G32"/>
    <mergeCell ref="B33:G33"/>
    <mergeCell ref="B34:G34"/>
    <mergeCell ref="B35:G35"/>
    <mergeCell ref="B36:G36"/>
    <mergeCell ref="A3:K3"/>
    <mergeCell ref="A4:A5"/>
    <mergeCell ref="B4:B5"/>
    <mergeCell ref="C4:C5"/>
    <mergeCell ref="A15:G15"/>
    <mergeCell ref="D10:J10"/>
    <mergeCell ref="K4:K5"/>
    <mergeCell ref="G4:H4"/>
    <mergeCell ref="D4:F4"/>
    <mergeCell ref="A18:A21"/>
    <mergeCell ref="D11:J11"/>
    <mergeCell ref="A22:A25"/>
    <mergeCell ref="I4:J4"/>
    <mergeCell ref="D12:J12"/>
    <mergeCell ref="D9:J9"/>
    <mergeCell ref="E16:G16"/>
    <mergeCell ref="A16:A17"/>
    <mergeCell ref="B16:D16"/>
    <mergeCell ref="D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C7" sqref="C7:I7"/>
    </sheetView>
  </sheetViews>
  <sheetFormatPr defaultColWidth="9.00390625" defaultRowHeight="16.5"/>
  <cols>
    <col min="1" max="1" width="14.25390625" style="295" customWidth="1"/>
    <col min="2" max="9" width="12.50390625" style="295" bestFit="1" customWidth="1"/>
    <col min="10" max="10" width="41.25390625" style="349" customWidth="1"/>
    <col min="11" max="16384" width="9.00390625" style="295" customWidth="1"/>
  </cols>
  <sheetData>
    <row r="1" spans="1:10" ht="12.75">
      <c r="A1" s="1526" t="s">
        <v>1811</v>
      </c>
      <c r="B1" s="1526"/>
      <c r="C1" s="1526"/>
      <c r="D1" s="1526"/>
      <c r="E1" s="1526"/>
      <c r="F1" s="1526"/>
      <c r="G1" s="1526"/>
      <c r="H1" s="1526"/>
      <c r="I1" s="1526"/>
      <c r="J1" s="1526"/>
    </row>
    <row r="2" spans="1:10" ht="12.75">
      <c r="A2" s="1491"/>
      <c r="B2" s="1491"/>
      <c r="C2" s="1491"/>
      <c r="D2" s="1491"/>
      <c r="E2" s="1491"/>
      <c r="F2" s="1491"/>
      <c r="G2" s="1491"/>
      <c r="H2" s="1491"/>
      <c r="I2" s="1491"/>
      <c r="J2" s="1491"/>
    </row>
    <row r="3" spans="1:10" ht="12.75">
      <c r="A3" s="1479" t="s">
        <v>1812</v>
      </c>
      <c r="B3" s="1479"/>
      <c r="C3" s="1479"/>
      <c r="D3" s="1479"/>
      <c r="E3" s="1479"/>
      <c r="F3" s="1479"/>
      <c r="G3" s="1479"/>
      <c r="H3" s="1479"/>
      <c r="I3" s="1479"/>
      <c r="J3" s="1479"/>
    </row>
    <row r="4" spans="1:10" s="350" customFormat="1" ht="12.75">
      <c r="A4" s="1517" t="s">
        <v>2</v>
      </c>
      <c r="B4" s="1517" t="s">
        <v>3</v>
      </c>
      <c r="C4" s="1523" t="s">
        <v>4</v>
      </c>
      <c r="D4" s="1524"/>
      <c r="E4" s="1525"/>
      <c r="F4" s="1517" t="s">
        <v>5</v>
      </c>
      <c r="G4" s="1517"/>
      <c r="H4" s="1517" t="s">
        <v>6</v>
      </c>
      <c r="I4" s="1517"/>
      <c r="J4" s="1517" t="s">
        <v>7</v>
      </c>
    </row>
    <row r="5" spans="1:10" s="350" customFormat="1" ht="12.75">
      <c r="A5" s="1517"/>
      <c r="B5" s="1517"/>
      <c r="C5" s="351" t="s">
        <v>8</v>
      </c>
      <c r="D5" s="351" t="s">
        <v>823</v>
      </c>
      <c r="E5" s="351" t="s">
        <v>822</v>
      </c>
      <c r="F5" s="351" t="s">
        <v>8</v>
      </c>
      <c r="G5" s="351" t="s">
        <v>9</v>
      </c>
      <c r="H5" s="351" t="s">
        <v>8</v>
      </c>
      <c r="I5" s="351" t="s">
        <v>9</v>
      </c>
      <c r="J5" s="1517"/>
    </row>
    <row r="6" spans="1:10" s="350" customFormat="1" ht="12.75">
      <c r="A6" s="352" t="s">
        <v>448</v>
      </c>
      <c r="B6" s="352" t="s">
        <v>38</v>
      </c>
      <c r="C6" s="298">
        <v>825</v>
      </c>
      <c r="D6" s="298">
        <v>1225</v>
      </c>
      <c r="E6" s="298">
        <v>1400</v>
      </c>
      <c r="F6" s="298">
        <v>925</v>
      </c>
      <c r="G6" s="298">
        <v>1400</v>
      </c>
      <c r="H6" s="298">
        <v>925</v>
      </c>
      <c r="I6" s="298">
        <v>1400</v>
      </c>
      <c r="J6" s="353" t="s">
        <v>549</v>
      </c>
    </row>
    <row r="7" spans="1:10" s="350" customFormat="1" ht="12.75">
      <c r="A7" s="352" t="s">
        <v>449</v>
      </c>
      <c r="B7" s="352" t="s">
        <v>38</v>
      </c>
      <c r="C7" s="1530" t="s">
        <v>1813</v>
      </c>
      <c r="D7" s="1530"/>
      <c r="E7" s="1530"/>
      <c r="F7" s="1530"/>
      <c r="G7" s="1530"/>
      <c r="H7" s="1530"/>
      <c r="I7" s="1530"/>
      <c r="J7" s="353" t="s">
        <v>550</v>
      </c>
    </row>
    <row r="8" spans="1:10" s="350" customFormat="1" ht="12.75">
      <c r="A8" s="352" t="s">
        <v>442</v>
      </c>
      <c r="B8" s="352" t="s">
        <v>38</v>
      </c>
      <c r="C8" s="298">
        <v>30</v>
      </c>
      <c r="D8" s="298">
        <v>30</v>
      </c>
      <c r="E8" s="298">
        <v>30</v>
      </c>
      <c r="F8" s="298">
        <v>30</v>
      </c>
      <c r="G8" s="298">
        <v>30</v>
      </c>
      <c r="H8" s="298">
        <v>30</v>
      </c>
      <c r="I8" s="298">
        <v>30</v>
      </c>
      <c r="J8" s="353" t="s">
        <v>550</v>
      </c>
    </row>
    <row r="9" spans="1:11" s="354" customFormat="1" ht="13.5">
      <c r="A9" s="377" t="s">
        <v>840</v>
      </c>
      <c r="B9" s="377" t="s">
        <v>38</v>
      </c>
      <c r="C9" s="907">
        <v>170</v>
      </c>
      <c r="D9" s="907">
        <f>C9*2</f>
        <v>340</v>
      </c>
      <c r="E9" s="907">
        <f>C9*2</f>
        <v>340</v>
      </c>
      <c r="F9" s="907">
        <f aca="true" t="shared" si="0" ref="F9:G11">C9</f>
        <v>170</v>
      </c>
      <c r="G9" s="907">
        <f t="shared" si="0"/>
        <v>340</v>
      </c>
      <c r="H9" s="344">
        <f aca="true" t="shared" si="1" ref="H9:I11">C9*1.5</f>
        <v>255</v>
      </c>
      <c r="I9" s="344">
        <f t="shared" si="1"/>
        <v>510</v>
      </c>
      <c r="J9" s="247" t="s">
        <v>1920</v>
      </c>
      <c r="K9" s="354" t="s">
        <v>1907</v>
      </c>
    </row>
    <row r="10" spans="1:11" s="354" customFormat="1" ht="13.5">
      <c r="A10" s="377" t="s">
        <v>840</v>
      </c>
      <c r="B10" s="377" t="s">
        <v>38</v>
      </c>
      <c r="C10" s="907">
        <v>185</v>
      </c>
      <c r="D10" s="907">
        <f>C10*2</f>
        <v>370</v>
      </c>
      <c r="E10" s="907">
        <f>C10*2</f>
        <v>370</v>
      </c>
      <c r="F10" s="907">
        <f t="shared" si="0"/>
        <v>185</v>
      </c>
      <c r="G10" s="907">
        <f t="shared" si="0"/>
        <v>370</v>
      </c>
      <c r="H10" s="344">
        <f t="shared" si="1"/>
        <v>277.5</v>
      </c>
      <c r="I10" s="344">
        <f t="shared" si="1"/>
        <v>555</v>
      </c>
      <c r="J10" s="247" t="s">
        <v>1918</v>
      </c>
      <c r="K10" s="354" t="s">
        <v>1908</v>
      </c>
    </row>
    <row r="11" spans="1:11" s="354" customFormat="1" ht="13.5">
      <c r="A11" s="377" t="s">
        <v>840</v>
      </c>
      <c r="B11" s="377" t="s">
        <v>38</v>
      </c>
      <c r="C11" s="907">
        <v>140</v>
      </c>
      <c r="D11" s="907">
        <v>280</v>
      </c>
      <c r="E11" s="907">
        <v>280</v>
      </c>
      <c r="F11" s="907">
        <f t="shared" si="0"/>
        <v>140</v>
      </c>
      <c r="G11" s="907">
        <f t="shared" si="0"/>
        <v>280</v>
      </c>
      <c r="H11" s="344">
        <f t="shared" si="1"/>
        <v>210</v>
      </c>
      <c r="I11" s="344">
        <f t="shared" si="1"/>
        <v>420</v>
      </c>
      <c r="J11" s="247" t="s">
        <v>1921</v>
      </c>
      <c r="K11" s="354" t="s">
        <v>1909</v>
      </c>
    </row>
    <row r="12" spans="1:10" s="301" customFormat="1" ht="12.75">
      <c r="A12" s="377" t="s">
        <v>551</v>
      </c>
      <c r="B12" s="377" t="s">
        <v>38</v>
      </c>
      <c r="C12" s="1531" t="s">
        <v>1815</v>
      </c>
      <c r="D12" s="1531"/>
      <c r="E12" s="1531"/>
      <c r="F12" s="1531"/>
      <c r="G12" s="1531"/>
      <c r="H12" s="1531"/>
      <c r="I12" s="1531"/>
      <c r="J12" s="378" t="s">
        <v>552</v>
      </c>
    </row>
    <row r="13" spans="1:10" s="301" customFormat="1" ht="12.75">
      <c r="A13" s="377" t="s">
        <v>451</v>
      </c>
      <c r="B13" s="377" t="s">
        <v>38</v>
      </c>
      <c r="C13" s="1531" t="s">
        <v>1816</v>
      </c>
      <c r="D13" s="1531"/>
      <c r="E13" s="1531"/>
      <c r="F13" s="1531"/>
      <c r="G13" s="1531"/>
      <c r="H13" s="1531"/>
      <c r="I13" s="1531"/>
      <c r="J13" s="378" t="s">
        <v>552</v>
      </c>
    </row>
    <row r="14" spans="1:10" s="301" customFormat="1" ht="12.75">
      <c r="A14" s="377" t="s">
        <v>553</v>
      </c>
      <c r="B14" s="377" t="s">
        <v>842</v>
      </c>
      <c r="C14" s="1531" t="s">
        <v>1817</v>
      </c>
      <c r="D14" s="1531"/>
      <c r="E14" s="1531"/>
      <c r="F14" s="1531"/>
      <c r="G14" s="1531"/>
      <c r="H14" s="1531"/>
      <c r="I14" s="1531"/>
      <c r="J14" s="378" t="s">
        <v>552</v>
      </c>
    </row>
    <row r="15" spans="1:10" s="350" customFormat="1" ht="13.5" thickBot="1">
      <c r="A15" s="379" t="s">
        <v>554</v>
      </c>
      <c r="B15" s="380"/>
      <c r="C15" s="298">
        <v>64</v>
      </c>
      <c r="D15" s="298">
        <v>96</v>
      </c>
      <c r="E15" s="298">
        <v>96</v>
      </c>
      <c r="F15" s="298">
        <v>64</v>
      </c>
      <c r="G15" s="298">
        <v>96</v>
      </c>
      <c r="H15" s="298">
        <v>64</v>
      </c>
      <c r="I15" s="298">
        <v>96</v>
      </c>
      <c r="J15" s="353" t="s">
        <v>552</v>
      </c>
    </row>
    <row r="16" spans="1:9" s="252" customFormat="1" ht="12" thickTop="1">
      <c r="A16" s="1308" t="s">
        <v>994</v>
      </c>
      <c r="B16" s="1300" t="s">
        <v>4</v>
      </c>
      <c r="C16" s="1300"/>
      <c r="D16" s="1301"/>
      <c r="E16" s="1301"/>
      <c r="F16" s="1310" t="s">
        <v>685</v>
      </c>
      <c r="G16" s="1311"/>
      <c r="H16" s="1312" t="s">
        <v>6</v>
      </c>
      <c r="I16" s="1313"/>
    </row>
    <row r="17" spans="1:9" s="252" customFormat="1" ht="12" thickBot="1">
      <c r="A17" s="1309"/>
      <c r="B17" s="253" t="s">
        <v>996</v>
      </c>
      <c r="C17" s="253" t="s">
        <v>997</v>
      </c>
      <c r="D17" s="254" t="s">
        <v>10</v>
      </c>
      <c r="E17" s="254" t="s">
        <v>998</v>
      </c>
      <c r="F17" s="255" t="s">
        <v>8</v>
      </c>
      <c r="G17" s="256" t="s">
        <v>9</v>
      </c>
      <c r="H17" s="257" t="s">
        <v>8</v>
      </c>
      <c r="I17" s="258" t="s">
        <v>9</v>
      </c>
    </row>
    <row r="18" spans="1:9" s="252" customFormat="1" ht="12" thickTop="1">
      <c r="A18" s="1302" t="s">
        <v>999</v>
      </c>
      <c r="B18" s="259" t="s">
        <v>1000</v>
      </c>
      <c r="C18" s="259" t="s">
        <v>1000</v>
      </c>
      <c r="D18" s="260" t="s">
        <v>1000</v>
      </c>
      <c r="E18" s="260" t="s">
        <v>1000</v>
      </c>
      <c r="F18" s="261" t="s">
        <v>1000</v>
      </c>
      <c r="G18" s="262" t="s">
        <v>1000</v>
      </c>
      <c r="H18" s="263" t="s">
        <v>1001</v>
      </c>
      <c r="I18" s="264" t="s">
        <v>1001</v>
      </c>
    </row>
    <row r="19" spans="1:9" s="252" customFormat="1" ht="12">
      <c r="A19" s="1303"/>
      <c r="B19" s="265" t="s">
        <v>1002</v>
      </c>
      <c r="C19" s="265" t="s">
        <v>1002</v>
      </c>
      <c r="D19" s="266" t="s">
        <v>1002</v>
      </c>
      <c r="E19" s="266" t="s">
        <v>1002</v>
      </c>
      <c r="F19" s="267" t="s">
        <v>1002</v>
      </c>
      <c r="G19" s="268" t="s">
        <v>1002</v>
      </c>
      <c r="H19" s="269" t="s">
        <v>1002</v>
      </c>
      <c r="I19" s="270" t="s">
        <v>1002</v>
      </c>
    </row>
    <row r="20" spans="1:9" s="252" customFormat="1" ht="12">
      <c r="A20" s="1303"/>
      <c r="B20" s="271" t="s">
        <v>1003</v>
      </c>
      <c r="C20" s="271" t="s">
        <v>1004</v>
      </c>
      <c r="D20" s="272" t="s">
        <v>1004</v>
      </c>
      <c r="E20" s="272" t="s">
        <v>1004</v>
      </c>
      <c r="F20" s="273" t="s">
        <v>1004</v>
      </c>
      <c r="G20" s="274" t="s">
        <v>1004</v>
      </c>
      <c r="H20" s="275" t="s">
        <v>1005</v>
      </c>
      <c r="I20" s="276" t="s">
        <v>1005</v>
      </c>
    </row>
    <row r="21" spans="1:9" s="252" customFormat="1" ht="12">
      <c r="A21" s="1303"/>
      <c r="B21" s="277">
        <v>85</v>
      </c>
      <c r="C21" s="277">
        <f>B21*2</f>
        <v>170</v>
      </c>
      <c r="D21" s="278">
        <v>200</v>
      </c>
      <c r="E21" s="278">
        <v>230</v>
      </c>
      <c r="F21" s="279">
        <v>150</v>
      </c>
      <c r="G21" s="280">
        <f>F21*2</f>
        <v>300</v>
      </c>
      <c r="H21" s="281">
        <v>300</v>
      </c>
      <c r="I21" s="282">
        <f>H21*2</f>
        <v>600</v>
      </c>
    </row>
    <row r="22" spans="1:9" s="252" customFormat="1" ht="12">
      <c r="A22" s="1303"/>
      <c r="B22" s="271" t="s">
        <v>1006</v>
      </c>
      <c r="C22" s="271" t="s">
        <v>1007</v>
      </c>
      <c r="D22" s="272" t="s">
        <v>1007</v>
      </c>
      <c r="E22" s="272" t="s">
        <v>1007</v>
      </c>
      <c r="F22" s="273" t="s">
        <v>1008</v>
      </c>
      <c r="G22" s="274" t="s">
        <v>1009</v>
      </c>
      <c r="H22" s="275" t="s">
        <v>1010</v>
      </c>
      <c r="I22" s="276" t="s">
        <v>1010</v>
      </c>
    </row>
    <row r="23" spans="1:9" s="252" customFormat="1" ht="12">
      <c r="A23" s="1303"/>
      <c r="B23" s="277">
        <f aca="true" t="shared" si="2" ref="B23:G23">B21*2</f>
        <v>170</v>
      </c>
      <c r="C23" s="277">
        <f t="shared" si="2"/>
        <v>340</v>
      </c>
      <c r="D23" s="278">
        <f t="shared" si="2"/>
        <v>400</v>
      </c>
      <c r="E23" s="278">
        <f t="shared" si="2"/>
        <v>460</v>
      </c>
      <c r="F23" s="279">
        <f t="shared" si="2"/>
        <v>300</v>
      </c>
      <c r="G23" s="280">
        <f t="shared" si="2"/>
        <v>600</v>
      </c>
      <c r="H23" s="281">
        <v>500</v>
      </c>
      <c r="I23" s="282">
        <f>H23*2</f>
        <v>1000</v>
      </c>
    </row>
    <row r="24" spans="1:9" s="252" customFormat="1" ht="12">
      <c r="A24" s="1303"/>
      <c r="B24" s="1314" t="s">
        <v>1011</v>
      </c>
      <c r="C24" s="1315"/>
      <c r="D24" s="1315"/>
      <c r="E24" s="1316"/>
      <c r="F24" s="1317" t="s">
        <v>1012</v>
      </c>
      <c r="G24" s="1316"/>
      <c r="H24" s="1329" t="s">
        <v>1012</v>
      </c>
      <c r="I24" s="1330"/>
    </row>
    <row r="25" spans="1:9" s="252" customFormat="1" ht="12" thickBot="1">
      <c r="A25" s="1304"/>
      <c r="B25" s="283">
        <f aca="true" t="shared" si="3" ref="B25:G25">B23*2</f>
        <v>340</v>
      </c>
      <c r="C25" s="283">
        <f t="shared" si="3"/>
        <v>680</v>
      </c>
      <c r="D25" s="284">
        <f t="shared" si="3"/>
        <v>800</v>
      </c>
      <c r="E25" s="284">
        <f t="shared" si="3"/>
        <v>920</v>
      </c>
      <c r="F25" s="285">
        <f t="shared" si="3"/>
        <v>600</v>
      </c>
      <c r="G25" s="286">
        <f t="shared" si="3"/>
        <v>1200</v>
      </c>
      <c r="H25" s="287">
        <v>900</v>
      </c>
      <c r="I25" s="288">
        <f>H25*2</f>
        <v>1800</v>
      </c>
    </row>
    <row r="26" spans="1:9" s="252" customFormat="1" ht="12" thickTop="1">
      <c r="A26" s="1302" t="s">
        <v>1013</v>
      </c>
      <c r="B26" s="1323" t="s">
        <v>1014</v>
      </c>
      <c r="C26" s="1324"/>
      <c r="D26" s="1324"/>
      <c r="E26" s="1325"/>
      <c r="F26" s="1326" t="s">
        <v>1014</v>
      </c>
      <c r="G26" s="1325"/>
      <c r="H26" s="1326" t="s">
        <v>1014</v>
      </c>
      <c r="I26" s="1327"/>
    </row>
    <row r="27" spans="1:9" s="252" customFormat="1" ht="12">
      <c r="A27" s="1303"/>
      <c r="B27" s="271" t="s">
        <v>1000</v>
      </c>
      <c r="C27" s="271" t="s">
        <v>1000</v>
      </c>
      <c r="D27" s="272" t="s">
        <v>1000</v>
      </c>
      <c r="E27" s="272" t="s">
        <v>1000</v>
      </c>
      <c r="F27" s="273" t="s">
        <v>1000</v>
      </c>
      <c r="G27" s="274" t="s">
        <v>1000</v>
      </c>
      <c r="H27" s="275" t="s">
        <v>1015</v>
      </c>
      <c r="I27" s="276" t="s">
        <v>1015</v>
      </c>
    </row>
    <row r="28" spans="1:9" s="252" customFormat="1" ht="12">
      <c r="A28" s="1303"/>
      <c r="B28" s="289">
        <v>100</v>
      </c>
      <c r="C28" s="289">
        <f>B28*2</f>
        <v>200</v>
      </c>
      <c r="D28" s="290">
        <v>230</v>
      </c>
      <c r="E28" s="290">
        <v>260</v>
      </c>
      <c r="F28" s="291">
        <v>200</v>
      </c>
      <c r="G28" s="292">
        <f>F28*2</f>
        <v>400</v>
      </c>
      <c r="H28" s="293">
        <v>350</v>
      </c>
      <c r="I28" s="294">
        <f>H28*2</f>
        <v>700</v>
      </c>
    </row>
    <row r="29" spans="1:9" s="252" customFormat="1" ht="12">
      <c r="A29" s="1303"/>
      <c r="B29" s="271" t="s">
        <v>1016</v>
      </c>
      <c r="C29" s="271" t="s">
        <v>1017</v>
      </c>
      <c r="D29" s="272" t="s">
        <v>1017</v>
      </c>
      <c r="E29" s="272" t="s">
        <v>1017</v>
      </c>
      <c r="F29" s="273" t="s">
        <v>1003</v>
      </c>
      <c r="G29" s="274" t="s">
        <v>1004</v>
      </c>
      <c r="H29" s="275" t="s">
        <v>1018</v>
      </c>
      <c r="I29" s="276" t="s">
        <v>1005</v>
      </c>
    </row>
    <row r="30" spans="1:9" s="252" customFormat="1" ht="12">
      <c r="A30" s="1303"/>
      <c r="B30" s="277">
        <f aca="true" t="shared" si="4" ref="B30:G30">B28*2</f>
        <v>200</v>
      </c>
      <c r="C30" s="277">
        <f t="shared" si="4"/>
        <v>400</v>
      </c>
      <c r="D30" s="278">
        <f t="shared" si="4"/>
        <v>460</v>
      </c>
      <c r="E30" s="278">
        <f t="shared" si="4"/>
        <v>520</v>
      </c>
      <c r="F30" s="279">
        <f t="shared" si="4"/>
        <v>400</v>
      </c>
      <c r="G30" s="280">
        <f t="shared" si="4"/>
        <v>800</v>
      </c>
      <c r="H30" s="281">
        <v>600</v>
      </c>
      <c r="I30" s="282">
        <f>H30*2</f>
        <v>1200</v>
      </c>
    </row>
    <row r="31" spans="1:9" s="252" customFormat="1" ht="12">
      <c r="A31" s="1303"/>
      <c r="B31" s="1314" t="s">
        <v>1019</v>
      </c>
      <c r="C31" s="1315"/>
      <c r="D31" s="1315"/>
      <c r="E31" s="1316"/>
      <c r="F31" s="1317" t="s">
        <v>1020</v>
      </c>
      <c r="G31" s="1316"/>
      <c r="H31" s="1317" t="s">
        <v>1021</v>
      </c>
      <c r="I31" s="1328"/>
    </row>
    <row r="32" spans="1:9" s="252" customFormat="1" ht="12" thickBot="1">
      <c r="A32" s="1304"/>
      <c r="B32" s="283">
        <f aca="true" t="shared" si="5" ref="B32:G32">B30*2</f>
        <v>400</v>
      </c>
      <c r="C32" s="283">
        <f t="shared" si="5"/>
        <v>800</v>
      </c>
      <c r="D32" s="284">
        <f t="shared" si="5"/>
        <v>920</v>
      </c>
      <c r="E32" s="284">
        <f t="shared" si="5"/>
        <v>1040</v>
      </c>
      <c r="F32" s="285">
        <f t="shared" si="5"/>
        <v>800</v>
      </c>
      <c r="G32" s="286">
        <f t="shared" si="5"/>
        <v>1600</v>
      </c>
      <c r="H32" s="287">
        <v>1000</v>
      </c>
      <c r="I32" s="288">
        <f>H32*2</f>
        <v>2000</v>
      </c>
    </row>
    <row r="33" spans="1:9" s="252" customFormat="1" ht="12" thickTop="1">
      <c r="A33" s="1305" t="s">
        <v>475</v>
      </c>
      <c r="B33" s="1331" t="s">
        <v>1023</v>
      </c>
      <c r="C33" s="1332"/>
      <c r="D33" s="1332"/>
      <c r="E33" s="1332"/>
      <c r="F33" s="1332"/>
      <c r="G33" s="1332"/>
      <c r="H33" s="1332"/>
      <c r="I33" s="1333"/>
    </row>
    <row r="34" spans="1:9" s="252" customFormat="1" ht="12">
      <c r="A34" s="1306"/>
      <c r="B34" s="1294" t="s">
        <v>1024</v>
      </c>
      <c r="C34" s="1295"/>
      <c r="D34" s="1295"/>
      <c r="E34" s="1295"/>
      <c r="F34" s="1295"/>
      <c r="G34" s="1295"/>
      <c r="H34" s="1295"/>
      <c r="I34" s="1296"/>
    </row>
    <row r="35" spans="1:9" s="252" customFormat="1" ht="12">
      <c r="A35" s="1306"/>
      <c r="B35" s="1294" t="s">
        <v>1025</v>
      </c>
      <c r="C35" s="1295"/>
      <c r="D35" s="1295"/>
      <c r="E35" s="1295"/>
      <c r="F35" s="1295"/>
      <c r="G35" s="1295"/>
      <c r="H35" s="1295"/>
      <c r="I35" s="1296"/>
    </row>
    <row r="36" spans="1:9" s="252" customFormat="1" ht="12">
      <c r="A36" s="1306"/>
      <c r="B36" s="1294" t="s">
        <v>1026</v>
      </c>
      <c r="C36" s="1295"/>
      <c r="D36" s="1295"/>
      <c r="E36" s="1295"/>
      <c r="F36" s="1295"/>
      <c r="G36" s="1295"/>
      <c r="H36" s="1295"/>
      <c r="I36" s="1296"/>
    </row>
    <row r="37" spans="1:9" s="252" customFormat="1" ht="12">
      <c r="A37" s="1306"/>
      <c r="B37" s="1294" t="s">
        <v>545</v>
      </c>
      <c r="C37" s="1295"/>
      <c r="D37" s="1295"/>
      <c r="E37" s="1295"/>
      <c r="F37" s="1295"/>
      <c r="G37" s="1295"/>
      <c r="H37" s="1295"/>
      <c r="I37" s="1296"/>
    </row>
    <row r="38" spans="1:9" s="252" customFormat="1" ht="12">
      <c r="A38" s="1306"/>
      <c r="B38" s="1294" t="s">
        <v>1027</v>
      </c>
      <c r="C38" s="1295"/>
      <c r="D38" s="1295"/>
      <c r="E38" s="1295"/>
      <c r="F38" s="1295"/>
      <c r="G38" s="1295"/>
      <c r="H38" s="1295"/>
      <c r="I38" s="1296"/>
    </row>
    <row r="39" spans="1:9" s="252" customFormat="1" ht="12">
      <c r="A39" s="1306"/>
      <c r="B39" s="1294" t="s">
        <v>1028</v>
      </c>
      <c r="C39" s="1295"/>
      <c r="D39" s="1295"/>
      <c r="E39" s="1295"/>
      <c r="F39" s="1295"/>
      <c r="G39" s="1295"/>
      <c r="H39" s="1295"/>
      <c r="I39" s="1296"/>
    </row>
    <row r="40" spans="1:9" s="252" customFormat="1" ht="12" thickBot="1">
      <c r="A40" s="1307"/>
      <c r="B40" s="1320" t="s">
        <v>1029</v>
      </c>
      <c r="C40" s="1321"/>
      <c r="D40" s="1321"/>
      <c r="E40" s="1321"/>
      <c r="F40" s="1321"/>
      <c r="G40" s="1321"/>
      <c r="H40" s="1321"/>
      <c r="I40" s="1322"/>
    </row>
    <row r="41" ht="13.5" thickTop="1"/>
  </sheetData>
  <sheetProtection/>
  <mergeCells count="36">
    <mergeCell ref="A1:J2"/>
    <mergeCell ref="H31:I31"/>
    <mergeCell ref="A33:A40"/>
    <mergeCell ref="B33:I33"/>
    <mergeCell ref="B34:I34"/>
    <mergeCell ref="B35:I35"/>
    <mergeCell ref="B36:I36"/>
    <mergeCell ref="B37:I37"/>
    <mergeCell ref="B38:I38"/>
    <mergeCell ref="B39:I39"/>
    <mergeCell ref="B40:I40"/>
    <mergeCell ref="A18:A25"/>
    <mergeCell ref="B24:E24"/>
    <mergeCell ref="F24:G24"/>
    <mergeCell ref="H24:I24"/>
    <mergeCell ref="A26:A32"/>
    <mergeCell ref="B26:E26"/>
    <mergeCell ref="F26:G26"/>
    <mergeCell ref="H26:I26"/>
    <mergeCell ref="B31:E31"/>
    <mergeCell ref="F31:G31"/>
    <mergeCell ref="C7:I7"/>
    <mergeCell ref="C12:I12"/>
    <mergeCell ref="C13:I13"/>
    <mergeCell ref="C14:I14"/>
    <mergeCell ref="A16:A17"/>
    <mergeCell ref="B16:E16"/>
    <mergeCell ref="F16:G16"/>
    <mergeCell ref="H16:I16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16.375" style="1211" customWidth="1"/>
    <col min="2" max="2" width="17.50390625" style="1211" bestFit="1" customWidth="1"/>
    <col min="3" max="3" width="12.50390625" style="1211" bestFit="1" customWidth="1"/>
    <col min="4" max="5" width="12.50390625" style="1146" bestFit="1" customWidth="1"/>
    <col min="6" max="7" width="12.875" style="1146" bestFit="1" customWidth="1"/>
    <col min="8" max="8" width="12.50390625" style="1146" bestFit="1" customWidth="1"/>
    <col min="9" max="9" width="12.875" style="1146" bestFit="1" customWidth="1"/>
    <col min="10" max="10" width="11.375" style="1146" bestFit="1" customWidth="1"/>
    <col min="11" max="11" width="12.875" style="1146" bestFit="1" customWidth="1"/>
    <col min="12" max="12" width="30.875" style="1146" customWidth="1"/>
    <col min="13" max="13" width="7.625" style="1146" bestFit="1" customWidth="1"/>
    <col min="14" max="16384" width="9.00390625" style="1146" customWidth="1"/>
  </cols>
  <sheetData>
    <row r="1" spans="1:13" ht="14.25">
      <c r="A1" s="1367" t="s">
        <v>559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</row>
    <row r="2" spans="1:13" ht="14.25">
      <c r="A2" s="1368"/>
      <c r="B2" s="1368"/>
      <c r="C2" s="1368"/>
      <c r="D2" s="1368"/>
      <c r="E2" s="1368"/>
      <c r="F2" s="1368"/>
      <c r="G2" s="1368"/>
      <c r="H2" s="1368"/>
      <c r="I2" s="1368"/>
      <c r="J2" s="1368"/>
      <c r="K2" s="1368"/>
      <c r="L2" s="1368"/>
      <c r="M2" s="1368"/>
    </row>
    <row r="3" spans="1:13" ht="14.25">
      <c r="A3" s="1532" t="s">
        <v>560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147"/>
    </row>
    <row r="4" spans="1:13" ht="14.25">
      <c r="A4" s="1533" t="s">
        <v>2</v>
      </c>
      <c r="B4" s="1533" t="s">
        <v>1945</v>
      </c>
      <c r="C4" s="1533" t="s">
        <v>343</v>
      </c>
      <c r="D4" s="1535" t="s">
        <v>3</v>
      </c>
      <c r="E4" s="1536" t="s">
        <v>4</v>
      </c>
      <c r="F4" s="1537"/>
      <c r="G4" s="1538"/>
      <c r="H4" s="1535" t="s">
        <v>5</v>
      </c>
      <c r="I4" s="1535"/>
      <c r="J4" s="1535" t="s">
        <v>6</v>
      </c>
      <c r="K4" s="1535"/>
      <c r="L4" s="1535" t="s">
        <v>438</v>
      </c>
      <c r="M4" s="1539" t="s">
        <v>492</v>
      </c>
    </row>
    <row r="5" spans="1:13" ht="14.25">
      <c r="A5" s="1534"/>
      <c r="B5" s="1534"/>
      <c r="C5" s="1534"/>
      <c r="D5" s="1535"/>
      <c r="E5" s="1148" t="s">
        <v>8</v>
      </c>
      <c r="F5" s="1148" t="s">
        <v>807</v>
      </c>
      <c r="G5" s="1148" t="s">
        <v>808</v>
      </c>
      <c r="H5" s="1148" t="s">
        <v>8</v>
      </c>
      <c r="I5" s="1148" t="s">
        <v>9</v>
      </c>
      <c r="J5" s="1148" t="s">
        <v>8</v>
      </c>
      <c r="K5" s="1148" t="s">
        <v>9</v>
      </c>
      <c r="L5" s="1535"/>
      <c r="M5" s="1540"/>
    </row>
    <row r="6" spans="1:13" s="1151" customFormat="1" ht="15">
      <c r="A6" s="1149" t="s">
        <v>579</v>
      </c>
      <c r="B6" s="1149" t="s">
        <v>719</v>
      </c>
      <c r="C6" s="1149" t="s">
        <v>440</v>
      </c>
      <c r="D6" s="1149" t="s">
        <v>12</v>
      </c>
      <c r="E6" s="903">
        <v>635</v>
      </c>
      <c r="F6" s="903">
        <v>975</v>
      </c>
      <c r="G6" s="903">
        <v>1180</v>
      </c>
      <c r="H6" s="903">
        <v>760</v>
      </c>
      <c r="I6" s="903">
        <v>1180</v>
      </c>
      <c r="J6" s="903">
        <v>760</v>
      </c>
      <c r="K6" s="903">
        <v>1180</v>
      </c>
      <c r="L6" s="1213" t="s">
        <v>1947</v>
      </c>
      <c r="M6" s="1150"/>
    </row>
    <row r="7" spans="1:13" s="1155" customFormat="1" ht="15">
      <c r="A7" s="1152"/>
      <c r="B7" s="1152"/>
      <c r="C7" s="1153" t="s">
        <v>440</v>
      </c>
      <c r="D7" s="1152"/>
      <c r="E7" s="903">
        <v>775</v>
      </c>
      <c r="F7" s="903">
        <v>1162</v>
      </c>
      <c r="G7" s="903">
        <v>1320</v>
      </c>
      <c r="H7" s="903">
        <v>878</v>
      </c>
      <c r="I7" s="903">
        <v>1320</v>
      </c>
      <c r="J7" s="903">
        <v>878</v>
      </c>
      <c r="K7" s="903">
        <v>1320</v>
      </c>
      <c r="L7" s="1212" t="s">
        <v>1946</v>
      </c>
      <c r="M7" s="1154"/>
    </row>
    <row r="8" spans="1:13" s="1159" customFormat="1" ht="14.25">
      <c r="A8" s="1153" t="s">
        <v>634</v>
      </c>
      <c r="B8" s="1153" t="s">
        <v>720</v>
      </c>
      <c r="C8" s="1153" t="s">
        <v>440</v>
      </c>
      <c r="D8" s="1153"/>
      <c r="E8" s="1541" t="s">
        <v>484</v>
      </c>
      <c r="F8" s="1541"/>
      <c r="G8" s="1541"/>
      <c r="H8" s="1541"/>
      <c r="I8" s="1541"/>
      <c r="J8" s="1541"/>
      <c r="K8" s="1541"/>
      <c r="L8" s="1157"/>
      <c r="M8" s="1158"/>
    </row>
    <row r="9" spans="1:13" s="1159" customFormat="1" ht="14.25">
      <c r="A9" s="1153" t="s">
        <v>266</v>
      </c>
      <c r="B9" s="1153" t="s">
        <v>722</v>
      </c>
      <c r="C9" s="1153" t="s">
        <v>440</v>
      </c>
      <c r="D9" s="1153" t="s">
        <v>20</v>
      </c>
      <c r="E9" s="1160">
        <v>30</v>
      </c>
      <c r="F9" s="1160">
        <v>30</v>
      </c>
      <c r="G9" s="1160">
        <v>30</v>
      </c>
      <c r="H9" s="1160">
        <v>30</v>
      </c>
      <c r="I9" s="1160">
        <v>30</v>
      </c>
      <c r="J9" s="1160">
        <v>30</v>
      </c>
      <c r="K9" s="1160">
        <v>30</v>
      </c>
      <c r="L9" s="1156"/>
      <c r="M9" s="1158"/>
    </row>
    <row r="10" spans="1:13" s="1159" customFormat="1" ht="14.25">
      <c r="A10" s="1153" t="s">
        <v>442</v>
      </c>
      <c r="B10" s="1153" t="s">
        <v>723</v>
      </c>
      <c r="C10" s="1153"/>
      <c r="D10" s="1153"/>
      <c r="E10" s="1160">
        <v>20</v>
      </c>
      <c r="F10" s="1160">
        <v>20</v>
      </c>
      <c r="G10" s="1160">
        <v>20</v>
      </c>
      <c r="H10" s="1160">
        <v>20</v>
      </c>
      <c r="I10" s="1160">
        <v>20</v>
      </c>
      <c r="J10" s="1160">
        <v>20</v>
      </c>
      <c r="K10" s="1160">
        <v>20</v>
      </c>
      <c r="L10" s="1156"/>
      <c r="M10" s="1158"/>
    </row>
    <row r="11" spans="1:13" s="1159" customFormat="1" ht="14.25">
      <c r="A11" s="1153" t="s">
        <v>91</v>
      </c>
      <c r="B11" s="1153" t="s">
        <v>721</v>
      </c>
      <c r="C11" s="1153" t="s">
        <v>440</v>
      </c>
      <c r="D11" s="1153" t="s">
        <v>12</v>
      </c>
      <c r="E11" s="1541" t="s">
        <v>1798</v>
      </c>
      <c r="F11" s="1541"/>
      <c r="G11" s="1541"/>
      <c r="H11" s="1541"/>
      <c r="I11" s="1541"/>
      <c r="J11" s="1541"/>
      <c r="K11" s="1541"/>
      <c r="L11" s="1161" t="s">
        <v>561</v>
      </c>
      <c r="M11" s="1158"/>
    </row>
    <row r="12" spans="1:13" s="1151" customFormat="1" ht="14.25">
      <c r="A12" s="1149" t="s">
        <v>562</v>
      </c>
      <c r="B12" s="1149" t="s">
        <v>785</v>
      </c>
      <c r="C12" s="1149" t="s">
        <v>440</v>
      </c>
      <c r="D12" s="1149" t="s">
        <v>12</v>
      </c>
      <c r="E12" s="1162">
        <v>130</v>
      </c>
      <c r="F12" s="1162">
        <v>250</v>
      </c>
      <c r="G12" s="1162">
        <v>250</v>
      </c>
      <c r="H12" s="1162">
        <v>130</v>
      </c>
      <c r="I12" s="1162">
        <v>250</v>
      </c>
      <c r="J12" s="1162">
        <v>130</v>
      </c>
      <c r="K12" s="1162">
        <v>250</v>
      </c>
      <c r="L12" s="1163" t="s">
        <v>563</v>
      </c>
      <c r="M12" s="1164"/>
    </row>
    <row r="13" spans="1:13" s="1159" customFormat="1" ht="14.25">
      <c r="A13" s="1165" t="s">
        <v>564</v>
      </c>
      <c r="B13" s="1165"/>
      <c r="C13" s="1153" t="s">
        <v>440</v>
      </c>
      <c r="D13" s="1153" t="s">
        <v>12</v>
      </c>
      <c r="E13" s="1541" t="s">
        <v>1814</v>
      </c>
      <c r="F13" s="1541"/>
      <c r="G13" s="1541"/>
      <c r="H13" s="1541"/>
      <c r="I13" s="1541"/>
      <c r="J13" s="1541"/>
      <c r="K13" s="1541"/>
      <c r="L13" s="1161" t="s">
        <v>561</v>
      </c>
      <c r="M13" s="1158"/>
    </row>
    <row r="14" spans="1:13" s="1159" customFormat="1" ht="14.25">
      <c r="A14" s="1153" t="s">
        <v>18</v>
      </c>
      <c r="B14" s="1153" t="s">
        <v>730</v>
      </c>
      <c r="C14" s="1153" t="s">
        <v>440</v>
      </c>
      <c r="D14" s="1153" t="s">
        <v>12</v>
      </c>
      <c r="E14" s="1542" t="s">
        <v>1804</v>
      </c>
      <c r="F14" s="1542"/>
      <c r="G14" s="1542"/>
      <c r="H14" s="1542"/>
      <c r="I14" s="1542"/>
      <c r="J14" s="1542"/>
      <c r="K14" s="1542"/>
      <c r="L14" s="1161" t="s">
        <v>561</v>
      </c>
      <c r="M14" s="1158"/>
    </row>
    <row r="15" spans="1:13" s="1159" customFormat="1" ht="14.25">
      <c r="A15" s="1153"/>
      <c r="B15" s="1153"/>
      <c r="C15" s="1153"/>
      <c r="D15" s="1153"/>
      <c r="E15" s="1541"/>
      <c r="F15" s="1541"/>
      <c r="G15" s="1541"/>
      <c r="H15" s="1541"/>
      <c r="I15" s="1541"/>
      <c r="J15" s="1541"/>
      <c r="K15" s="1541"/>
      <c r="L15" s="1166"/>
      <c r="M15" s="1158"/>
    </row>
    <row r="16" spans="1:3" s="1159" customFormat="1" ht="15" thickBot="1">
      <c r="A16" s="1167" t="s">
        <v>565</v>
      </c>
      <c r="B16" s="1167"/>
      <c r="C16" s="1167"/>
    </row>
    <row r="17" spans="1:9" s="1168" customFormat="1" ht="15" thickTop="1">
      <c r="A17" s="1381" t="s">
        <v>994</v>
      </c>
      <c r="B17" s="1383" t="s">
        <v>4</v>
      </c>
      <c r="C17" s="1383"/>
      <c r="D17" s="1384"/>
      <c r="E17" s="1384"/>
      <c r="F17" s="1396" t="s">
        <v>685</v>
      </c>
      <c r="G17" s="1397"/>
      <c r="H17" s="1385" t="s">
        <v>6</v>
      </c>
      <c r="I17" s="1386"/>
    </row>
    <row r="18" spans="1:9" s="1168" customFormat="1" ht="15" thickBot="1">
      <c r="A18" s="1382"/>
      <c r="B18" s="1169" t="s">
        <v>996</v>
      </c>
      <c r="C18" s="1169" t="s">
        <v>997</v>
      </c>
      <c r="D18" s="1170" t="s">
        <v>10</v>
      </c>
      <c r="E18" s="1170" t="s">
        <v>998</v>
      </c>
      <c r="F18" s="1171" t="s">
        <v>8</v>
      </c>
      <c r="G18" s="1172" t="s">
        <v>9</v>
      </c>
      <c r="H18" s="1173" t="s">
        <v>8</v>
      </c>
      <c r="I18" s="1174" t="s">
        <v>9</v>
      </c>
    </row>
    <row r="19" spans="1:9" s="1168" customFormat="1" ht="15" thickTop="1">
      <c r="A19" s="1387" t="s">
        <v>999</v>
      </c>
      <c r="B19" s="1175" t="s">
        <v>1000</v>
      </c>
      <c r="C19" s="1175" t="s">
        <v>1000</v>
      </c>
      <c r="D19" s="1176" t="s">
        <v>1000</v>
      </c>
      <c r="E19" s="1176" t="s">
        <v>1000</v>
      </c>
      <c r="F19" s="1177" t="s">
        <v>1000</v>
      </c>
      <c r="G19" s="1178" t="s">
        <v>1000</v>
      </c>
      <c r="H19" s="1179" t="s">
        <v>1001</v>
      </c>
      <c r="I19" s="1180" t="s">
        <v>1001</v>
      </c>
    </row>
    <row r="20" spans="1:9" s="1168" customFormat="1" ht="14.25">
      <c r="A20" s="1388"/>
      <c r="B20" s="1181" t="s">
        <v>1002</v>
      </c>
      <c r="C20" s="1181" t="s">
        <v>1002</v>
      </c>
      <c r="D20" s="1182" t="s">
        <v>1002</v>
      </c>
      <c r="E20" s="1182" t="s">
        <v>1002</v>
      </c>
      <c r="F20" s="1183" t="s">
        <v>1002</v>
      </c>
      <c r="G20" s="1184" t="s">
        <v>1002</v>
      </c>
      <c r="H20" s="1185" t="s">
        <v>1002</v>
      </c>
      <c r="I20" s="1186" t="s">
        <v>1002</v>
      </c>
    </row>
    <row r="21" spans="1:9" s="1168" customFormat="1" ht="14.25">
      <c r="A21" s="1388"/>
      <c r="B21" s="1187" t="s">
        <v>1003</v>
      </c>
      <c r="C21" s="1187" t="s">
        <v>1004</v>
      </c>
      <c r="D21" s="1188" t="s">
        <v>1004</v>
      </c>
      <c r="E21" s="1188" t="s">
        <v>1004</v>
      </c>
      <c r="F21" s="1189" t="s">
        <v>1004</v>
      </c>
      <c r="G21" s="1190" t="s">
        <v>1004</v>
      </c>
      <c r="H21" s="1191" t="s">
        <v>1005</v>
      </c>
      <c r="I21" s="1192" t="s">
        <v>1005</v>
      </c>
    </row>
    <row r="22" spans="1:9" s="1168" customFormat="1" ht="14.25">
      <c r="A22" s="1388"/>
      <c r="B22" s="1193">
        <v>85</v>
      </c>
      <c r="C22" s="1193">
        <f>B22*2</f>
        <v>170</v>
      </c>
      <c r="D22" s="1194">
        <v>200</v>
      </c>
      <c r="E22" s="1194">
        <v>230</v>
      </c>
      <c r="F22" s="1195">
        <v>150</v>
      </c>
      <c r="G22" s="1196">
        <f>F22*2</f>
        <v>300</v>
      </c>
      <c r="H22" s="1197">
        <v>300</v>
      </c>
      <c r="I22" s="1198">
        <f>H22*2</f>
        <v>600</v>
      </c>
    </row>
    <row r="23" spans="1:9" s="1168" customFormat="1" ht="14.25">
      <c r="A23" s="1388"/>
      <c r="B23" s="1187" t="s">
        <v>1006</v>
      </c>
      <c r="C23" s="1187" t="s">
        <v>1007</v>
      </c>
      <c r="D23" s="1188" t="s">
        <v>1007</v>
      </c>
      <c r="E23" s="1188" t="s">
        <v>1007</v>
      </c>
      <c r="F23" s="1189" t="s">
        <v>1008</v>
      </c>
      <c r="G23" s="1190" t="s">
        <v>1009</v>
      </c>
      <c r="H23" s="1191" t="s">
        <v>1010</v>
      </c>
      <c r="I23" s="1192" t="s">
        <v>1010</v>
      </c>
    </row>
    <row r="24" spans="1:9" s="1168" customFormat="1" ht="14.25">
      <c r="A24" s="1388"/>
      <c r="B24" s="1193">
        <f aca="true" t="shared" si="0" ref="B24:G24">B22*2</f>
        <v>170</v>
      </c>
      <c r="C24" s="1193">
        <f t="shared" si="0"/>
        <v>340</v>
      </c>
      <c r="D24" s="1194">
        <f t="shared" si="0"/>
        <v>400</v>
      </c>
      <c r="E24" s="1194">
        <f t="shared" si="0"/>
        <v>460</v>
      </c>
      <c r="F24" s="1195">
        <f t="shared" si="0"/>
        <v>300</v>
      </c>
      <c r="G24" s="1196">
        <f t="shared" si="0"/>
        <v>600</v>
      </c>
      <c r="H24" s="1197">
        <v>500</v>
      </c>
      <c r="I24" s="1198">
        <f>H24*2</f>
        <v>1000</v>
      </c>
    </row>
    <row r="25" spans="1:9" s="1168" customFormat="1" ht="14.25">
      <c r="A25" s="1388"/>
      <c r="B25" s="1390" t="s">
        <v>1011</v>
      </c>
      <c r="C25" s="1391"/>
      <c r="D25" s="1391"/>
      <c r="E25" s="1392"/>
      <c r="F25" s="1393" t="s">
        <v>1012</v>
      </c>
      <c r="G25" s="1392"/>
      <c r="H25" s="1394" t="s">
        <v>1012</v>
      </c>
      <c r="I25" s="1395"/>
    </row>
    <row r="26" spans="1:9" s="1168" customFormat="1" ht="15" thickBot="1">
      <c r="A26" s="1389"/>
      <c r="B26" s="1199">
        <f aca="true" t="shared" si="1" ref="B26:G26">B24*2</f>
        <v>340</v>
      </c>
      <c r="C26" s="1199">
        <f t="shared" si="1"/>
        <v>680</v>
      </c>
      <c r="D26" s="1200">
        <f t="shared" si="1"/>
        <v>800</v>
      </c>
      <c r="E26" s="1200">
        <f t="shared" si="1"/>
        <v>920</v>
      </c>
      <c r="F26" s="1201">
        <f t="shared" si="1"/>
        <v>600</v>
      </c>
      <c r="G26" s="1202">
        <f t="shared" si="1"/>
        <v>1200</v>
      </c>
      <c r="H26" s="1203">
        <v>900</v>
      </c>
      <c r="I26" s="1204">
        <f>H26*2</f>
        <v>1800</v>
      </c>
    </row>
    <row r="27" spans="1:9" s="1168" customFormat="1" ht="15" thickTop="1">
      <c r="A27" s="1387" t="s">
        <v>1013</v>
      </c>
      <c r="B27" s="1398" t="s">
        <v>1014</v>
      </c>
      <c r="C27" s="1399"/>
      <c r="D27" s="1399"/>
      <c r="E27" s="1400"/>
      <c r="F27" s="1401" t="s">
        <v>1014</v>
      </c>
      <c r="G27" s="1400"/>
      <c r="H27" s="1401" t="s">
        <v>1014</v>
      </c>
      <c r="I27" s="1402"/>
    </row>
    <row r="28" spans="1:9" s="1168" customFormat="1" ht="14.25">
      <c r="A28" s="1388"/>
      <c r="B28" s="1187" t="s">
        <v>1000</v>
      </c>
      <c r="C28" s="1187" t="s">
        <v>1000</v>
      </c>
      <c r="D28" s="1188" t="s">
        <v>1000</v>
      </c>
      <c r="E28" s="1188" t="s">
        <v>1000</v>
      </c>
      <c r="F28" s="1189" t="s">
        <v>1000</v>
      </c>
      <c r="G28" s="1190" t="s">
        <v>1000</v>
      </c>
      <c r="H28" s="1191" t="s">
        <v>1015</v>
      </c>
      <c r="I28" s="1192" t="s">
        <v>1015</v>
      </c>
    </row>
    <row r="29" spans="1:9" s="1168" customFormat="1" ht="14.25">
      <c r="A29" s="1388"/>
      <c r="B29" s="1205">
        <v>100</v>
      </c>
      <c r="C29" s="1205">
        <f>B29*2</f>
        <v>200</v>
      </c>
      <c r="D29" s="1206">
        <v>230</v>
      </c>
      <c r="E29" s="1206">
        <v>260</v>
      </c>
      <c r="F29" s="1207">
        <v>200</v>
      </c>
      <c r="G29" s="1208">
        <f>F29*2</f>
        <v>400</v>
      </c>
      <c r="H29" s="1209">
        <v>350</v>
      </c>
      <c r="I29" s="1210">
        <f>H29*2</f>
        <v>700</v>
      </c>
    </row>
    <row r="30" spans="1:9" s="1168" customFormat="1" ht="14.25">
      <c r="A30" s="1388"/>
      <c r="B30" s="1187" t="s">
        <v>1016</v>
      </c>
      <c r="C30" s="1187" t="s">
        <v>1017</v>
      </c>
      <c r="D30" s="1188" t="s">
        <v>1017</v>
      </c>
      <c r="E30" s="1188" t="s">
        <v>1017</v>
      </c>
      <c r="F30" s="1189" t="s">
        <v>1003</v>
      </c>
      <c r="G30" s="1190" t="s">
        <v>1004</v>
      </c>
      <c r="H30" s="1191" t="s">
        <v>1018</v>
      </c>
      <c r="I30" s="1192" t="s">
        <v>1005</v>
      </c>
    </row>
    <row r="31" spans="1:9" s="1168" customFormat="1" ht="14.25">
      <c r="A31" s="1388"/>
      <c r="B31" s="1193">
        <f aca="true" t="shared" si="2" ref="B31:G31">B29*2</f>
        <v>200</v>
      </c>
      <c r="C31" s="1193">
        <f t="shared" si="2"/>
        <v>400</v>
      </c>
      <c r="D31" s="1194">
        <f t="shared" si="2"/>
        <v>460</v>
      </c>
      <c r="E31" s="1194">
        <f t="shared" si="2"/>
        <v>520</v>
      </c>
      <c r="F31" s="1195">
        <f t="shared" si="2"/>
        <v>400</v>
      </c>
      <c r="G31" s="1196">
        <f t="shared" si="2"/>
        <v>800</v>
      </c>
      <c r="H31" s="1197">
        <v>600</v>
      </c>
      <c r="I31" s="1198">
        <f>H31*2</f>
        <v>1200</v>
      </c>
    </row>
    <row r="32" spans="1:9" s="1168" customFormat="1" ht="14.25">
      <c r="A32" s="1388"/>
      <c r="B32" s="1390" t="s">
        <v>1019</v>
      </c>
      <c r="C32" s="1391"/>
      <c r="D32" s="1391"/>
      <c r="E32" s="1392"/>
      <c r="F32" s="1393" t="s">
        <v>1020</v>
      </c>
      <c r="G32" s="1392"/>
      <c r="H32" s="1393" t="s">
        <v>1021</v>
      </c>
      <c r="I32" s="1403"/>
    </row>
    <row r="33" spans="1:9" s="1168" customFormat="1" ht="15" thickBot="1">
      <c r="A33" s="1389"/>
      <c r="B33" s="1199">
        <f aca="true" t="shared" si="3" ref="B33:G33">B31*2</f>
        <v>400</v>
      </c>
      <c r="C33" s="1199">
        <f t="shared" si="3"/>
        <v>800</v>
      </c>
      <c r="D33" s="1200">
        <f t="shared" si="3"/>
        <v>920</v>
      </c>
      <c r="E33" s="1200">
        <f t="shared" si="3"/>
        <v>1040</v>
      </c>
      <c r="F33" s="1201">
        <f t="shared" si="3"/>
        <v>800</v>
      </c>
      <c r="G33" s="1202">
        <f t="shared" si="3"/>
        <v>1600</v>
      </c>
      <c r="H33" s="1203">
        <v>1000</v>
      </c>
      <c r="I33" s="1204">
        <f>H33*2</f>
        <v>2000</v>
      </c>
    </row>
    <row r="34" spans="1:9" s="1168" customFormat="1" ht="15" thickTop="1">
      <c r="A34" s="1406" t="s">
        <v>475</v>
      </c>
      <c r="B34" s="1409" t="s">
        <v>1023</v>
      </c>
      <c r="C34" s="1410"/>
      <c r="D34" s="1410"/>
      <c r="E34" s="1410"/>
      <c r="F34" s="1410"/>
      <c r="G34" s="1410"/>
      <c r="H34" s="1410"/>
      <c r="I34" s="1411"/>
    </row>
    <row r="35" spans="1:9" s="1168" customFormat="1" ht="14.25">
      <c r="A35" s="1407"/>
      <c r="B35" s="1412" t="s">
        <v>1024</v>
      </c>
      <c r="C35" s="1413"/>
      <c r="D35" s="1413"/>
      <c r="E35" s="1413"/>
      <c r="F35" s="1413"/>
      <c r="G35" s="1413"/>
      <c r="H35" s="1413"/>
      <c r="I35" s="1414"/>
    </row>
    <row r="36" spans="1:9" s="1168" customFormat="1" ht="14.25">
      <c r="A36" s="1407"/>
      <c r="B36" s="1412" t="s">
        <v>1025</v>
      </c>
      <c r="C36" s="1413"/>
      <c r="D36" s="1413"/>
      <c r="E36" s="1413"/>
      <c r="F36" s="1413"/>
      <c r="G36" s="1413"/>
      <c r="H36" s="1413"/>
      <c r="I36" s="1414"/>
    </row>
    <row r="37" spans="1:9" s="1168" customFormat="1" ht="14.25">
      <c r="A37" s="1407"/>
      <c r="B37" s="1412" t="s">
        <v>1026</v>
      </c>
      <c r="C37" s="1413"/>
      <c r="D37" s="1413"/>
      <c r="E37" s="1413"/>
      <c r="F37" s="1413"/>
      <c r="G37" s="1413"/>
      <c r="H37" s="1413"/>
      <c r="I37" s="1414"/>
    </row>
    <row r="38" spans="1:9" s="1168" customFormat="1" ht="14.25">
      <c r="A38" s="1407"/>
      <c r="B38" s="1412" t="s">
        <v>545</v>
      </c>
      <c r="C38" s="1413"/>
      <c r="D38" s="1413"/>
      <c r="E38" s="1413"/>
      <c r="F38" s="1413"/>
      <c r="G38" s="1413"/>
      <c r="H38" s="1413"/>
      <c r="I38" s="1414"/>
    </row>
    <row r="39" spans="1:9" s="1168" customFormat="1" ht="14.25">
      <c r="A39" s="1407"/>
      <c r="B39" s="1412" t="s">
        <v>1027</v>
      </c>
      <c r="C39" s="1413"/>
      <c r="D39" s="1413"/>
      <c r="E39" s="1413"/>
      <c r="F39" s="1413"/>
      <c r="G39" s="1413"/>
      <c r="H39" s="1413"/>
      <c r="I39" s="1414"/>
    </row>
    <row r="40" spans="1:9" s="1168" customFormat="1" ht="14.25">
      <c r="A40" s="1407"/>
      <c r="B40" s="1412" t="s">
        <v>1028</v>
      </c>
      <c r="C40" s="1413"/>
      <c r="D40" s="1413"/>
      <c r="E40" s="1413"/>
      <c r="F40" s="1413"/>
      <c r="G40" s="1413"/>
      <c r="H40" s="1413"/>
      <c r="I40" s="1414"/>
    </row>
    <row r="41" spans="1:9" s="1168" customFormat="1" ht="15" thickBot="1">
      <c r="A41" s="1408"/>
      <c r="B41" s="1415" t="s">
        <v>1029</v>
      </c>
      <c r="C41" s="1416"/>
      <c r="D41" s="1416"/>
      <c r="E41" s="1416"/>
      <c r="F41" s="1416"/>
      <c r="G41" s="1416"/>
      <c r="H41" s="1416"/>
      <c r="I41" s="1417"/>
    </row>
    <row r="42" ht="15" thickTop="1"/>
  </sheetData>
  <sheetProtection/>
  <mergeCells count="40">
    <mergeCell ref="A1:M2"/>
    <mergeCell ref="A34:A41"/>
    <mergeCell ref="B34:I34"/>
    <mergeCell ref="B35:I35"/>
    <mergeCell ref="B36:I36"/>
    <mergeCell ref="B37:I37"/>
    <mergeCell ref="B38:I38"/>
    <mergeCell ref="B39:I39"/>
    <mergeCell ref="B40:I40"/>
    <mergeCell ref="B41:I41"/>
    <mergeCell ref="A27:A33"/>
    <mergeCell ref="B27:E27"/>
    <mergeCell ref="F27:G27"/>
    <mergeCell ref="H27:I27"/>
    <mergeCell ref="B32:E32"/>
    <mergeCell ref="F32:G32"/>
    <mergeCell ref="H32:I32"/>
    <mergeCell ref="A17:A18"/>
    <mergeCell ref="B17:E17"/>
    <mergeCell ref="F17:G17"/>
    <mergeCell ref="H17:I17"/>
    <mergeCell ref="A19:A26"/>
    <mergeCell ref="B25:E25"/>
    <mergeCell ref="F25:G25"/>
    <mergeCell ref="H25:I25"/>
    <mergeCell ref="M4:M5"/>
    <mergeCell ref="E8:K8"/>
    <mergeCell ref="E11:K11"/>
    <mergeCell ref="E13:K13"/>
    <mergeCell ref="E14:K14"/>
    <mergeCell ref="E15:K15"/>
    <mergeCell ref="A3:L3"/>
    <mergeCell ref="A4:A5"/>
    <mergeCell ref="B4:B5"/>
    <mergeCell ref="C4:C5"/>
    <mergeCell ref="D4:D5"/>
    <mergeCell ref="E4:G4"/>
    <mergeCell ref="H4:I4"/>
    <mergeCell ref="J4:K4"/>
    <mergeCell ref="L4:L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7" sqref="A17"/>
    </sheetView>
  </sheetViews>
  <sheetFormatPr defaultColWidth="9.00390625" defaultRowHeight="16.5"/>
  <cols>
    <col min="1" max="1" width="41.00390625" style="376" customWidth="1"/>
    <col min="2" max="2" width="8.375" style="314" customWidth="1"/>
    <col min="3" max="3" width="13.25390625" style="314" customWidth="1"/>
    <col min="4" max="4" width="12.125" style="314" customWidth="1"/>
    <col min="5" max="5" width="11.625" style="314" customWidth="1"/>
    <col min="6" max="6" width="11.25390625" style="314" customWidth="1"/>
    <col min="7" max="7" width="12.00390625" style="314" customWidth="1"/>
    <col min="8" max="8" width="11.875" style="314" customWidth="1"/>
    <col min="9" max="9" width="15.00390625" style="314" bestFit="1" customWidth="1"/>
    <col min="10" max="10" width="38.50390625" style="314" customWidth="1"/>
    <col min="11" max="16384" width="9.00390625" style="314" customWidth="1"/>
  </cols>
  <sheetData>
    <row r="1" spans="1:10" ht="12" customHeight="1">
      <c r="A1" s="1367" t="s">
        <v>547</v>
      </c>
      <c r="B1" s="1367"/>
      <c r="C1" s="1367"/>
      <c r="D1" s="1367"/>
      <c r="E1" s="1367"/>
      <c r="F1" s="1367"/>
      <c r="G1" s="1367"/>
      <c r="H1" s="1367"/>
      <c r="I1" s="1367"/>
      <c r="J1" s="1367"/>
    </row>
    <row r="2" spans="1:10" ht="20.25" customHeight="1">
      <c r="A2" s="1368"/>
      <c r="B2" s="1368"/>
      <c r="C2" s="1368"/>
      <c r="D2" s="1368"/>
      <c r="E2" s="1368"/>
      <c r="F2" s="1368"/>
      <c r="G2" s="1368"/>
      <c r="H2" s="1368"/>
      <c r="I2" s="1368"/>
      <c r="J2" s="1368"/>
    </row>
    <row r="3" spans="1:10" ht="12">
      <c r="A3" s="1364" t="s">
        <v>548</v>
      </c>
      <c r="B3" s="1364"/>
      <c r="C3" s="1364"/>
      <c r="D3" s="1364"/>
      <c r="E3" s="1364"/>
      <c r="F3" s="1364"/>
      <c r="G3" s="1364"/>
      <c r="H3" s="1364"/>
      <c r="I3" s="1364"/>
      <c r="J3" s="1364"/>
    </row>
    <row r="4" spans="1:10" ht="22.5" customHeight="1">
      <c r="A4" s="1365" t="s">
        <v>2</v>
      </c>
      <c r="B4" s="1366" t="s">
        <v>3</v>
      </c>
      <c r="C4" s="1418" t="s">
        <v>4</v>
      </c>
      <c r="D4" s="1430"/>
      <c r="E4" s="1419"/>
      <c r="F4" s="1366" t="s">
        <v>322</v>
      </c>
      <c r="G4" s="1366"/>
      <c r="H4" s="1366" t="s">
        <v>323</v>
      </c>
      <c r="I4" s="1366"/>
      <c r="J4" s="1366" t="s">
        <v>7</v>
      </c>
    </row>
    <row r="5" spans="1:10" ht="24.75" customHeight="1">
      <c r="A5" s="1356"/>
      <c r="B5" s="1366"/>
      <c r="C5" s="12" t="s">
        <v>8</v>
      </c>
      <c r="D5" s="12" t="s">
        <v>829</v>
      </c>
      <c r="E5" s="12" t="s">
        <v>830</v>
      </c>
      <c r="F5" s="12" t="s">
        <v>8</v>
      </c>
      <c r="G5" s="12" t="s">
        <v>9</v>
      </c>
      <c r="H5" s="12" t="s">
        <v>8</v>
      </c>
      <c r="I5" s="12" t="s">
        <v>9</v>
      </c>
      <c r="J5" s="1366"/>
    </row>
    <row r="6" spans="1:10" ht="12.75">
      <c r="A6" s="1225" t="s">
        <v>771</v>
      </c>
      <c r="B6" s="12" t="s">
        <v>12</v>
      </c>
      <c r="C6" s="298">
        <v>775</v>
      </c>
      <c r="D6" s="298">
        <v>1162</v>
      </c>
      <c r="E6" s="298">
        <v>1450</v>
      </c>
      <c r="F6" s="298">
        <v>878</v>
      </c>
      <c r="G6" s="298">
        <v>1320</v>
      </c>
      <c r="H6" s="298">
        <v>878</v>
      </c>
      <c r="I6" s="298">
        <v>1320</v>
      </c>
      <c r="J6" s="383"/>
    </row>
    <row r="7" spans="1:10" ht="12" hidden="1">
      <c r="A7" s="1225" t="s">
        <v>75</v>
      </c>
      <c r="B7" s="12" t="s">
        <v>57</v>
      </c>
      <c r="C7" s="384"/>
      <c r="D7" s="384"/>
      <c r="E7" s="384"/>
      <c r="F7" s="384"/>
      <c r="G7" s="384"/>
      <c r="H7" s="384"/>
      <c r="I7" s="384"/>
      <c r="J7" s="24"/>
    </row>
    <row r="8" spans="1:10" ht="12" hidden="1">
      <c r="A8" s="1225" t="s">
        <v>14</v>
      </c>
      <c r="B8" s="12" t="s">
        <v>12</v>
      </c>
      <c r="C8" s="385"/>
      <c r="D8" s="385"/>
      <c r="E8" s="385"/>
      <c r="F8" s="385"/>
      <c r="G8" s="384"/>
      <c r="H8" s="384"/>
      <c r="I8" s="384"/>
      <c r="J8" s="24"/>
    </row>
    <row r="9" spans="1:10" ht="12" hidden="1">
      <c r="A9" s="1225" t="s">
        <v>15</v>
      </c>
      <c r="B9" s="12" t="s">
        <v>12</v>
      </c>
      <c r="C9" s="385"/>
      <c r="D9" s="385"/>
      <c r="E9" s="385"/>
      <c r="F9" s="385"/>
      <c r="G9" s="384"/>
      <c r="H9" s="384"/>
      <c r="I9" s="384"/>
      <c r="J9" s="24"/>
    </row>
    <row r="10" spans="1:10" ht="12" hidden="1">
      <c r="A10" s="1226" t="s">
        <v>58</v>
      </c>
      <c r="B10" s="13" t="s">
        <v>12</v>
      </c>
      <c r="C10" s="22"/>
      <c r="D10" s="22"/>
      <c r="E10" s="22"/>
      <c r="F10" s="22"/>
      <c r="G10" s="22"/>
      <c r="H10" s="384"/>
      <c r="I10" s="384"/>
      <c r="J10" s="24"/>
    </row>
    <row r="11" spans="1:10" ht="12.75" hidden="1">
      <c r="A11" s="1225" t="s">
        <v>245</v>
      </c>
      <c r="B11" s="12" t="s">
        <v>12</v>
      </c>
      <c r="C11" s="22" t="s">
        <v>227</v>
      </c>
      <c r="D11" s="22" t="s">
        <v>227</v>
      </c>
      <c r="E11" s="22" t="s">
        <v>227</v>
      </c>
      <c r="F11" s="22" t="s">
        <v>227</v>
      </c>
      <c r="G11" s="22" t="s">
        <v>227</v>
      </c>
      <c r="H11" s="387"/>
      <c r="I11" s="387"/>
      <c r="J11" s="388"/>
    </row>
    <row r="12" spans="1:10" ht="12.75" hidden="1">
      <c r="A12" s="1225" t="s">
        <v>211</v>
      </c>
      <c r="B12" s="12" t="s">
        <v>57</v>
      </c>
      <c r="C12" s="1605"/>
      <c r="D12" s="1606"/>
      <c r="E12" s="1606"/>
      <c r="F12" s="1606"/>
      <c r="G12" s="1606"/>
      <c r="H12" s="1606"/>
      <c r="I12" s="1607"/>
      <c r="J12" s="388"/>
    </row>
    <row r="13" spans="1:10" ht="12">
      <c r="A13" s="1227" t="s">
        <v>65</v>
      </c>
      <c r="B13" s="13" t="s">
        <v>12</v>
      </c>
      <c r="C13" s="1604" t="s">
        <v>1784</v>
      </c>
      <c r="D13" s="1604"/>
      <c r="E13" s="1604"/>
      <c r="F13" s="1604"/>
      <c r="G13" s="1604"/>
      <c r="H13" s="1604"/>
      <c r="I13" s="1604"/>
      <c r="J13" s="389"/>
    </row>
    <row r="14" spans="1:11" ht="12.75">
      <c r="A14" s="1228" t="s">
        <v>834</v>
      </c>
      <c r="B14" s="377" t="s">
        <v>557</v>
      </c>
      <c r="C14" s="382">
        <v>145</v>
      </c>
      <c r="D14" s="382">
        <f>C14*2</f>
        <v>290</v>
      </c>
      <c r="E14" s="382">
        <f>C14*2</f>
        <v>290</v>
      </c>
      <c r="F14" s="382">
        <f aca="true" t="shared" si="0" ref="F14:G17">C14</f>
        <v>145</v>
      </c>
      <c r="G14" s="382">
        <f t="shared" si="0"/>
        <v>290</v>
      </c>
      <c r="H14" s="382">
        <f aca="true" t="shared" si="1" ref="H14:I17">C14*1.5</f>
        <v>217.5</v>
      </c>
      <c r="I14" s="382">
        <f t="shared" si="1"/>
        <v>435</v>
      </c>
      <c r="J14" s="231" t="s">
        <v>1922</v>
      </c>
      <c r="K14" s="314" t="s">
        <v>1910</v>
      </c>
    </row>
    <row r="15" spans="1:11" ht="12.75">
      <c r="A15" s="1228" t="s">
        <v>834</v>
      </c>
      <c r="B15" s="377" t="s">
        <v>557</v>
      </c>
      <c r="C15" s="382">
        <v>170</v>
      </c>
      <c r="D15" s="382">
        <f>C15*2</f>
        <v>340</v>
      </c>
      <c r="E15" s="382">
        <f>C15*2</f>
        <v>340</v>
      </c>
      <c r="F15" s="382">
        <f t="shared" si="0"/>
        <v>170</v>
      </c>
      <c r="G15" s="382">
        <f t="shared" si="0"/>
        <v>340</v>
      </c>
      <c r="H15" s="382">
        <f t="shared" si="1"/>
        <v>255</v>
      </c>
      <c r="I15" s="382">
        <f t="shared" si="1"/>
        <v>510</v>
      </c>
      <c r="J15" s="231" t="s">
        <v>1923</v>
      </c>
      <c r="K15" s="314" t="s">
        <v>1907</v>
      </c>
    </row>
    <row r="16" spans="1:11" ht="12.75">
      <c r="A16" s="1228" t="s">
        <v>834</v>
      </c>
      <c r="B16" s="377" t="s">
        <v>557</v>
      </c>
      <c r="C16" s="382">
        <v>185</v>
      </c>
      <c r="D16" s="382">
        <f>C16*2</f>
        <v>370</v>
      </c>
      <c r="E16" s="382">
        <f>C16*2</f>
        <v>370</v>
      </c>
      <c r="F16" s="382">
        <f t="shared" si="0"/>
        <v>185</v>
      </c>
      <c r="G16" s="382">
        <f t="shared" si="0"/>
        <v>370</v>
      </c>
      <c r="H16" s="382">
        <f t="shared" si="1"/>
        <v>277.5</v>
      </c>
      <c r="I16" s="382">
        <f t="shared" si="1"/>
        <v>555</v>
      </c>
      <c r="J16" s="231" t="s">
        <v>1918</v>
      </c>
      <c r="K16" s="314" t="s">
        <v>1908</v>
      </c>
    </row>
    <row r="17" spans="1:11" ht="12.75">
      <c r="A17" s="1228" t="s">
        <v>834</v>
      </c>
      <c r="B17" s="377" t="s">
        <v>656</v>
      </c>
      <c r="C17" s="382">
        <v>140</v>
      </c>
      <c r="D17" s="382">
        <f>C17*2</f>
        <v>280</v>
      </c>
      <c r="E17" s="382">
        <f>C17*2</f>
        <v>280</v>
      </c>
      <c r="F17" s="382">
        <f t="shared" si="0"/>
        <v>140</v>
      </c>
      <c r="G17" s="382">
        <f t="shared" si="0"/>
        <v>280</v>
      </c>
      <c r="H17" s="382">
        <f t="shared" si="1"/>
        <v>210</v>
      </c>
      <c r="I17" s="382">
        <f t="shared" si="1"/>
        <v>420</v>
      </c>
      <c r="J17" s="231" t="s">
        <v>1919</v>
      </c>
      <c r="K17" s="314" t="s">
        <v>1909</v>
      </c>
    </row>
    <row r="18" spans="1:10" ht="12">
      <c r="A18" s="1229" t="s">
        <v>357</v>
      </c>
      <c r="B18" s="36" t="s">
        <v>12</v>
      </c>
      <c r="C18" s="1352" t="s">
        <v>1834</v>
      </c>
      <c r="D18" s="1352"/>
      <c r="E18" s="1352"/>
      <c r="F18" s="1352"/>
      <c r="G18" s="1352"/>
      <c r="H18" s="1352"/>
      <c r="I18" s="1352"/>
      <c r="J18" s="390" t="s">
        <v>364</v>
      </c>
    </row>
    <row r="19" spans="1:10" ht="12">
      <c r="A19" s="1225" t="s">
        <v>331</v>
      </c>
      <c r="B19" s="12" t="s">
        <v>57</v>
      </c>
      <c r="C19" s="1604" t="s">
        <v>1782</v>
      </c>
      <c r="D19" s="1604"/>
      <c r="E19" s="1604"/>
      <c r="F19" s="1604"/>
      <c r="G19" s="1604"/>
      <c r="H19" s="1604"/>
      <c r="I19" s="1604"/>
      <c r="J19" s="390" t="s">
        <v>546</v>
      </c>
    </row>
    <row r="20" spans="1:10" ht="12.75">
      <c r="A20" s="1225" t="s">
        <v>332</v>
      </c>
      <c r="B20" s="12" t="s">
        <v>358</v>
      </c>
      <c r="C20" s="298">
        <v>64</v>
      </c>
      <c r="D20" s="298">
        <v>96</v>
      </c>
      <c r="E20" s="298">
        <v>96</v>
      </c>
      <c r="F20" s="298">
        <v>64</v>
      </c>
      <c r="G20" s="298">
        <v>96</v>
      </c>
      <c r="H20" s="298">
        <v>64</v>
      </c>
      <c r="I20" s="298">
        <v>96</v>
      </c>
      <c r="J20" s="391"/>
    </row>
    <row r="21" spans="1:10" ht="12">
      <c r="A21" s="1225" t="s">
        <v>333</v>
      </c>
      <c r="B21" s="12" t="s">
        <v>360</v>
      </c>
      <c r="C21" s="1434" t="s">
        <v>1835</v>
      </c>
      <c r="D21" s="1435"/>
      <c r="E21" s="1435"/>
      <c r="F21" s="1435"/>
      <c r="G21" s="1435"/>
      <c r="H21" s="1435"/>
      <c r="I21" s="1436"/>
      <c r="J21" s="391" t="s">
        <v>364</v>
      </c>
    </row>
    <row r="22" spans="1:10" s="242" customFormat="1" ht="12.75">
      <c r="A22" s="12" t="s">
        <v>78</v>
      </c>
      <c r="B22" s="210" t="s">
        <v>57</v>
      </c>
      <c r="C22" s="1604" t="s">
        <v>1836</v>
      </c>
      <c r="D22" s="1604"/>
      <c r="E22" s="1604"/>
      <c r="F22" s="1604"/>
      <c r="G22" s="1604"/>
      <c r="H22" s="1604"/>
      <c r="I22" s="1604"/>
      <c r="J22" s="968" t="s">
        <v>363</v>
      </c>
    </row>
    <row r="23" spans="1:10" s="242" customFormat="1" ht="13.5" thickBot="1">
      <c r="A23" s="392" t="s">
        <v>365</v>
      </c>
      <c r="B23" s="210" t="s">
        <v>360</v>
      </c>
      <c r="C23" s="1434" t="s">
        <v>1837</v>
      </c>
      <c r="D23" s="1435"/>
      <c r="E23" s="1435"/>
      <c r="F23" s="1435"/>
      <c r="G23" s="1435"/>
      <c r="H23" s="1435"/>
      <c r="I23" s="1436"/>
      <c r="J23" s="968" t="s">
        <v>366</v>
      </c>
    </row>
    <row r="24" spans="1:8" ht="14.25" thickTop="1">
      <c r="A24" s="1594" t="s">
        <v>1034</v>
      </c>
      <c r="B24" s="1596" t="s">
        <v>1035</v>
      </c>
      <c r="C24" s="1597"/>
      <c r="D24" s="1598"/>
      <c r="E24" s="1599" t="s">
        <v>1036</v>
      </c>
      <c r="F24" s="1600"/>
      <c r="G24" s="1601" t="s">
        <v>1037</v>
      </c>
      <c r="H24" s="1602"/>
    </row>
    <row r="25" spans="1:8" ht="13.5">
      <c r="A25" s="1595"/>
      <c r="B25" s="393" t="s">
        <v>1038</v>
      </c>
      <c r="C25" s="394" t="s">
        <v>1039</v>
      </c>
      <c r="D25" s="394" t="s">
        <v>1040</v>
      </c>
      <c r="E25" s="395" t="s">
        <v>1038</v>
      </c>
      <c r="F25" s="396" t="s">
        <v>1039</v>
      </c>
      <c r="G25" s="397" t="s">
        <v>1038</v>
      </c>
      <c r="H25" s="398" t="s">
        <v>1039</v>
      </c>
    </row>
    <row r="26" spans="1:8" ht="18.75" customHeight="1">
      <c r="A26" s="1603" t="s">
        <v>1818</v>
      </c>
      <c r="B26" s="1554" t="s">
        <v>1041</v>
      </c>
      <c r="C26" s="1555"/>
      <c r="D26" s="1555"/>
      <c r="E26" s="1588" t="s">
        <v>1042</v>
      </c>
      <c r="F26" s="1589"/>
      <c r="G26" s="1592" t="s">
        <v>1042</v>
      </c>
      <c r="H26" s="1593"/>
    </row>
    <row r="27" spans="1:8" ht="13.5">
      <c r="A27" s="1576"/>
      <c r="B27" s="400" t="s">
        <v>1043</v>
      </c>
      <c r="C27" s="399" t="s">
        <v>39</v>
      </c>
      <c r="D27" s="401" t="s">
        <v>1043</v>
      </c>
      <c r="E27" s="400" t="s">
        <v>1043</v>
      </c>
      <c r="F27" s="402" t="s">
        <v>1043</v>
      </c>
      <c r="G27" s="403" t="s">
        <v>1043</v>
      </c>
      <c r="H27" s="404" t="s">
        <v>1043</v>
      </c>
    </row>
    <row r="28" spans="1:8" ht="13.5">
      <c r="A28" s="1576"/>
      <c r="B28" s="1554" t="s">
        <v>1046</v>
      </c>
      <c r="C28" s="1555"/>
      <c r="D28" s="1555"/>
      <c r="E28" s="1588" t="s">
        <v>1047</v>
      </c>
      <c r="F28" s="1589"/>
      <c r="G28" s="1590" t="s">
        <v>1048</v>
      </c>
      <c r="H28" s="1591"/>
    </row>
    <row r="29" spans="1:8" ht="13.5">
      <c r="A29" s="1576"/>
      <c r="B29" s="405">
        <v>120</v>
      </c>
      <c r="C29" s="406">
        <v>240</v>
      </c>
      <c r="D29" s="407">
        <v>280</v>
      </c>
      <c r="E29" s="405">
        <v>200</v>
      </c>
      <c r="F29" s="408">
        <v>400</v>
      </c>
      <c r="G29" s="409">
        <v>300</v>
      </c>
      <c r="H29" s="410">
        <v>600</v>
      </c>
    </row>
    <row r="30" spans="1:8" ht="13.5">
      <c r="A30" s="1576"/>
      <c r="B30" s="1554" t="s">
        <v>1060</v>
      </c>
      <c r="C30" s="1555"/>
      <c r="D30" s="1555"/>
      <c r="E30" s="1588" t="s">
        <v>1044</v>
      </c>
      <c r="F30" s="1589"/>
      <c r="G30" s="1592" t="s">
        <v>1046</v>
      </c>
      <c r="H30" s="1593"/>
    </row>
    <row r="31" spans="1:8" ht="13.5">
      <c r="A31" s="1576"/>
      <c r="B31" s="405">
        <v>200</v>
      </c>
      <c r="C31" s="406">
        <v>400</v>
      </c>
      <c r="D31" s="407">
        <v>480</v>
      </c>
      <c r="E31" s="405">
        <v>400</v>
      </c>
      <c r="F31" s="408">
        <v>800</v>
      </c>
      <c r="G31" s="409">
        <v>500</v>
      </c>
      <c r="H31" s="410">
        <v>1000</v>
      </c>
    </row>
    <row r="32" spans="1:8" ht="13.5">
      <c r="A32" s="1576"/>
      <c r="B32" s="1554" t="s">
        <v>1061</v>
      </c>
      <c r="C32" s="1555"/>
      <c r="D32" s="1555"/>
      <c r="E32" s="1588" t="s">
        <v>1045</v>
      </c>
      <c r="F32" s="1589"/>
      <c r="G32" s="1555" t="s">
        <v>1062</v>
      </c>
      <c r="H32" s="1557"/>
    </row>
    <row r="33" spans="1:8" ht="14.25" thickBot="1">
      <c r="A33" s="1576"/>
      <c r="B33" s="411">
        <v>300</v>
      </c>
      <c r="C33" s="412">
        <v>600</v>
      </c>
      <c r="D33" s="413">
        <v>750</v>
      </c>
      <c r="E33" s="411">
        <v>600</v>
      </c>
      <c r="F33" s="414">
        <v>1200</v>
      </c>
      <c r="G33" s="415">
        <v>700</v>
      </c>
      <c r="H33" s="416">
        <v>1400</v>
      </c>
    </row>
    <row r="34" spans="1:8" ht="19.5" customHeight="1" thickTop="1">
      <c r="A34" s="1581" t="s">
        <v>1819</v>
      </c>
      <c r="B34" s="1582" t="s">
        <v>1041</v>
      </c>
      <c r="C34" s="1583"/>
      <c r="D34" s="1583"/>
      <c r="E34" s="1584" t="s">
        <v>1042</v>
      </c>
      <c r="F34" s="1585"/>
      <c r="G34" s="1586" t="s">
        <v>1042</v>
      </c>
      <c r="H34" s="1587"/>
    </row>
    <row r="35" spans="1:8" ht="13.5">
      <c r="A35" s="1576"/>
      <c r="B35" s="405">
        <v>120</v>
      </c>
      <c r="C35" s="406">
        <v>240</v>
      </c>
      <c r="D35" s="407">
        <v>280</v>
      </c>
      <c r="E35" s="400">
        <v>200</v>
      </c>
      <c r="F35" s="402">
        <v>400</v>
      </c>
      <c r="G35" s="403">
        <v>300</v>
      </c>
      <c r="H35" s="404">
        <v>600</v>
      </c>
    </row>
    <row r="36" spans="1:8" ht="13.5">
      <c r="A36" s="1576"/>
      <c r="B36" s="1554" t="s">
        <v>1046</v>
      </c>
      <c r="C36" s="1555"/>
      <c r="D36" s="1555"/>
      <c r="E36" s="1588" t="s">
        <v>1047</v>
      </c>
      <c r="F36" s="1589"/>
      <c r="G36" s="1590" t="s">
        <v>1048</v>
      </c>
      <c r="H36" s="1591"/>
    </row>
    <row r="37" spans="1:8" ht="13.5">
      <c r="A37" s="1576"/>
      <c r="B37" s="405">
        <v>200</v>
      </c>
      <c r="C37" s="406">
        <v>400</v>
      </c>
      <c r="D37" s="407">
        <v>480</v>
      </c>
      <c r="E37" s="405">
        <v>400</v>
      </c>
      <c r="F37" s="408">
        <v>800</v>
      </c>
      <c r="G37" s="409">
        <v>500</v>
      </c>
      <c r="H37" s="410">
        <v>1000</v>
      </c>
    </row>
    <row r="38" spans="1:8" ht="13.5">
      <c r="A38" s="1576"/>
      <c r="B38" s="1554" t="s">
        <v>1049</v>
      </c>
      <c r="C38" s="1555"/>
      <c r="D38" s="1555"/>
      <c r="E38" s="1588" t="s">
        <v>1050</v>
      </c>
      <c r="F38" s="1589"/>
      <c r="G38" s="1555" t="s">
        <v>1051</v>
      </c>
      <c r="H38" s="1557"/>
    </row>
    <row r="39" spans="1:8" ht="14.25" thickBot="1">
      <c r="A39" s="1576"/>
      <c r="B39" s="411">
        <v>300</v>
      </c>
      <c r="C39" s="412">
        <v>600</v>
      </c>
      <c r="D39" s="413">
        <v>750</v>
      </c>
      <c r="E39" s="411">
        <v>600</v>
      </c>
      <c r="F39" s="414">
        <v>1200</v>
      </c>
      <c r="G39" s="415">
        <v>700</v>
      </c>
      <c r="H39" s="416">
        <v>1400</v>
      </c>
    </row>
    <row r="40" spans="1:8" ht="13.5">
      <c r="A40" s="1566" t="s">
        <v>1034</v>
      </c>
      <c r="B40" s="1568" t="s">
        <v>1035</v>
      </c>
      <c r="C40" s="1569"/>
      <c r="D40" s="1570"/>
      <c r="E40" s="1571" t="s">
        <v>1036</v>
      </c>
      <c r="F40" s="1572"/>
      <c r="G40" s="1573" t="s">
        <v>1052</v>
      </c>
      <c r="H40" s="1574"/>
    </row>
    <row r="41" spans="1:8" ht="13.5">
      <c r="A41" s="1567"/>
      <c r="B41" s="393" t="s">
        <v>1038</v>
      </c>
      <c r="C41" s="394" t="s">
        <v>1039</v>
      </c>
      <c r="D41" s="394" t="s">
        <v>1040</v>
      </c>
      <c r="E41" s="395" t="s">
        <v>1038</v>
      </c>
      <c r="F41" s="396" t="s">
        <v>1039</v>
      </c>
      <c r="G41" s="397" t="s">
        <v>1038</v>
      </c>
      <c r="H41" s="398" t="s">
        <v>1039</v>
      </c>
    </row>
    <row r="42" spans="1:8" ht="18.75" customHeight="1">
      <c r="A42" s="1575" t="s">
        <v>1820</v>
      </c>
      <c r="B42" s="1577" t="s">
        <v>1041</v>
      </c>
      <c r="C42" s="1578"/>
      <c r="D42" s="1578"/>
      <c r="E42" s="1577" t="s">
        <v>1053</v>
      </c>
      <c r="F42" s="1579"/>
      <c r="G42" s="1578" t="s">
        <v>1042</v>
      </c>
      <c r="H42" s="1580"/>
    </row>
    <row r="43" spans="1:8" ht="13.5">
      <c r="A43" s="1576"/>
      <c r="B43" s="400" t="s">
        <v>1043</v>
      </c>
      <c r="C43" s="399" t="s">
        <v>39</v>
      </c>
      <c r="D43" s="401" t="s">
        <v>1043</v>
      </c>
      <c r="E43" s="400" t="s">
        <v>1054</v>
      </c>
      <c r="F43" s="402" t="s">
        <v>1054</v>
      </c>
      <c r="G43" s="403" t="s">
        <v>1043</v>
      </c>
      <c r="H43" s="404" t="s">
        <v>1043</v>
      </c>
    </row>
    <row r="44" spans="1:8" ht="13.5">
      <c r="A44" s="1576"/>
      <c r="B44" s="1554" t="s">
        <v>1055</v>
      </c>
      <c r="C44" s="1555"/>
      <c r="D44" s="1555"/>
      <c r="E44" s="1554" t="s">
        <v>1042</v>
      </c>
      <c r="F44" s="1556" t="s">
        <v>1056</v>
      </c>
      <c r="G44" s="1555" t="s">
        <v>1048</v>
      </c>
      <c r="H44" s="1557" t="s">
        <v>1056</v>
      </c>
    </row>
    <row r="45" spans="1:8" ht="13.5">
      <c r="A45" s="1576"/>
      <c r="B45" s="405">
        <v>100</v>
      </c>
      <c r="C45" s="406">
        <v>200</v>
      </c>
      <c r="D45" s="407">
        <v>260</v>
      </c>
      <c r="E45" s="405">
        <v>500</v>
      </c>
      <c r="F45" s="408">
        <v>1000</v>
      </c>
      <c r="G45" s="409">
        <v>400</v>
      </c>
      <c r="H45" s="410">
        <v>800</v>
      </c>
    </row>
    <row r="46" spans="1:8" ht="13.5">
      <c r="A46" s="1576"/>
      <c r="B46" s="1554" t="s">
        <v>1057</v>
      </c>
      <c r="C46" s="1555"/>
      <c r="D46" s="1555"/>
      <c r="E46" s="1554" t="s">
        <v>1058</v>
      </c>
      <c r="F46" s="1556"/>
      <c r="G46" s="1555" t="s">
        <v>1051</v>
      </c>
      <c r="H46" s="1557"/>
    </row>
    <row r="47" spans="1:8" ht="14.25" thickBot="1">
      <c r="A47" s="1576"/>
      <c r="B47" s="411">
        <v>200</v>
      </c>
      <c r="C47" s="412">
        <v>400</v>
      </c>
      <c r="D47" s="413">
        <v>520</v>
      </c>
      <c r="E47" s="417">
        <v>1000</v>
      </c>
      <c r="F47" s="418">
        <v>2000</v>
      </c>
      <c r="G47" s="415">
        <v>700</v>
      </c>
      <c r="H47" s="416">
        <v>1400</v>
      </c>
    </row>
    <row r="48" spans="1:8" ht="39.75" customHeight="1" thickTop="1">
      <c r="A48" s="1558" t="s">
        <v>1821</v>
      </c>
      <c r="B48" s="1562" t="s">
        <v>1822</v>
      </c>
      <c r="C48" s="1562"/>
      <c r="D48" s="1563"/>
      <c r="E48" s="1563"/>
      <c r="F48" s="1563"/>
      <c r="G48" s="1563"/>
      <c r="H48" s="1564"/>
    </row>
    <row r="49" spans="1:8" ht="42.75" customHeight="1">
      <c r="A49" s="1559"/>
      <c r="B49" s="1548" t="s">
        <v>1823</v>
      </c>
      <c r="C49" s="1548"/>
      <c r="D49" s="1552"/>
      <c r="E49" s="1552"/>
      <c r="F49" s="1552"/>
      <c r="G49" s="1552"/>
      <c r="H49" s="1553"/>
    </row>
    <row r="50" spans="1:8" ht="45.75" customHeight="1">
      <c r="A50" s="1559"/>
      <c r="B50" s="1565" t="s">
        <v>1824</v>
      </c>
      <c r="C50" s="1548"/>
      <c r="D50" s="1548"/>
      <c r="E50" s="1548"/>
      <c r="F50" s="1548"/>
      <c r="G50" s="1548"/>
      <c r="H50" s="1549"/>
    </row>
    <row r="51" spans="1:8" ht="51" customHeight="1">
      <c r="A51" s="1559"/>
      <c r="B51" s="1548" t="s">
        <v>1825</v>
      </c>
      <c r="C51" s="1548"/>
      <c r="D51" s="1552"/>
      <c r="E51" s="1552"/>
      <c r="F51" s="1552"/>
      <c r="G51" s="1552"/>
      <c r="H51" s="1553"/>
    </row>
    <row r="52" spans="1:8" ht="39" customHeight="1">
      <c r="A52" s="1559"/>
      <c r="B52" s="1550" t="s">
        <v>1826</v>
      </c>
      <c r="C52" s="1548"/>
      <c r="D52" s="1552"/>
      <c r="E52" s="1552"/>
      <c r="F52" s="1552"/>
      <c r="G52" s="1552"/>
      <c r="H52" s="1553"/>
    </row>
    <row r="53" spans="1:8" ht="62.25" customHeight="1">
      <c r="A53" s="1560"/>
      <c r="B53" s="1565" t="s">
        <v>1827</v>
      </c>
      <c r="C53" s="1548"/>
      <c r="D53" s="1552"/>
      <c r="E53" s="1552"/>
      <c r="F53" s="1552"/>
      <c r="G53" s="1552"/>
      <c r="H53" s="1553"/>
    </row>
    <row r="54" spans="1:8" ht="51" customHeight="1">
      <c r="A54" s="1560"/>
      <c r="B54" s="1547" t="s">
        <v>1828</v>
      </c>
      <c r="C54" s="1548"/>
      <c r="D54" s="1548"/>
      <c r="E54" s="1548"/>
      <c r="F54" s="1548"/>
      <c r="G54" s="1548"/>
      <c r="H54" s="1549"/>
    </row>
    <row r="55" spans="1:8" ht="41.25" customHeight="1">
      <c r="A55" s="1560"/>
      <c r="B55" s="1547" t="s">
        <v>1829</v>
      </c>
      <c r="C55" s="1550"/>
      <c r="D55" s="1550"/>
      <c r="E55" s="1550"/>
      <c r="F55" s="1550"/>
      <c r="G55" s="1550"/>
      <c r="H55" s="1551"/>
    </row>
    <row r="56" spans="1:8" ht="63" customHeight="1">
      <c r="A56" s="1560"/>
      <c r="B56" s="1547" t="s">
        <v>1830</v>
      </c>
      <c r="C56" s="1550"/>
      <c r="D56" s="1550"/>
      <c r="E56" s="1550"/>
      <c r="F56" s="1550"/>
      <c r="G56" s="1550"/>
      <c r="H56" s="1551"/>
    </row>
    <row r="57" spans="1:8" ht="35.25" customHeight="1">
      <c r="A57" s="1560"/>
      <c r="B57" s="1547" t="s">
        <v>1831</v>
      </c>
      <c r="C57" s="1550"/>
      <c r="D57" s="1550"/>
      <c r="E57" s="1550"/>
      <c r="F57" s="1550"/>
      <c r="G57" s="1550"/>
      <c r="H57" s="1551"/>
    </row>
    <row r="58" spans="1:8" ht="43.5" customHeight="1">
      <c r="A58" s="1560"/>
      <c r="B58" s="1547" t="s">
        <v>1832</v>
      </c>
      <c r="C58" s="1548"/>
      <c r="D58" s="1552"/>
      <c r="E58" s="1552"/>
      <c r="F58" s="1552"/>
      <c r="G58" s="1552"/>
      <c r="H58" s="1553"/>
    </row>
    <row r="59" spans="1:8" ht="42.75" customHeight="1">
      <c r="A59" s="1560"/>
      <c r="B59" s="1547" t="s">
        <v>1059</v>
      </c>
      <c r="C59" s="1550"/>
      <c r="D59" s="1550"/>
      <c r="E59" s="1550"/>
      <c r="F59" s="1550"/>
      <c r="G59" s="1550"/>
      <c r="H59" s="1551"/>
    </row>
    <row r="60" spans="1:8" ht="66" customHeight="1" thickBot="1">
      <c r="A60" s="1561"/>
      <c r="B60" s="1543" t="s">
        <v>1833</v>
      </c>
      <c r="C60" s="1544"/>
      <c r="D60" s="1545"/>
      <c r="E60" s="1545"/>
      <c r="F60" s="1545"/>
      <c r="G60" s="1545"/>
      <c r="H60" s="1546"/>
    </row>
    <row r="61" ht="12" thickTop="1"/>
  </sheetData>
  <sheetProtection/>
  <mergeCells count="70">
    <mergeCell ref="A1:J2"/>
    <mergeCell ref="G44:H44"/>
    <mergeCell ref="C12:I12"/>
    <mergeCell ref="C13:I13"/>
    <mergeCell ref="C18:I18"/>
    <mergeCell ref="C19:I19"/>
    <mergeCell ref="A3:J3"/>
    <mergeCell ref="A4:A5"/>
    <mergeCell ref="B4:B5"/>
    <mergeCell ref="C4:E4"/>
    <mergeCell ref="G28:H28"/>
    <mergeCell ref="F4:G4"/>
    <mergeCell ref="H4:I4"/>
    <mergeCell ref="J4:J5"/>
    <mergeCell ref="C21:I21"/>
    <mergeCell ref="C22:I22"/>
    <mergeCell ref="C23:I23"/>
    <mergeCell ref="A24:A25"/>
    <mergeCell ref="B24:D24"/>
    <mergeCell ref="E24:F24"/>
    <mergeCell ref="G24:H24"/>
    <mergeCell ref="A26:A33"/>
    <mergeCell ref="B26:D26"/>
    <mergeCell ref="E26:F26"/>
    <mergeCell ref="G26:H26"/>
    <mergeCell ref="B28:D28"/>
    <mergeCell ref="E28:F28"/>
    <mergeCell ref="B30:D30"/>
    <mergeCell ref="E30:F30"/>
    <mergeCell ref="G30:H30"/>
    <mergeCell ref="B32:D32"/>
    <mergeCell ref="E32:F32"/>
    <mergeCell ref="G32:H32"/>
    <mergeCell ref="A34:A39"/>
    <mergeCell ref="B34:D34"/>
    <mergeCell ref="E34:F34"/>
    <mergeCell ref="G34:H34"/>
    <mergeCell ref="B36:D36"/>
    <mergeCell ref="E36:F36"/>
    <mergeCell ref="G36:H36"/>
    <mergeCell ref="B38:D38"/>
    <mergeCell ref="E38:F38"/>
    <mergeCell ref="G38:H38"/>
    <mergeCell ref="A40:A41"/>
    <mergeCell ref="B40:D40"/>
    <mergeCell ref="E40:F40"/>
    <mergeCell ref="G40:H40"/>
    <mergeCell ref="A42:A47"/>
    <mergeCell ref="B42:D42"/>
    <mergeCell ref="E42:F42"/>
    <mergeCell ref="G42:H42"/>
    <mergeCell ref="B44:D44"/>
    <mergeCell ref="E44:F44"/>
    <mergeCell ref="B46:D46"/>
    <mergeCell ref="E46:F46"/>
    <mergeCell ref="G46:H46"/>
    <mergeCell ref="A48:A60"/>
    <mergeCell ref="B48:H48"/>
    <mergeCell ref="B49:H49"/>
    <mergeCell ref="B50:H50"/>
    <mergeCell ref="B51:H51"/>
    <mergeCell ref="B52:H52"/>
    <mergeCell ref="B53:H53"/>
    <mergeCell ref="B60:H60"/>
    <mergeCell ref="B54:H54"/>
    <mergeCell ref="B55:H55"/>
    <mergeCell ref="B56:H56"/>
    <mergeCell ref="B57:H57"/>
    <mergeCell ref="B58:H58"/>
    <mergeCell ref="B59:H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85" zoomScaleNormal="85" zoomScalePageLayoutView="0" workbookViewId="0" topLeftCell="A1">
      <selection activeCell="C6" sqref="C6"/>
    </sheetView>
  </sheetViews>
  <sheetFormatPr defaultColWidth="8.75390625" defaultRowHeight="16.5"/>
  <cols>
    <col min="1" max="1" width="19.50390625" style="242" customWidth="1"/>
    <col min="2" max="9" width="12.50390625" style="242" bestFit="1" customWidth="1"/>
    <col min="10" max="10" width="12.00390625" style="242" bestFit="1" customWidth="1"/>
    <col min="11" max="11" width="42.50390625" style="242" bestFit="1" customWidth="1"/>
    <col min="12" max="12" width="3.50390625" style="242" bestFit="1" customWidth="1"/>
    <col min="13" max="16384" width="8.75390625" style="242" customWidth="1"/>
  </cols>
  <sheetData>
    <row r="1" spans="1:11" ht="12.75" customHeight="1">
      <c r="A1" s="1318" t="s">
        <v>36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</row>
    <row r="2" spans="1:11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</row>
    <row r="3" spans="1:11" ht="12.75">
      <c r="A3" s="1337" t="s">
        <v>37</v>
      </c>
      <c r="B3" s="1337"/>
      <c r="C3" s="1337"/>
      <c r="D3" s="1337"/>
      <c r="E3" s="1337"/>
      <c r="F3" s="1337"/>
      <c r="G3" s="1337"/>
      <c r="H3" s="1337"/>
      <c r="I3" s="1337"/>
      <c r="J3" s="1337"/>
      <c r="K3" s="1337"/>
    </row>
    <row r="4" spans="1:11" ht="12.75">
      <c r="A4" s="1282" t="s">
        <v>2</v>
      </c>
      <c r="B4" s="1282" t="s">
        <v>3</v>
      </c>
      <c r="C4" s="1284" t="s">
        <v>4</v>
      </c>
      <c r="D4" s="1285"/>
      <c r="E4" s="1286"/>
      <c r="F4" s="1282" t="s">
        <v>5</v>
      </c>
      <c r="G4" s="1282"/>
      <c r="H4" s="243"/>
      <c r="I4" s="1282" t="s">
        <v>6</v>
      </c>
      <c r="J4" s="1282"/>
      <c r="K4" s="1282" t="s">
        <v>7</v>
      </c>
    </row>
    <row r="5" spans="1:11" ht="12.75">
      <c r="A5" s="1282"/>
      <c r="B5" s="1282"/>
      <c r="C5" s="243" t="s">
        <v>8</v>
      </c>
      <c r="D5" s="243" t="s">
        <v>802</v>
      </c>
      <c r="E5" s="243" t="s">
        <v>801</v>
      </c>
      <c r="F5" s="243" t="s">
        <v>8</v>
      </c>
      <c r="G5" s="243" t="s">
        <v>9</v>
      </c>
      <c r="H5" s="243" t="s">
        <v>824</v>
      </c>
      <c r="I5" s="243" t="s">
        <v>8</v>
      </c>
      <c r="J5" s="243" t="s">
        <v>9</v>
      </c>
      <c r="K5" s="1282"/>
    </row>
    <row r="6" spans="1:11" s="844" customFormat="1" ht="12.75">
      <c r="A6" s="860" t="s">
        <v>11</v>
      </c>
      <c r="B6" s="860" t="s">
        <v>38</v>
      </c>
      <c r="C6" s="298">
        <v>825</v>
      </c>
      <c r="D6" s="298">
        <v>1225</v>
      </c>
      <c r="E6" s="298">
        <v>1225</v>
      </c>
      <c r="F6" s="298">
        <v>925</v>
      </c>
      <c r="G6" s="298">
        <v>1400</v>
      </c>
      <c r="H6" s="298">
        <v>1400</v>
      </c>
      <c r="I6" s="298">
        <v>925</v>
      </c>
      <c r="J6" s="298">
        <v>1400</v>
      </c>
      <c r="K6" s="839"/>
    </row>
    <row r="7" spans="1:11" s="844" customFormat="1" ht="12.75">
      <c r="A7" s="860" t="s">
        <v>11</v>
      </c>
      <c r="B7" s="860" t="s">
        <v>38</v>
      </c>
      <c r="C7" s="298">
        <v>826</v>
      </c>
      <c r="D7" s="298" t="s">
        <v>273</v>
      </c>
      <c r="E7" s="298" t="s">
        <v>273</v>
      </c>
      <c r="F7" s="298" t="s">
        <v>275</v>
      </c>
      <c r="G7" s="298" t="s">
        <v>276</v>
      </c>
      <c r="H7" s="298" t="s">
        <v>276</v>
      </c>
      <c r="I7" s="298" t="s">
        <v>275</v>
      </c>
      <c r="J7" s="298" t="s">
        <v>276</v>
      </c>
      <c r="K7" s="839"/>
    </row>
    <row r="8" spans="1:11" s="844" customFormat="1" ht="12.75">
      <c r="A8" s="860" t="s">
        <v>574</v>
      </c>
      <c r="B8" s="860" t="s">
        <v>38</v>
      </c>
      <c r="C8" s="298">
        <v>300</v>
      </c>
      <c r="D8" s="298">
        <v>600</v>
      </c>
      <c r="E8" s="298">
        <v>600</v>
      </c>
      <c r="F8" s="298">
        <v>300</v>
      </c>
      <c r="G8" s="298">
        <v>600</v>
      </c>
      <c r="H8" s="298">
        <v>600</v>
      </c>
      <c r="I8" s="298">
        <v>300</v>
      </c>
      <c r="J8" s="298">
        <v>600</v>
      </c>
      <c r="K8" s="839" t="s">
        <v>573</v>
      </c>
    </row>
    <row r="9" spans="1:12" s="248" customFormat="1" ht="15">
      <c r="A9" s="246" t="s">
        <v>832</v>
      </c>
      <c r="B9" s="246" t="s">
        <v>649</v>
      </c>
      <c r="C9" s="344">
        <v>170</v>
      </c>
      <c r="D9" s="344">
        <f>C9*2</f>
        <v>340</v>
      </c>
      <c r="E9" s="344">
        <f>C9*2</f>
        <v>340</v>
      </c>
      <c r="F9" s="344">
        <f>C9</f>
        <v>170</v>
      </c>
      <c r="G9" s="344">
        <f>D9</f>
        <v>340</v>
      </c>
      <c r="H9" s="344">
        <f>E9</f>
        <v>340</v>
      </c>
      <c r="I9" s="344">
        <f aca="true" t="shared" si="0" ref="I9:J11">C9*1.5</f>
        <v>255</v>
      </c>
      <c r="J9" s="344">
        <f t="shared" si="0"/>
        <v>510</v>
      </c>
      <c r="K9" s="247" t="s">
        <v>1917</v>
      </c>
      <c r="L9" s="861" t="s">
        <v>1898</v>
      </c>
    </row>
    <row r="10" spans="1:12" s="248" customFormat="1" ht="15">
      <c r="A10" s="246" t="s">
        <v>832</v>
      </c>
      <c r="B10" s="246" t="s">
        <v>67</v>
      </c>
      <c r="C10" s="344">
        <v>185</v>
      </c>
      <c r="D10" s="344">
        <f>C10*2</f>
        <v>370</v>
      </c>
      <c r="E10" s="344">
        <f>C10*2</f>
        <v>370</v>
      </c>
      <c r="F10" s="344">
        <f>C10</f>
        <v>185</v>
      </c>
      <c r="G10" s="344">
        <f aca="true" t="shared" si="1" ref="F10:H11">D10</f>
        <v>370</v>
      </c>
      <c r="H10" s="344">
        <f t="shared" si="1"/>
        <v>370</v>
      </c>
      <c r="I10" s="344">
        <f t="shared" si="0"/>
        <v>277.5</v>
      </c>
      <c r="J10" s="344">
        <f t="shared" si="0"/>
        <v>555</v>
      </c>
      <c r="K10" s="247" t="s">
        <v>1918</v>
      </c>
      <c r="L10" s="861" t="s">
        <v>1899</v>
      </c>
    </row>
    <row r="11" spans="1:12" s="248" customFormat="1" ht="15">
      <c r="A11" s="246" t="s">
        <v>832</v>
      </c>
      <c r="B11" s="246" t="s">
        <v>67</v>
      </c>
      <c r="C11" s="344">
        <v>140</v>
      </c>
      <c r="D11" s="344">
        <v>280</v>
      </c>
      <c r="E11" s="344">
        <v>280</v>
      </c>
      <c r="F11" s="344">
        <f t="shared" si="1"/>
        <v>140</v>
      </c>
      <c r="G11" s="344">
        <f t="shared" si="1"/>
        <v>280</v>
      </c>
      <c r="H11" s="344">
        <f t="shared" si="1"/>
        <v>280</v>
      </c>
      <c r="I11" s="344">
        <f t="shared" si="0"/>
        <v>210</v>
      </c>
      <c r="J11" s="344">
        <f t="shared" si="0"/>
        <v>420</v>
      </c>
      <c r="K11" s="247" t="s">
        <v>1919</v>
      </c>
      <c r="L11" s="861" t="s">
        <v>1897</v>
      </c>
    </row>
    <row r="12" spans="1:11" s="248" customFormat="1" ht="15">
      <c r="A12" s="246" t="s">
        <v>648</v>
      </c>
      <c r="B12" s="246" t="s">
        <v>654</v>
      </c>
      <c r="C12" s="343">
        <v>1200</v>
      </c>
      <c r="D12" s="343">
        <v>2400</v>
      </c>
      <c r="E12" s="343">
        <v>2400</v>
      </c>
      <c r="F12" s="343">
        <v>1200</v>
      </c>
      <c r="G12" s="343">
        <v>2400</v>
      </c>
      <c r="H12" s="343">
        <v>2400</v>
      </c>
      <c r="I12" s="343">
        <v>1800</v>
      </c>
      <c r="J12" s="343">
        <v>3600</v>
      </c>
      <c r="K12" s="247" t="s">
        <v>1903</v>
      </c>
    </row>
    <row r="13" spans="1:11" s="848" customFormat="1" ht="12.75">
      <c r="A13" s="862" t="s">
        <v>849</v>
      </c>
      <c r="B13" s="862" t="s">
        <v>67</v>
      </c>
      <c r="C13" s="370">
        <v>40</v>
      </c>
      <c r="D13" s="370">
        <v>80</v>
      </c>
      <c r="E13" s="370">
        <v>80</v>
      </c>
      <c r="F13" s="370">
        <v>40</v>
      </c>
      <c r="G13" s="370">
        <v>80</v>
      </c>
      <c r="H13" s="370">
        <v>80</v>
      </c>
      <c r="I13" s="370">
        <v>60</v>
      </c>
      <c r="J13" s="370">
        <v>120</v>
      </c>
      <c r="K13" s="863" t="s">
        <v>981</v>
      </c>
    </row>
    <row r="14" spans="1:11" s="848" customFormat="1" ht="12.75">
      <c r="A14" s="862" t="s">
        <v>851</v>
      </c>
      <c r="B14" s="862" t="s">
        <v>852</v>
      </c>
      <c r="C14" s="370">
        <v>100</v>
      </c>
      <c r="D14" s="370">
        <v>200</v>
      </c>
      <c r="E14" s="370">
        <v>200</v>
      </c>
      <c r="F14" s="370">
        <v>100</v>
      </c>
      <c r="G14" s="370">
        <v>200</v>
      </c>
      <c r="H14" s="370">
        <v>200</v>
      </c>
      <c r="I14" s="370">
        <v>100</v>
      </c>
      <c r="J14" s="370">
        <v>200</v>
      </c>
      <c r="K14" s="843" t="s">
        <v>850</v>
      </c>
    </row>
    <row r="15" spans="1:11" s="844" customFormat="1" ht="12.75">
      <c r="A15" s="842" t="s">
        <v>16</v>
      </c>
      <c r="B15" s="842" t="s">
        <v>38</v>
      </c>
      <c r="C15" s="1290" t="s">
        <v>1774</v>
      </c>
      <c r="D15" s="1291"/>
      <c r="E15" s="1291"/>
      <c r="F15" s="1291"/>
      <c r="G15" s="1291"/>
      <c r="H15" s="1291"/>
      <c r="I15" s="1291"/>
      <c r="J15" s="1291"/>
      <c r="K15" s="850" t="s">
        <v>982</v>
      </c>
    </row>
    <row r="16" spans="1:11" s="844" customFormat="1" ht="12.75">
      <c r="A16" s="842" t="s">
        <v>490</v>
      </c>
      <c r="B16" s="842" t="s">
        <v>38</v>
      </c>
      <c r="C16" s="1290" t="s">
        <v>1774</v>
      </c>
      <c r="D16" s="1291"/>
      <c r="E16" s="1291"/>
      <c r="F16" s="1291"/>
      <c r="G16" s="1291"/>
      <c r="H16" s="1291"/>
      <c r="I16" s="1291"/>
      <c r="J16" s="1291"/>
      <c r="K16" s="850" t="s">
        <v>853</v>
      </c>
    </row>
    <row r="17" spans="1:11" ht="12.75">
      <c r="A17" s="864" t="s">
        <v>66</v>
      </c>
      <c r="B17" s="865" t="s">
        <v>67</v>
      </c>
      <c r="C17" s="1334" t="s">
        <v>1775</v>
      </c>
      <c r="D17" s="1334"/>
      <c r="E17" s="1334"/>
      <c r="F17" s="1334"/>
      <c r="G17" s="1334"/>
      <c r="H17" s="1334"/>
      <c r="I17" s="1334"/>
      <c r="J17" s="1334"/>
      <c r="K17" s="866" t="s">
        <v>68</v>
      </c>
    </row>
    <row r="18" spans="1:11" ht="12.75">
      <c r="A18" s="864" t="s">
        <v>66</v>
      </c>
      <c r="B18" s="865" t="s">
        <v>67</v>
      </c>
      <c r="C18" s="1334" t="s">
        <v>274</v>
      </c>
      <c r="D18" s="1334"/>
      <c r="E18" s="1334"/>
      <c r="F18" s="1334"/>
      <c r="G18" s="1334"/>
      <c r="H18" s="1334"/>
      <c r="I18" s="1334"/>
      <c r="J18" s="1334"/>
      <c r="K18" s="866" t="s">
        <v>68</v>
      </c>
    </row>
    <row r="19" spans="1:11" s="248" customFormat="1" ht="13.5" thickBot="1">
      <c r="A19" s="43" t="s">
        <v>257</v>
      </c>
      <c r="B19" s="44" t="s">
        <v>67</v>
      </c>
      <c r="C19" s="1335"/>
      <c r="D19" s="1336"/>
      <c r="E19" s="1336"/>
      <c r="F19" s="1336"/>
      <c r="G19" s="1336"/>
      <c r="H19" s="1336"/>
      <c r="I19" s="1336"/>
      <c r="J19" s="1336"/>
      <c r="K19" s="867"/>
    </row>
    <row r="20" spans="1:9" s="252" customFormat="1" ht="12" thickTop="1">
      <c r="A20" s="1308" t="s">
        <v>994</v>
      </c>
      <c r="B20" s="1300" t="s">
        <v>4</v>
      </c>
      <c r="C20" s="1300"/>
      <c r="D20" s="1301"/>
      <c r="E20" s="1301"/>
      <c r="F20" s="1310" t="s">
        <v>995</v>
      </c>
      <c r="G20" s="1311"/>
      <c r="H20" s="1312" t="s">
        <v>6</v>
      </c>
      <c r="I20" s="1313"/>
    </row>
    <row r="21" spans="1:9" s="252" customFormat="1" ht="12" thickBot="1">
      <c r="A21" s="1309"/>
      <c r="B21" s="253" t="s">
        <v>996</v>
      </c>
      <c r="C21" s="253" t="s">
        <v>997</v>
      </c>
      <c r="D21" s="254" t="s">
        <v>10</v>
      </c>
      <c r="E21" s="254" t="s">
        <v>998</v>
      </c>
      <c r="F21" s="255" t="s">
        <v>8</v>
      </c>
      <c r="G21" s="256" t="s">
        <v>9</v>
      </c>
      <c r="H21" s="257" t="s">
        <v>8</v>
      </c>
      <c r="I21" s="258" t="s">
        <v>9</v>
      </c>
    </row>
    <row r="22" spans="1:9" s="252" customFormat="1" ht="12" thickTop="1">
      <c r="A22" s="1302" t="s">
        <v>999</v>
      </c>
      <c r="B22" s="259" t="s">
        <v>1000</v>
      </c>
      <c r="C22" s="259" t="s">
        <v>1000</v>
      </c>
      <c r="D22" s="260" t="s">
        <v>1000</v>
      </c>
      <c r="E22" s="260" t="s">
        <v>1000</v>
      </c>
      <c r="F22" s="261" t="s">
        <v>1000</v>
      </c>
      <c r="G22" s="262" t="s">
        <v>1000</v>
      </c>
      <c r="H22" s="263" t="s">
        <v>1001</v>
      </c>
      <c r="I22" s="264" t="s">
        <v>1001</v>
      </c>
    </row>
    <row r="23" spans="1:9" s="252" customFormat="1" ht="12">
      <c r="A23" s="1303"/>
      <c r="B23" s="265" t="s">
        <v>1002</v>
      </c>
      <c r="C23" s="265" t="s">
        <v>1002</v>
      </c>
      <c r="D23" s="266" t="s">
        <v>1002</v>
      </c>
      <c r="E23" s="266" t="s">
        <v>1002</v>
      </c>
      <c r="F23" s="267" t="s">
        <v>1002</v>
      </c>
      <c r="G23" s="268" t="s">
        <v>1002</v>
      </c>
      <c r="H23" s="269" t="s">
        <v>1002</v>
      </c>
      <c r="I23" s="270" t="s">
        <v>1002</v>
      </c>
    </row>
    <row r="24" spans="1:9" s="252" customFormat="1" ht="12">
      <c r="A24" s="1303"/>
      <c r="B24" s="271" t="s">
        <v>1003</v>
      </c>
      <c r="C24" s="271" t="s">
        <v>1004</v>
      </c>
      <c r="D24" s="272" t="s">
        <v>1004</v>
      </c>
      <c r="E24" s="272" t="s">
        <v>1004</v>
      </c>
      <c r="F24" s="273" t="s">
        <v>1004</v>
      </c>
      <c r="G24" s="274" t="s">
        <v>1004</v>
      </c>
      <c r="H24" s="275" t="s">
        <v>1005</v>
      </c>
      <c r="I24" s="276" t="s">
        <v>1005</v>
      </c>
    </row>
    <row r="25" spans="1:9" s="252" customFormat="1" ht="12">
      <c r="A25" s="1303"/>
      <c r="B25" s="277">
        <v>85</v>
      </c>
      <c r="C25" s="277">
        <f>B25*2</f>
        <v>170</v>
      </c>
      <c r="D25" s="278">
        <v>200</v>
      </c>
      <c r="E25" s="278">
        <v>230</v>
      </c>
      <c r="F25" s="279">
        <v>150</v>
      </c>
      <c r="G25" s="280">
        <f>F25*2</f>
        <v>300</v>
      </c>
      <c r="H25" s="281">
        <v>300</v>
      </c>
      <c r="I25" s="282">
        <f>H25*2</f>
        <v>600</v>
      </c>
    </row>
    <row r="26" spans="1:9" s="252" customFormat="1" ht="12">
      <c r="A26" s="1303"/>
      <c r="B26" s="271" t="s">
        <v>1006</v>
      </c>
      <c r="C26" s="271" t="s">
        <v>1007</v>
      </c>
      <c r="D26" s="272" t="s">
        <v>1007</v>
      </c>
      <c r="E26" s="272" t="s">
        <v>1007</v>
      </c>
      <c r="F26" s="273" t="s">
        <v>1008</v>
      </c>
      <c r="G26" s="274" t="s">
        <v>1009</v>
      </c>
      <c r="H26" s="275" t="s">
        <v>1010</v>
      </c>
      <c r="I26" s="276" t="s">
        <v>1010</v>
      </c>
    </row>
    <row r="27" spans="1:9" s="252" customFormat="1" ht="12">
      <c r="A27" s="1303"/>
      <c r="B27" s="277">
        <f aca="true" t="shared" si="2" ref="B27:G27">B25*2</f>
        <v>170</v>
      </c>
      <c r="C27" s="277">
        <f t="shared" si="2"/>
        <v>340</v>
      </c>
      <c r="D27" s="278">
        <f t="shared" si="2"/>
        <v>400</v>
      </c>
      <c r="E27" s="278">
        <f t="shared" si="2"/>
        <v>460</v>
      </c>
      <c r="F27" s="279">
        <f t="shared" si="2"/>
        <v>300</v>
      </c>
      <c r="G27" s="280">
        <f t="shared" si="2"/>
        <v>600</v>
      </c>
      <c r="H27" s="281">
        <v>500</v>
      </c>
      <c r="I27" s="282">
        <f>H27*2</f>
        <v>1000</v>
      </c>
    </row>
    <row r="28" spans="1:9" s="252" customFormat="1" ht="12">
      <c r="A28" s="1303"/>
      <c r="B28" s="1314" t="s">
        <v>1011</v>
      </c>
      <c r="C28" s="1315"/>
      <c r="D28" s="1315"/>
      <c r="E28" s="1316"/>
      <c r="F28" s="1317" t="s">
        <v>1012</v>
      </c>
      <c r="G28" s="1316"/>
      <c r="H28" s="1329" t="s">
        <v>1012</v>
      </c>
      <c r="I28" s="1330"/>
    </row>
    <row r="29" spans="1:9" s="252" customFormat="1" ht="12" thickBot="1">
      <c r="A29" s="1304"/>
      <c r="B29" s="283">
        <f aca="true" t="shared" si="3" ref="B29:G29">B27*2</f>
        <v>340</v>
      </c>
      <c r="C29" s="283">
        <f t="shared" si="3"/>
        <v>680</v>
      </c>
      <c r="D29" s="284">
        <f t="shared" si="3"/>
        <v>800</v>
      </c>
      <c r="E29" s="284">
        <f t="shared" si="3"/>
        <v>920</v>
      </c>
      <c r="F29" s="285">
        <f t="shared" si="3"/>
        <v>600</v>
      </c>
      <c r="G29" s="286">
        <f t="shared" si="3"/>
        <v>1200</v>
      </c>
      <c r="H29" s="287">
        <v>900</v>
      </c>
      <c r="I29" s="288">
        <f>H29*2</f>
        <v>1800</v>
      </c>
    </row>
    <row r="30" spans="1:9" s="252" customFormat="1" ht="12" thickTop="1">
      <c r="A30" s="1302" t="s">
        <v>1013</v>
      </c>
      <c r="B30" s="1323" t="s">
        <v>1014</v>
      </c>
      <c r="C30" s="1324"/>
      <c r="D30" s="1324"/>
      <c r="E30" s="1325"/>
      <c r="F30" s="1326" t="s">
        <v>1014</v>
      </c>
      <c r="G30" s="1325"/>
      <c r="H30" s="1326" t="s">
        <v>1014</v>
      </c>
      <c r="I30" s="1327"/>
    </row>
    <row r="31" spans="1:9" s="252" customFormat="1" ht="12">
      <c r="A31" s="1303"/>
      <c r="B31" s="271" t="s">
        <v>1000</v>
      </c>
      <c r="C31" s="271" t="s">
        <v>1000</v>
      </c>
      <c r="D31" s="272" t="s">
        <v>1000</v>
      </c>
      <c r="E31" s="272" t="s">
        <v>1000</v>
      </c>
      <c r="F31" s="273" t="s">
        <v>1000</v>
      </c>
      <c r="G31" s="274" t="s">
        <v>1000</v>
      </c>
      <c r="H31" s="275" t="s">
        <v>1015</v>
      </c>
      <c r="I31" s="276" t="s">
        <v>1015</v>
      </c>
    </row>
    <row r="32" spans="1:9" s="252" customFormat="1" ht="12">
      <c r="A32" s="1303"/>
      <c r="B32" s="289">
        <v>100</v>
      </c>
      <c r="C32" s="289">
        <f>B32*2</f>
        <v>200</v>
      </c>
      <c r="D32" s="290">
        <v>230</v>
      </c>
      <c r="E32" s="290">
        <v>260</v>
      </c>
      <c r="F32" s="291">
        <v>200</v>
      </c>
      <c r="G32" s="292">
        <f>F32*2</f>
        <v>400</v>
      </c>
      <c r="H32" s="293">
        <v>350</v>
      </c>
      <c r="I32" s="294">
        <f>H32*2</f>
        <v>700</v>
      </c>
    </row>
    <row r="33" spans="1:9" s="252" customFormat="1" ht="12">
      <c r="A33" s="1303"/>
      <c r="B33" s="271" t="s">
        <v>1016</v>
      </c>
      <c r="C33" s="271" t="s">
        <v>1017</v>
      </c>
      <c r="D33" s="272" t="s">
        <v>1017</v>
      </c>
      <c r="E33" s="272" t="s">
        <v>1017</v>
      </c>
      <c r="F33" s="273" t="s">
        <v>1003</v>
      </c>
      <c r="G33" s="274" t="s">
        <v>1004</v>
      </c>
      <c r="H33" s="275" t="s">
        <v>1018</v>
      </c>
      <c r="I33" s="276" t="s">
        <v>1005</v>
      </c>
    </row>
    <row r="34" spans="1:9" s="252" customFormat="1" ht="12">
      <c r="A34" s="1303"/>
      <c r="B34" s="277">
        <f aca="true" t="shared" si="4" ref="B34:G34">B32*2</f>
        <v>200</v>
      </c>
      <c r="C34" s="277">
        <f t="shared" si="4"/>
        <v>400</v>
      </c>
      <c r="D34" s="278">
        <f t="shared" si="4"/>
        <v>460</v>
      </c>
      <c r="E34" s="278">
        <f t="shared" si="4"/>
        <v>520</v>
      </c>
      <c r="F34" s="279">
        <f t="shared" si="4"/>
        <v>400</v>
      </c>
      <c r="G34" s="280">
        <f t="shared" si="4"/>
        <v>800</v>
      </c>
      <c r="H34" s="281">
        <v>600</v>
      </c>
      <c r="I34" s="282">
        <f>H34*2</f>
        <v>1200</v>
      </c>
    </row>
    <row r="35" spans="1:9" s="252" customFormat="1" ht="12">
      <c r="A35" s="1303"/>
      <c r="B35" s="1314" t="s">
        <v>1019</v>
      </c>
      <c r="C35" s="1315"/>
      <c r="D35" s="1315"/>
      <c r="E35" s="1316"/>
      <c r="F35" s="1317" t="s">
        <v>1020</v>
      </c>
      <c r="G35" s="1316"/>
      <c r="H35" s="1317" t="s">
        <v>1021</v>
      </c>
      <c r="I35" s="1328"/>
    </row>
    <row r="36" spans="1:9" s="252" customFormat="1" ht="12" thickBot="1">
      <c r="A36" s="1304"/>
      <c r="B36" s="283">
        <f aca="true" t="shared" si="5" ref="B36:G36">B34*2</f>
        <v>400</v>
      </c>
      <c r="C36" s="283">
        <f t="shared" si="5"/>
        <v>800</v>
      </c>
      <c r="D36" s="284">
        <f t="shared" si="5"/>
        <v>920</v>
      </c>
      <c r="E36" s="284">
        <f t="shared" si="5"/>
        <v>1040</v>
      </c>
      <c r="F36" s="285">
        <f t="shared" si="5"/>
        <v>800</v>
      </c>
      <c r="G36" s="286">
        <f t="shared" si="5"/>
        <v>1600</v>
      </c>
      <c r="H36" s="287">
        <v>1000</v>
      </c>
      <c r="I36" s="288">
        <f>H36*2</f>
        <v>2000</v>
      </c>
    </row>
    <row r="37" spans="1:9" s="252" customFormat="1" ht="12" thickTop="1">
      <c r="A37" s="1305" t="s">
        <v>1022</v>
      </c>
      <c r="B37" s="1331" t="s">
        <v>1023</v>
      </c>
      <c r="C37" s="1332"/>
      <c r="D37" s="1332"/>
      <c r="E37" s="1332"/>
      <c r="F37" s="1332"/>
      <c r="G37" s="1332"/>
      <c r="H37" s="1332"/>
      <c r="I37" s="1333"/>
    </row>
    <row r="38" spans="1:9" s="252" customFormat="1" ht="12">
      <c r="A38" s="1306"/>
      <c r="B38" s="1294" t="s">
        <v>1024</v>
      </c>
      <c r="C38" s="1295"/>
      <c r="D38" s="1295"/>
      <c r="E38" s="1295"/>
      <c r="F38" s="1295"/>
      <c r="G38" s="1295"/>
      <c r="H38" s="1295"/>
      <c r="I38" s="1296"/>
    </row>
    <row r="39" spans="1:9" s="252" customFormat="1" ht="12">
      <c r="A39" s="1306"/>
      <c r="B39" s="1294" t="s">
        <v>1025</v>
      </c>
      <c r="C39" s="1295"/>
      <c r="D39" s="1295"/>
      <c r="E39" s="1295"/>
      <c r="F39" s="1295"/>
      <c r="G39" s="1295"/>
      <c r="H39" s="1295"/>
      <c r="I39" s="1296"/>
    </row>
    <row r="40" spans="1:9" s="252" customFormat="1" ht="12">
      <c r="A40" s="1306"/>
      <c r="B40" s="1294" t="s">
        <v>1026</v>
      </c>
      <c r="C40" s="1295"/>
      <c r="D40" s="1295"/>
      <c r="E40" s="1295"/>
      <c r="F40" s="1295"/>
      <c r="G40" s="1295"/>
      <c r="H40" s="1295"/>
      <c r="I40" s="1296"/>
    </row>
    <row r="41" spans="1:9" s="252" customFormat="1" ht="12">
      <c r="A41" s="1306"/>
      <c r="B41" s="1294" t="s">
        <v>545</v>
      </c>
      <c r="C41" s="1295"/>
      <c r="D41" s="1295"/>
      <c r="E41" s="1295"/>
      <c r="F41" s="1295"/>
      <c r="G41" s="1295"/>
      <c r="H41" s="1295"/>
      <c r="I41" s="1296"/>
    </row>
    <row r="42" spans="1:9" s="252" customFormat="1" ht="12">
      <c r="A42" s="1306"/>
      <c r="B42" s="1294" t="s">
        <v>1027</v>
      </c>
      <c r="C42" s="1295"/>
      <c r="D42" s="1295"/>
      <c r="E42" s="1295"/>
      <c r="F42" s="1295"/>
      <c r="G42" s="1295"/>
      <c r="H42" s="1295"/>
      <c r="I42" s="1296"/>
    </row>
    <row r="43" spans="1:9" s="252" customFormat="1" ht="12">
      <c r="A43" s="1306"/>
      <c r="B43" s="1294" t="s">
        <v>1028</v>
      </c>
      <c r="C43" s="1295"/>
      <c r="D43" s="1295"/>
      <c r="E43" s="1295"/>
      <c r="F43" s="1295"/>
      <c r="G43" s="1295"/>
      <c r="H43" s="1295"/>
      <c r="I43" s="1296"/>
    </row>
    <row r="44" spans="1:9" s="252" customFormat="1" ht="12" thickBot="1">
      <c r="A44" s="1307"/>
      <c r="B44" s="1320" t="s">
        <v>1029</v>
      </c>
      <c r="C44" s="1321"/>
      <c r="D44" s="1321"/>
      <c r="E44" s="1321"/>
      <c r="F44" s="1321"/>
      <c r="G44" s="1321"/>
      <c r="H44" s="1321"/>
      <c r="I44" s="1322"/>
    </row>
    <row r="45" ht="12.75" thickTop="1"/>
  </sheetData>
  <sheetProtection/>
  <mergeCells count="37">
    <mergeCell ref="A1:K2"/>
    <mergeCell ref="B42:I42"/>
    <mergeCell ref="B35:E35"/>
    <mergeCell ref="F35:G35"/>
    <mergeCell ref="H35:I35"/>
    <mergeCell ref="B43:I43"/>
    <mergeCell ref="F20:G20"/>
    <mergeCell ref="B28:E28"/>
    <mergeCell ref="F28:G28"/>
    <mergeCell ref="H28:I28"/>
    <mergeCell ref="H20:I20"/>
    <mergeCell ref="B44:I44"/>
    <mergeCell ref="B37:I37"/>
    <mergeCell ref="B38:I38"/>
    <mergeCell ref="B39:I39"/>
    <mergeCell ref="B40:I40"/>
    <mergeCell ref="B41:I41"/>
    <mergeCell ref="A3:K3"/>
    <mergeCell ref="C4:E4"/>
    <mergeCell ref="F4:G4"/>
    <mergeCell ref="I4:J4"/>
    <mergeCell ref="K4:K5"/>
    <mergeCell ref="B30:E30"/>
    <mergeCell ref="F30:G30"/>
    <mergeCell ref="H30:I30"/>
    <mergeCell ref="C17:J17"/>
    <mergeCell ref="C16:J16"/>
    <mergeCell ref="C15:J15"/>
    <mergeCell ref="A4:A5"/>
    <mergeCell ref="B4:B5"/>
    <mergeCell ref="A37:A44"/>
    <mergeCell ref="C18:J18"/>
    <mergeCell ref="A30:A36"/>
    <mergeCell ref="A20:A21"/>
    <mergeCell ref="A22:A29"/>
    <mergeCell ref="C19:J19"/>
    <mergeCell ref="B20:E20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9" sqref="A9"/>
    </sheetView>
  </sheetViews>
  <sheetFormatPr defaultColWidth="9.00390625" defaultRowHeight="16.5"/>
  <cols>
    <col min="1" max="1" width="44.00390625" style="376" bestFit="1" customWidth="1"/>
    <col min="2" max="2" width="16.875" style="376" bestFit="1" customWidth="1"/>
    <col min="3" max="3" width="6.50390625" style="314" bestFit="1" customWidth="1"/>
    <col min="4" max="4" width="10.50390625" style="314" bestFit="1" customWidth="1"/>
    <col min="5" max="6" width="12.00390625" style="314" bestFit="1" customWidth="1"/>
    <col min="7" max="7" width="10.50390625" style="314" bestFit="1" customWidth="1"/>
    <col min="8" max="8" width="12.00390625" style="314" bestFit="1" customWidth="1"/>
    <col min="9" max="9" width="10.50390625" style="314" bestFit="1" customWidth="1"/>
    <col min="10" max="10" width="12.00390625" style="314" bestFit="1" customWidth="1"/>
    <col min="11" max="11" width="12.50390625" style="314" bestFit="1" customWidth="1"/>
    <col min="12" max="16384" width="9.00390625" style="314" customWidth="1"/>
  </cols>
  <sheetData>
    <row r="1" spans="1:11" ht="12" customHeight="1">
      <c r="A1" s="1367" t="s">
        <v>345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</row>
    <row r="2" spans="1:11" ht="12" customHeight="1">
      <c r="A2" s="1368"/>
      <c r="B2" s="1368"/>
      <c r="C2" s="1368"/>
      <c r="D2" s="1368"/>
      <c r="E2" s="1368"/>
      <c r="F2" s="1368"/>
      <c r="G2" s="1368"/>
      <c r="H2" s="1368"/>
      <c r="I2" s="1368"/>
      <c r="J2" s="1368"/>
      <c r="K2" s="1368"/>
    </row>
    <row r="3" spans="1:11" ht="12">
      <c r="A3" s="1364" t="s">
        <v>346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</row>
    <row r="4" spans="1:11" ht="12">
      <c r="A4" s="1424" t="s">
        <v>2</v>
      </c>
      <c r="B4" s="1424" t="s">
        <v>1838</v>
      </c>
      <c r="C4" s="1354" t="s">
        <v>3</v>
      </c>
      <c r="D4" s="1357" t="s">
        <v>4</v>
      </c>
      <c r="E4" s="1358"/>
      <c r="F4" s="1359"/>
      <c r="G4" s="1354" t="s">
        <v>347</v>
      </c>
      <c r="H4" s="1354"/>
      <c r="I4" s="1354" t="s">
        <v>348</v>
      </c>
      <c r="J4" s="1354"/>
      <c r="K4" s="1354" t="s">
        <v>7</v>
      </c>
    </row>
    <row r="5" spans="1:11" ht="12">
      <c r="A5" s="1426"/>
      <c r="B5" s="1426"/>
      <c r="C5" s="1354"/>
      <c r="D5" s="36" t="s">
        <v>8</v>
      </c>
      <c r="E5" s="36" t="s">
        <v>809</v>
      </c>
      <c r="F5" s="36" t="s">
        <v>810</v>
      </c>
      <c r="G5" s="36" t="s">
        <v>8</v>
      </c>
      <c r="H5" s="36" t="s">
        <v>9</v>
      </c>
      <c r="I5" s="36" t="s">
        <v>8</v>
      </c>
      <c r="J5" s="36" t="s">
        <v>9</v>
      </c>
      <c r="K5" s="1354"/>
    </row>
    <row r="6" spans="1:11" ht="12.75">
      <c r="A6" s="1229" t="s">
        <v>579</v>
      </c>
      <c r="B6" s="36" t="s">
        <v>773</v>
      </c>
      <c r="C6" s="36" t="s">
        <v>12</v>
      </c>
      <c r="D6" s="298">
        <v>775</v>
      </c>
      <c r="E6" s="298">
        <v>1162</v>
      </c>
      <c r="F6" s="298">
        <v>1450</v>
      </c>
      <c r="G6" s="298">
        <v>878</v>
      </c>
      <c r="H6" s="298">
        <v>1320</v>
      </c>
      <c r="I6" s="298">
        <v>878</v>
      </c>
      <c r="J6" s="298">
        <v>1320</v>
      </c>
      <c r="K6" s="420"/>
    </row>
    <row r="7" spans="1:11" ht="12.75">
      <c r="A7" s="1225" t="s">
        <v>349</v>
      </c>
      <c r="B7" s="12"/>
      <c r="C7" s="12" t="s">
        <v>350</v>
      </c>
      <c r="D7" s="298"/>
      <c r="E7" s="298"/>
      <c r="F7" s="298"/>
      <c r="G7" s="298"/>
      <c r="H7" s="298"/>
      <c r="I7" s="298"/>
      <c r="J7" s="298"/>
      <c r="K7" s="24"/>
    </row>
    <row r="8" spans="1:11" ht="12.75">
      <c r="A8" s="1225" t="s">
        <v>14</v>
      </c>
      <c r="B8" s="12"/>
      <c r="C8" s="12" t="s">
        <v>12</v>
      </c>
      <c r="D8" s="298"/>
      <c r="E8" s="298"/>
      <c r="F8" s="298"/>
      <c r="G8" s="298"/>
      <c r="H8" s="298"/>
      <c r="I8" s="298"/>
      <c r="J8" s="298"/>
      <c r="K8" s="24"/>
    </row>
    <row r="9" spans="1:11" ht="12.75">
      <c r="A9" s="1225" t="s">
        <v>15</v>
      </c>
      <c r="B9" s="12"/>
      <c r="C9" s="12" t="s">
        <v>12</v>
      </c>
      <c r="D9" s="298"/>
      <c r="E9" s="298"/>
      <c r="F9" s="298"/>
      <c r="G9" s="298"/>
      <c r="H9" s="298"/>
      <c r="I9" s="298"/>
      <c r="J9" s="298"/>
      <c r="K9" s="24"/>
    </row>
    <row r="10" spans="1:11" ht="12.75">
      <c r="A10" s="1226" t="s">
        <v>351</v>
      </c>
      <c r="B10" s="386"/>
      <c r="C10" s="13" t="s">
        <v>12</v>
      </c>
      <c r="D10" s="298"/>
      <c r="E10" s="298"/>
      <c r="F10" s="298"/>
      <c r="G10" s="298"/>
      <c r="H10" s="298"/>
      <c r="I10" s="298"/>
      <c r="J10" s="298"/>
      <c r="K10" s="24"/>
    </row>
    <row r="11" spans="1:11" ht="12.75">
      <c r="A11" s="1225" t="s">
        <v>352</v>
      </c>
      <c r="B11" s="12" t="s">
        <v>772</v>
      </c>
      <c r="C11" s="12" t="s">
        <v>350</v>
      </c>
      <c r="D11" s="298">
        <v>20</v>
      </c>
      <c r="E11" s="298">
        <v>20</v>
      </c>
      <c r="F11" s="298">
        <v>20</v>
      </c>
      <c r="G11" s="298">
        <v>20</v>
      </c>
      <c r="H11" s="298">
        <v>20</v>
      </c>
      <c r="I11" s="298">
        <v>20</v>
      </c>
      <c r="J11" s="298">
        <v>20</v>
      </c>
      <c r="K11" s="22"/>
    </row>
    <row r="12" spans="1:11" ht="12.75">
      <c r="A12" s="1225" t="s">
        <v>353</v>
      </c>
      <c r="B12" s="12"/>
      <c r="C12" s="12" t="s">
        <v>12</v>
      </c>
      <c r="D12" s="298" t="s">
        <v>354</v>
      </c>
      <c r="E12" s="298" t="s">
        <v>354</v>
      </c>
      <c r="F12" s="298" t="s">
        <v>354</v>
      </c>
      <c r="G12" s="298" t="s">
        <v>354</v>
      </c>
      <c r="H12" s="298" t="s">
        <v>354</v>
      </c>
      <c r="I12" s="298"/>
      <c r="J12" s="298"/>
      <c r="K12" s="25"/>
    </row>
    <row r="13" spans="1:11" ht="12.75">
      <c r="A13" s="1225" t="s">
        <v>355</v>
      </c>
      <c r="B13" s="12"/>
      <c r="C13" s="12" t="s">
        <v>350</v>
      </c>
      <c r="D13" s="298"/>
      <c r="E13" s="298"/>
      <c r="F13" s="298"/>
      <c r="G13" s="298"/>
      <c r="H13" s="298"/>
      <c r="I13" s="298"/>
      <c r="J13" s="298"/>
      <c r="K13" s="25"/>
    </row>
    <row r="14" spans="1:11" ht="12">
      <c r="A14" s="1227" t="s">
        <v>356</v>
      </c>
      <c r="B14" s="13" t="s">
        <v>774</v>
      </c>
      <c r="C14" s="13" t="s">
        <v>12</v>
      </c>
      <c r="D14" s="1604" t="s">
        <v>1839</v>
      </c>
      <c r="E14" s="1604"/>
      <c r="F14" s="1604"/>
      <c r="G14" s="1604"/>
      <c r="H14" s="1604"/>
      <c r="I14" s="1604"/>
      <c r="J14" s="1604"/>
      <c r="K14" s="26"/>
    </row>
    <row r="15" spans="1:11" s="422" customFormat="1" ht="24">
      <c r="A15" s="1229" t="s">
        <v>357</v>
      </c>
      <c r="B15" s="36"/>
      <c r="C15" s="36" t="s">
        <v>12</v>
      </c>
      <c r="D15" s="1352" t="s">
        <v>1834</v>
      </c>
      <c r="E15" s="1352"/>
      <c r="F15" s="1352"/>
      <c r="G15" s="1352"/>
      <c r="H15" s="1352"/>
      <c r="I15" s="1352"/>
      <c r="J15" s="1352"/>
      <c r="K15" s="421" t="s">
        <v>676</v>
      </c>
    </row>
    <row r="16" spans="1:11" s="422" customFormat="1" ht="24">
      <c r="A16" s="1229" t="s">
        <v>331</v>
      </c>
      <c r="B16" s="36"/>
      <c r="C16" s="36" t="s">
        <v>350</v>
      </c>
      <c r="D16" s="1352" t="s">
        <v>1782</v>
      </c>
      <c r="E16" s="1352"/>
      <c r="F16" s="1352"/>
      <c r="G16" s="1352"/>
      <c r="H16" s="1352"/>
      <c r="I16" s="1352"/>
      <c r="J16" s="1352"/>
      <c r="K16" s="421" t="s">
        <v>676</v>
      </c>
    </row>
    <row r="17" spans="1:11" s="422" customFormat="1" ht="12.75">
      <c r="A17" s="1229" t="s">
        <v>332</v>
      </c>
      <c r="B17" s="423"/>
      <c r="C17" s="36" t="s">
        <v>358</v>
      </c>
      <c r="D17" s="298">
        <v>64</v>
      </c>
      <c r="E17" s="298">
        <v>96</v>
      </c>
      <c r="F17" s="298">
        <v>96</v>
      </c>
      <c r="G17" s="298">
        <v>64</v>
      </c>
      <c r="H17" s="298">
        <v>96</v>
      </c>
      <c r="I17" s="298">
        <v>64</v>
      </c>
      <c r="J17" s="298">
        <v>96</v>
      </c>
      <c r="K17" s="424" t="s">
        <v>359</v>
      </c>
    </row>
    <row r="18" spans="1:11" s="422" customFormat="1" ht="24">
      <c r="A18" s="1229" t="s">
        <v>333</v>
      </c>
      <c r="B18" s="423"/>
      <c r="C18" s="36" t="s">
        <v>360</v>
      </c>
      <c r="D18" s="1431" t="s">
        <v>1835</v>
      </c>
      <c r="E18" s="1432"/>
      <c r="F18" s="1432"/>
      <c r="G18" s="1432"/>
      <c r="H18" s="1432"/>
      <c r="I18" s="1432"/>
      <c r="J18" s="1433"/>
      <c r="K18" s="424" t="s">
        <v>361</v>
      </c>
    </row>
    <row r="19" spans="1:11" s="249" customFormat="1" ht="13.5" thickBot="1">
      <c r="A19" s="36" t="s">
        <v>362</v>
      </c>
      <c r="B19" s="36" t="s">
        <v>775</v>
      </c>
      <c r="C19" s="425" t="s">
        <v>350</v>
      </c>
      <c r="D19" s="1352" t="s">
        <v>1840</v>
      </c>
      <c r="E19" s="1352"/>
      <c r="F19" s="1352"/>
      <c r="G19" s="1352"/>
      <c r="H19" s="1352"/>
      <c r="I19" s="1352"/>
      <c r="J19" s="1352"/>
      <c r="K19" s="48"/>
    </row>
    <row r="20" spans="1:8" ht="14.25" thickTop="1">
      <c r="A20" s="1594" t="s">
        <v>1034</v>
      </c>
      <c r="B20" s="1596" t="s">
        <v>1035</v>
      </c>
      <c r="C20" s="1597"/>
      <c r="D20" s="1598"/>
      <c r="E20" s="1599" t="s">
        <v>1036</v>
      </c>
      <c r="F20" s="1600"/>
      <c r="G20" s="1601" t="s">
        <v>1037</v>
      </c>
      <c r="H20" s="1602"/>
    </row>
    <row r="21" spans="1:8" ht="13.5">
      <c r="A21" s="1595"/>
      <c r="B21" s="393" t="s">
        <v>1038</v>
      </c>
      <c r="C21" s="394" t="s">
        <v>1039</v>
      </c>
      <c r="D21" s="394" t="s">
        <v>1040</v>
      </c>
      <c r="E21" s="395" t="s">
        <v>1038</v>
      </c>
      <c r="F21" s="396" t="s">
        <v>1039</v>
      </c>
      <c r="G21" s="397" t="s">
        <v>1038</v>
      </c>
      <c r="H21" s="398" t="s">
        <v>1039</v>
      </c>
    </row>
    <row r="22" spans="1:8" ht="13.5">
      <c r="A22" s="1603" t="s">
        <v>1818</v>
      </c>
      <c r="B22" s="1554" t="s">
        <v>1041</v>
      </c>
      <c r="C22" s="1555"/>
      <c r="D22" s="1555"/>
      <c r="E22" s="1588" t="s">
        <v>1042</v>
      </c>
      <c r="F22" s="1589"/>
      <c r="G22" s="1592" t="s">
        <v>1042</v>
      </c>
      <c r="H22" s="1593"/>
    </row>
    <row r="23" spans="1:8" ht="13.5">
      <c r="A23" s="1576"/>
      <c r="B23" s="400" t="s">
        <v>1043</v>
      </c>
      <c r="C23" s="399" t="s">
        <v>39</v>
      </c>
      <c r="D23" s="401" t="s">
        <v>1043</v>
      </c>
      <c r="E23" s="400" t="s">
        <v>1043</v>
      </c>
      <c r="F23" s="402" t="s">
        <v>1043</v>
      </c>
      <c r="G23" s="403" t="s">
        <v>1043</v>
      </c>
      <c r="H23" s="404" t="s">
        <v>1043</v>
      </c>
    </row>
    <row r="24" spans="1:8" ht="13.5">
      <c r="A24" s="1576"/>
      <c r="B24" s="1554" t="s">
        <v>1046</v>
      </c>
      <c r="C24" s="1555"/>
      <c r="D24" s="1555"/>
      <c r="E24" s="1588" t="s">
        <v>1047</v>
      </c>
      <c r="F24" s="1589"/>
      <c r="G24" s="1590" t="s">
        <v>1048</v>
      </c>
      <c r="H24" s="1591"/>
    </row>
    <row r="25" spans="1:8" ht="13.5">
      <c r="A25" s="1576"/>
      <c r="B25" s="405">
        <v>120</v>
      </c>
      <c r="C25" s="406">
        <v>240</v>
      </c>
      <c r="D25" s="407">
        <v>280</v>
      </c>
      <c r="E25" s="405">
        <v>200</v>
      </c>
      <c r="F25" s="408">
        <v>400</v>
      </c>
      <c r="G25" s="409">
        <v>300</v>
      </c>
      <c r="H25" s="410">
        <v>600</v>
      </c>
    </row>
    <row r="26" spans="1:8" ht="13.5">
      <c r="A26" s="1576"/>
      <c r="B26" s="1554" t="s">
        <v>1060</v>
      </c>
      <c r="C26" s="1555"/>
      <c r="D26" s="1555"/>
      <c r="E26" s="1588" t="s">
        <v>1044</v>
      </c>
      <c r="F26" s="1589"/>
      <c r="G26" s="1592" t="s">
        <v>1046</v>
      </c>
      <c r="H26" s="1593"/>
    </row>
    <row r="27" spans="1:8" ht="13.5">
      <c r="A27" s="1576"/>
      <c r="B27" s="405">
        <v>200</v>
      </c>
      <c r="C27" s="406">
        <v>400</v>
      </c>
      <c r="D27" s="407">
        <v>480</v>
      </c>
      <c r="E27" s="405">
        <v>400</v>
      </c>
      <c r="F27" s="408">
        <v>800</v>
      </c>
      <c r="G27" s="409">
        <v>500</v>
      </c>
      <c r="H27" s="410">
        <v>1000</v>
      </c>
    </row>
    <row r="28" spans="1:8" ht="13.5">
      <c r="A28" s="1576"/>
      <c r="B28" s="1554" t="s">
        <v>1061</v>
      </c>
      <c r="C28" s="1555"/>
      <c r="D28" s="1555"/>
      <c r="E28" s="1588" t="s">
        <v>1045</v>
      </c>
      <c r="F28" s="1589"/>
      <c r="G28" s="1555" t="s">
        <v>1062</v>
      </c>
      <c r="H28" s="1557"/>
    </row>
    <row r="29" spans="1:8" ht="14.25" thickBot="1">
      <c r="A29" s="1576"/>
      <c r="B29" s="411">
        <v>300</v>
      </c>
      <c r="C29" s="412">
        <v>600</v>
      </c>
      <c r="D29" s="413">
        <v>750</v>
      </c>
      <c r="E29" s="411">
        <v>600</v>
      </c>
      <c r="F29" s="414">
        <v>1200</v>
      </c>
      <c r="G29" s="415">
        <v>700</v>
      </c>
      <c r="H29" s="416">
        <v>1400</v>
      </c>
    </row>
    <row r="30" spans="1:8" ht="14.25" thickTop="1">
      <c r="A30" s="1581" t="s">
        <v>1819</v>
      </c>
      <c r="B30" s="1582" t="s">
        <v>1041</v>
      </c>
      <c r="C30" s="1583"/>
      <c r="D30" s="1583"/>
      <c r="E30" s="1584" t="s">
        <v>1042</v>
      </c>
      <c r="F30" s="1585"/>
      <c r="G30" s="1586" t="s">
        <v>1042</v>
      </c>
      <c r="H30" s="1587"/>
    </row>
    <row r="31" spans="1:8" ht="13.5">
      <c r="A31" s="1576"/>
      <c r="B31" s="405">
        <v>120</v>
      </c>
      <c r="C31" s="406">
        <v>240</v>
      </c>
      <c r="D31" s="407">
        <v>280</v>
      </c>
      <c r="E31" s="400">
        <v>200</v>
      </c>
      <c r="F31" s="402">
        <v>400</v>
      </c>
      <c r="G31" s="403">
        <v>300</v>
      </c>
      <c r="H31" s="404">
        <v>600</v>
      </c>
    </row>
    <row r="32" spans="1:8" ht="13.5">
      <c r="A32" s="1576"/>
      <c r="B32" s="1554" t="s">
        <v>1046</v>
      </c>
      <c r="C32" s="1555"/>
      <c r="D32" s="1555"/>
      <c r="E32" s="1588" t="s">
        <v>1047</v>
      </c>
      <c r="F32" s="1589"/>
      <c r="G32" s="1590" t="s">
        <v>1048</v>
      </c>
      <c r="H32" s="1591"/>
    </row>
    <row r="33" spans="1:8" ht="13.5">
      <c r="A33" s="1576"/>
      <c r="B33" s="405">
        <v>200</v>
      </c>
      <c r="C33" s="406">
        <v>400</v>
      </c>
      <c r="D33" s="407">
        <v>480</v>
      </c>
      <c r="E33" s="405">
        <v>400</v>
      </c>
      <c r="F33" s="408">
        <v>800</v>
      </c>
      <c r="G33" s="409">
        <v>500</v>
      </c>
      <c r="H33" s="410">
        <v>1000</v>
      </c>
    </row>
    <row r="34" spans="1:8" ht="13.5">
      <c r="A34" s="1576"/>
      <c r="B34" s="1554" t="s">
        <v>1049</v>
      </c>
      <c r="C34" s="1555"/>
      <c r="D34" s="1555"/>
      <c r="E34" s="1588" t="s">
        <v>1050</v>
      </c>
      <c r="F34" s="1589"/>
      <c r="G34" s="1555" t="s">
        <v>1051</v>
      </c>
      <c r="H34" s="1557"/>
    </row>
    <row r="35" spans="1:8" ht="14.25" thickBot="1">
      <c r="A35" s="1576"/>
      <c r="B35" s="411">
        <v>300</v>
      </c>
      <c r="C35" s="412">
        <v>600</v>
      </c>
      <c r="D35" s="413">
        <v>750</v>
      </c>
      <c r="E35" s="411">
        <v>600</v>
      </c>
      <c r="F35" s="414">
        <v>1200</v>
      </c>
      <c r="G35" s="415">
        <v>700</v>
      </c>
      <c r="H35" s="416">
        <v>1400</v>
      </c>
    </row>
    <row r="36" spans="1:8" ht="13.5">
      <c r="A36" s="1566" t="s">
        <v>1034</v>
      </c>
      <c r="B36" s="1568" t="s">
        <v>1035</v>
      </c>
      <c r="C36" s="1569"/>
      <c r="D36" s="1570"/>
      <c r="E36" s="1571" t="s">
        <v>1036</v>
      </c>
      <c r="F36" s="1572"/>
      <c r="G36" s="1573" t="s">
        <v>1052</v>
      </c>
      <c r="H36" s="1574"/>
    </row>
    <row r="37" spans="1:8" ht="13.5">
      <c r="A37" s="1567"/>
      <c r="B37" s="393" t="s">
        <v>1038</v>
      </c>
      <c r="C37" s="394" t="s">
        <v>1039</v>
      </c>
      <c r="D37" s="394" t="s">
        <v>1040</v>
      </c>
      <c r="E37" s="395" t="s">
        <v>1038</v>
      </c>
      <c r="F37" s="396" t="s">
        <v>1039</v>
      </c>
      <c r="G37" s="397" t="s">
        <v>1038</v>
      </c>
      <c r="H37" s="398" t="s">
        <v>1039</v>
      </c>
    </row>
    <row r="38" spans="1:8" ht="13.5">
      <c r="A38" s="1575" t="s">
        <v>1820</v>
      </c>
      <c r="B38" s="1577" t="s">
        <v>1041</v>
      </c>
      <c r="C38" s="1578"/>
      <c r="D38" s="1578"/>
      <c r="E38" s="1577" t="s">
        <v>1053</v>
      </c>
      <c r="F38" s="1579"/>
      <c r="G38" s="1578" t="s">
        <v>1042</v>
      </c>
      <c r="H38" s="1580"/>
    </row>
    <row r="39" spans="1:8" ht="13.5">
      <c r="A39" s="1576"/>
      <c r="B39" s="400" t="s">
        <v>1043</v>
      </c>
      <c r="C39" s="399" t="s">
        <v>39</v>
      </c>
      <c r="D39" s="401" t="s">
        <v>1043</v>
      </c>
      <c r="E39" s="400" t="s">
        <v>1054</v>
      </c>
      <c r="F39" s="402" t="s">
        <v>1054</v>
      </c>
      <c r="G39" s="403" t="s">
        <v>1043</v>
      </c>
      <c r="H39" s="404" t="s">
        <v>1043</v>
      </c>
    </row>
    <row r="40" spans="1:8" ht="13.5">
      <c r="A40" s="1576"/>
      <c r="B40" s="1554" t="s">
        <v>1055</v>
      </c>
      <c r="C40" s="1555"/>
      <c r="D40" s="1555"/>
      <c r="E40" s="1554" t="s">
        <v>1042</v>
      </c>
      <c r="F40" s="1556" t="s">
        <v>1056</v>
      </c>
      <c r="G40" s="1555" t="s">
        <v>1048</v>
      </c>
      <c r="H40" s="1557" t="s">
        <v>1056</v>
      </c>
    </row>
    <row r="41" spans="1:8" ht="13.5">
      <c r="A41" s="1576"/>
      <c r="B41" s="405">
        <v>100</v>
      </c>
      <c r="C41" s="406">
        <v>200</v>
      </c>
      <c r="D41" s="407">
        <v>260</v>
      </c>
      <c r="E41" s="405">
        <v>500</v>
      </c>
      <c r="F41" s="408">
        <v>1000</v>
      </c>
      <c r="G41" s="409">
        <v>400</v>
      </c>
      <c r="H41" s="410">
        <v>800</v>
      </c>
    </row>
    <row r="42" spans="1:8" ht="13.5">
      <c r="A42" s="1576"/>
      <c r="B42" s="1554" t="s">
        <v>1057</v>
      </c>
      <c r="C42" s="1555"/>
      <c r="D42" s="1555"/>
      <c r="E42" s="1554" t="s">
        <v>1058</v>
      </c>
      <c r="F42" s="1556"/>
      <c r="G42" s="1555" t="s">
        <v>1051</v>
      </c>
      <c r="H42" s="1557"/>
    </row>
    <row r="43" spans="1:8" ht="14.25" thickBot="1">
      <c r="A43" s="1576"/>
      <c r="B43" s="411">
        <v>200</v>
      </c>
      <c r="C43" s="412">
        <v>400</v>
      </c>
      <c r="D43" s="413">
        <v>520</v>
      </c>
      <c r="E43" s="417">
        <v>1000</v>
      </c>
      <c r="F43" s="418">
        <v>2000</v>
      </c>
      <c r="G43" s="415">
        <v>700</v>
      </c>
      <c r="H43" s="416">
        <v>1400</v>
      </c>
    </row>
    <row r="44" spans="1:8" ht="14.25" thickTop="1">
      <c r="A44" s="1558" t="s">
        <v>1821</v>
      </c>
      <c r="B44" s="1562" t="s">
        <v>1822</v>
      </c>
      <c r="C44" s="1562"/>
      <c r="D44" s="1563"/>
      <c r="E44" s="1563"/>
      <c r="F44" s="1563"/>
      <c r="G44" s="1563"/>
      <c r="H44" s="1564"/>
    </row>
    <row r="45" spans="1:8" ht="13.5">
      <c r="A45" s="1559"/>
      <c r="B45" s="1548" t="s">
        <v>1823</v>
      </c>
      <c r="C45" s="1548"/>
      <c r="D45" s="1552"/>
      <c r="E45" s="1552"/>
      <c r="F45" s="1552"/>
      <c r="G45" s="1552"/>
      <c r="H45" s="1553"/>
    </row>
    <row r="46" spans="1:8" ht="13.5">
      <c r="A46" s="1559"/>
      <c r="B46" s="1565" t="s">
        <v>1824</v>
      </c>
      <c r="C46" s="1548"/>
      <c r="D46" s="1548"/>
      <c r="E46" s="1548"/>
      <c r="F46" s="1548"/>
      <c r="G46" s="1548"/>
      <c r="H46" s="1549"/>
    </row>
    <row r="47" spans="1:8" ht="13.5">
      <c r="A47" s="1559"/>
      <c r="B47" s="1548" t="s">
        <v>1825</v>
      </c>
      <c r="C47" s="1548"/>
      <c r="D47" s="1552"/>
      <c r="E47" s="1552"/>
      <c r="F47" s="1552"/>
      <c r="G47" s="1552"/>
      <c r="H47" s="1553"/>
    </row>
    <row r="48" spans="1:8" ht="13.5">
      <c r="A48" s="1559"/>
      <c r="B48" s="1550" t="s">
        <v>1826</v>
      </c>
      <c r="C48" s="1548"/>
      <c r="D48" s="1552"/>
      <c r="E48" s="1552"/>
      <c r="F48" s="1552"/>
      <c r="G48" s="1552"/>
      <c r="H48" s="1553"/>
    </row>
    <row r="49" spans="1:8" ht="13.5">
      <c r="A49" s="1560"/>
      <c r="B49" s="1565" t="s">
        <v>1827</v>
      </c>
      <c r="C49" s="1548"/>
      <c r="D49" s="1552"/>
      <c r="E49" s="1552"/>
      <c r="F49" s="1552"/>
      <c r="G49" s="1552"/>
      <c r="H49" s="1553"/>
    </row>
    <row r="50" spans="1:8" ht="13.5">
      <c r="A50" s="1560"/>
      <c r="B50" s="1547" t="s">
        <v>1828</v>
      </c>
      <c r="C50" s="1548"/>
      <c r="D50" s="1548"/>
      <c r="E50" s="1548"/>
      <c r="F50" s="1548"/>
      <c r="G50" s="1548"/>
      <c r="H50" s="1549"/>
    </row>
    <row r="51" spans="1:8" ht="13.5">
      <c r="A51" s="1560"/>
      <c r="B51" s="1547" t="s">
        <v>1829</v>
      </c>
      <c r="C51" s="1550"/>
      <c r="D51" s="1550"/>
      <c r="E51" s="1550"/>
      <c r="F51" s="1550"/>
      <c r="G51" s="1550"/>
      <c r="H51" s="1551"/>
    </row>
    <row r="52" spans="1:8" ht="13.5">
      <c r="A52" s="1560"/>
      <c r="B52" s="1547" t="s">
        <v>1830</v>
      </c>
      <c r="C52" s="1550"/>
      <c r="D52" s="1550"/>
      <c r="E52" s="1550"/>
      <c r="F52" s="1550"/>
      <c r="G52" s="1550"/>
      <c r="H52" s="1551"/>
    </row>
    <row r="53" spans="1:8" ht="13.5">
      <c r="A53" s="1560"/>
      <c r="B53" s="1547" t="s">
        <v>1841</v>
      </c>
      <c r="C53" s="1550"/>
      <c r="D53" s="1550"/>
      <c r="E53" s="1550"/>
      <c r="F53" s="1550"/>
      <c r="G53" s="1550"/>
      <c r="H53" s="1551"/>
    </row>
    <row r="54" spans="1:8" ht="13.5">
      <c r="A54" s="1560"/>
      <c r="B54" s="1547" t="s">
        <v>1832</v>
      </c>
      <c r="C54" s="1548"/>
      <c r="D54" s="1552"/>
      <c r="E54" s="1552"/>
      <c r="F54" s="1552"/>
      <c r="G54" s="1552"/>
      <c r="H54" s="1553"/>
    </row>
    <row r="55" spans="1:8" ht="13.5">
      <c r="A55" s="1560"/>
      <c r="B55" s="1547" t="s">
        <v>1059</v>
      </c>
      <c r="C55" s="1550"/>
      <c r="D55" s="1550"/>
      <c r="E55" s="1550"/>
      <c r="F55" s="1550"/>
      <c r="G55" s="1550"/>
      <c r="H55" s="1551"/>
    </row>
    <row r="56" spans="1:8" ht="14.25" thickBot="1">
      <c r="A56" s="1561"/>
      <c r="B56" s="1543" t="s">
        <v>1842</v>
      </c>
      <c r="C56" s="1544"/>
      <c r="D56" s="1545"/>
      <c r="E56" s="1545"/>
      <c r="F56" s="1545"/>
      <c r="G56" s="1545"/>
      <c r="H56" s="1546"/>
    </row>
    <row r="57" ht="12" thickTop="1"/>
  </sheetData>
  <sheetProtection/>
  <mergeCells count="69">
    <mergeCell ref="K4:K5"/>
    <mergeCell ref="B4:B5"/>
    <mergeCell ref="D14:J14"/>
    <mergeCell ref="D15:J15"/>
    <mergeCell ref="D16:J16"/>
    <mergeCell ref="D18:J18"/>
    <mergeCell ref="D19:J19"/>
    <mergeCell ref="A1:K2"/>
    <mergeCell ref="A3:K3"/>
    <mergeCell ref="A4:A5"/>
    <mergeCell ref="C4:C5"/>
    <mergeCell ref="D4:F4"/>
    <mergeCell ref="G4:H4"/>
    <mergeCell ref="I4:J4"/>
    <mergeCell ref="E22:F22"/>
    <mergeCell ref="G22:H22"/>
    <mergeCell ref="A20:A21"/>
    <mergeCell ref="B20:D20"/>
    <mergeCell ref="E20:F20"/>
    <mergeCell ref="G20:H20"/>
    <mergeCell ref="A22:A29"/>
    <mergeCell ref="B22:D22"/>
    <mergeCell ref="B24:D24"/>
    <mergeCell ref="B26:D26"/>
    <mergeCell ref="G28:H28"/>
    <mergeCell ref="E30:F30"/>
    <mergeCell ref="G30:H30"/>
    <mergeCell ref="E24:F24"/>
    <mergeCell ref="G24:H24"/>
    <mergeCell ref="E26:F26"/>
    <mergeCell ref="G26:H26"/>
    <mergeCell ref="G40:H40"/>
    <mergeCell ref="E36:F36"/>
    <mergeCell ref="G36:H36"/>
    <mergeCell ref="E38:F38"/>
    <mergeCell ref="G38:H38"/>
    <mergeCell ref="E32:F32"/>
    <mergeCell ref="G32:H32"/>
    <mergeCell ref="E34:F34"/>
    <mergeCell ref="G34:H34"/>
    <mergeCell ref="E42:F42"/>
    <mergeCell ref="B28:D28"/>
    <mergeCell ref="A30:A35"/>
    <mergeCell ref="B30:D30"/>
    <mergeCell ref="B32:D32"/>
    <mergeCell ref="B34:D34"/>
    <mergeCell ref="A36:A37"/>
    <mergeCell ref="B36:D36"/>
    <mergeCell ref="E28:F28"/>
    <mergeCell ref="B48:H48"/>
    <mergeCell ref="B49:H49"/>
    <mergeCell ref="B50:H50"/>
    <mergeCell ref="B51:H51"/>
    <mergeCell ref="B52:H52"/>
    <mergeCell ref="A38:A43"/>
    <mergeCell ref="B38:D38"/>
    <mergeCell ref="B40:D40"/>
    <mergeCell ref="E40:F40"/>
    <mergeCell ref="B42:D42"/>
    <mergeCell ref="B53:H53"/>
    <mergeCell ref="B54:H54"/>
    <mergeCell ref="B55:H55"/>
    <mergeCell ref="B56:H56"/>
    <mergeCell ref="G42:H42"/>
    <mergeCell ref="A44:A56"/>
    <mergeCell ref="B44:H44"/>
    <mergeCell ref="B45:H45"/>
    <mergeCell ref="B46:H46"/>
    <mergeCell ref="B47:H4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J2"/>
    </sheetView>
  </sheetViews>
  <sheetFormatPr defaultColWidth="9.00390625" defaultRowHeight="16.5"/>
  <cols>
    <col min="1" max="1" width="24.125" style="426" customWidth="1"/>
    <col min="2" max="2" width="7.50390625" style="426" bestFit="1" customWidth="1"/>
    <col min="3" max="3" width="10.50390625" style="426" bestFit="1" customWidth="1"/>
    <col min="4" max="5" width="12.00390625" style="426" bestFit="1" customWidth="1"/>
    <col min="6" max="6" width="10.50390625" style="426" bestFit="1" customWidth="1"/>
    <col min="7" max="7" width="12.00390625" style="426" bestFit="1" customWidth="1"/>
    <col min="8" max="8" width="10.50390625" style="426" bestFit="1" customWidth="1"/>
    <col min="9" max="9" width="12.00390625" style="426" bestFit="1" customWidth="1"/>
    <col min="10" max="10" width="41.50390625" style="426" bestFit="1" customWidth="1"/>
    <col min="11" max="16384" width="9.00390625" style="426" customWidth="1"/>
  </cols>
  <sheetData>
    <row r="1" spans="1:10" ht="12.75">
      <c r="A1" s="1367" t="s">
        <v>339</v>
      </c>
      <c r="B1" s="1367"/>
      <c r="C1" s="1367"/>
      <c r="D1" s="1367"/>
      <c r="E1" s="1367"/>
      <c r="F1" s="1367"/>
      <c r="G1" s="1367"/>
      <c r="H1" s="1367"/>
      <c r="I1" s="1367"/>
      <c r="J1" s="1367"/>
    </row>
    <row r="2" spans="1:10" ht="12.75">
      <c r="A2" s="1368"/>
      <c r="B2" s="1368"/>
      <c r="C2" s="1368"/>
      <c r="D2" s="1368"/>
      <c r="E2" s="1368"/>
      <c r="F2" s="1368"/>
      <c r="G2" s="1368"/>
      <c r="H2" s="1368"/>
      <c r="I2" s="1368"/>
      <c r="J2" s="1368"/>
    </row>
    <row r="3" spans="1:10" ht="12.75">
      <c r="A3" s="1364" t="s">
        <v>340</v>
      </c>
      <c r="B3" s="1364"/>
      <c r="C3" s="1364"/>
      <c r="D3" s="1364"/>
      <c r="E3" s="1364"/>
      <c r="F3" s="1364"/>
      <c r="G3" s="1364"/>
      <c r="H3" s="1364"/>
      <c r="I3" s="1364"/>
      <c r="J3" s="1364"/>
    </row>
    <row r="4" spans="1:10" s="428" customFormat="1" ht="12.75">
      <c r="A4" s="1608" t="s">
        <v>2</v>
      </c>
      <c r="B4" s="1608" t="s">
        <v>3</v>
      </c>
      <c r="C4" s="1613" t="s">
        <v>4</v>
      </c>
      <c r="D4" s="1614"/>
      <c r="E4" s="1419"/>
      <c r="F4" s="1608" t="s">
        <v>322</v>
      </c>
      <c r="G4" s="1608"/>
      <c r="H4" s="1608" t="s">
        <v>323</v>
      </c>
      <c r="I4" s="1608"/>
      <c r="J4" s="1608" t="s">
        <v>7</v>
      </c>
    </row>
    <row r="5" spans="1:10" s="428" customFormat="1" ht="12.75">
      <c r="A5" s="1608"/>
      <c r="B5" s="1608"/>
      <c r="C5" s="427" t="s">
        <v>8</v>
      </c>
      <c r="D5" s="427" t="s">
        <v>807</v>
      </c>
      <c r="E5" s="427" t="s">
        <v>808</v>
      </c>
      <c r="F5" s="427" t="s">
        <v>8</v>
      </c>
      <c r="G5" s="427" t="s">
        <v>9</v>
      </c>
      <c r="H5" s="427" t="s">
        <v>8</v>
      </c>
      <c r="I5" s="427" t="s">
        <v>9</v>
      </c>
      <c r="J5" s="1608"/>
    </row>
    <row r="6" spans="1:10" s="428" customFormat="1" ht="12.75">
      <c r="A6" s="12" t="s">
        <v>324</v>
      </c>
      <c r="B6" s="12" t="s">
        <v>38</v>
      </c>
      <c r="C6" s="298">
        <v>775</v>
      </c>
      <c r="D6" s="298">
        <v>1162</v>
      </c>
      <c r="E6" s="298">
        <v>1320</v>
      </c>
      <c r="F6" s="298">
        <v>878</v>
      </c>
      <c r="G6" s="298">
        <v>1320</v>
      </c>
      <c r="H6" s="298">
        <v>878</v>
      </c>
      <c r="I6" s="298">
        <v>1320</v>
      </c>
      <c r="J6" s="383"/>
    </row>
    <row r="7" spans="1:10" s="428" customFormat="1" ht="12.75">
      <c r="A7" s="12" t="s">
        <v>75</v>
      </c>
      <c r="B7" s="12" t="s">
        <v>67</v>
      </c>
      <c r="C7" s="429"/>
      <c r="D7" s="429"/>
      <c r="E7" s="429"/>
      <c r="F7" s="429"/>
      <c r="G7" s="429"/>
      <c r="H7" s="429"/>
      <c r="I7" s="429"/>
      <c r="J7" s="383"/>
    </row>
    <row r="8" spans="1:10" s="428" customFormat="1" ht="12.75">
      <c r="A8" s="430" t="s">
        <v>205</v>
      </c>
      <c r="B8" s="12" t="s">
        <v>67</v>
      </c>
      <c r="C8" s="429"/>
      <c r="D8" s="429"/>
      <c r="E8" s="429"/>
      <c r="F8" s="429"/>
      <c r="G8" s="429"/>
      <c r="H8" s="429"/>
      <c r="I8" s="429"/>
      <c r="J8" s="383"/>
    </row>
    <row r="9" spans="1:10" s="428" customFormat="1" ht="12.75">
      <c r="A9" s="12" t="s">
        <v>77</v>
      </c>
      <c r="B9" s="12" t="s">
        <v>67</v>
      </c>
      <c r="C9" s="429"/>
      <c r="D9" s="429"/>
      <c r="E9" s="429"/>
      <c r="F9" s="429"/>
      <c r="G9" s="429"/>
      <c r="H9" s="429"/>
      <c r="I9" s="429"/>
      <c r="J9" s="383"/>
    </row>
    <row r="10" spans="1:10" s="428" customFormat="1" ht="12.75">
      <c r="A10" s="12" t="s">
        <v>78</v>
      </c>
      <c r="B10" s="12" t="s">
        <v>67</v>
      </c>
      <c r="C10" s="298">
        <v>50</v>
      </c>
      <c r="D10" s="298">
        <v>50</v>
      </c>
      <c r="E10" s="298">
        <v>50</v>
      </c>
      <c r="F10" s="298">
        <v>50</v>
      </c>
      <c r="G10" s="298">
        <v>50</v>
      </c>
      <c r="H10" s="298">
        <v>50</v>
      </c>
      <c r="I10" s="298">
        <v>50</v>
      </c>
      <c r="J10" s="383"/>
    </row>
    <row r="11" spans="1:10" s="428" customFormat="1" ht="12.75">
      <c r="A11" s="12" t="s">
        <v>16</v>
      </c>
      <c r="B11" s="12" t="s">
        <v>38</v>
      </c>
      <c r="C11" s="1609" t="s">
        <v>1839</v>
      </c>
      <c r="D11" s="1609"/>
      <c r="E11" s="1609"/>
      <c r="F11" s="1609"/>
      <c r="G11" s="1609"/>
      <c r="H11" s="1609"/>
      <c r="I11" s="1609"/>
      <c r="J11" s="431"/>
    </row>
    <row r="12" spans="1:11" s="249" customFormat="1" ht="12.75">
      <c r="A12" s="377" t="s">
        <v>834</v>
      </c>
      <c r="B12" s="377" t="s">
        <v>557</v>
      </c>
      <c r="C12" s="382">
        <v>145</v>
      </c>
      <c r="D12" s="382">
        <f>C12*2</f>
        <v>290</v>
      </c>
      <c r="E12" s="382">
        <f>C12*2</f>
        <v>290</v>
      </c>
      <c r="F12" s="382">
        <f>C12</f>
        <v>145</v>
      </c>
      <c r="G12" s="382">
        <f>D12</f>
        <v>290</v>
      </c>
      <c r="H12" s="382">
        <f>C12*1.5</f>
        <v>217.5</v>
      </c>
      <c r="I12" s="382">
        <f>D12*1.5</f>
        <v>435</v>
      </c>
      <c r="J12" s="231" t="s">
        <v>1922</v>
      </c>
      <c r="K12" s="314" t="s">
        <v>1910</v>
      </c>
    </row>
    <row r="13" spans="1:11" s="249" customFormat="1" ht="12.75">
      <c r="A13" s="377" t="s">
        <v>834</v>
      </c>
      <c r="B13" s="377" t="s">
        <v>557</v>
      </c>
      <c r="C13" s="382">
        <v>170</v>
      </c>
      <c r="D13" s="382">
        <f>C13*2</f>
        <v>340</v>
      </c>
      <c r="E13" s="382">
        <f>C13*2</f>
        <v>340</v>
      </c>
      <c r="F13" s="382">
        <f aca="true" t="shared" si="0" ref="F13:G15">C13</f>
        <v>170</v>
      </c>
      <c r="G13" s="382">
        <f t="shared" si="0"/>
        <v>340</v>
      </c>
      <c r="H13" s="382">
        <f aca="true" t="shared" si="1" ref="H13:I15">C13*1.5</f>
        <v>255</v>
      </c>
      <c r="I13" s="382">
        <f t="shared" si="1"/>
        <v>510</v>
      </c>
      <c r="J13" s="231" t="s">
        <v>1923</v>
      </c>
      <c r="K13" s="314" t="s">
        <v>1907</v>
      </c>
    </row>
    <row r="14" spans="1:11" s="249" customFormat="1" ht="12.75">
      <c r="A14" s="377" t="s">
        <v>834</v>
      </c>
      <c r="B14" s="377" t="s">
        <v>557</v>
      </c>
      <c r="C14" s="382">
        <v>185</v>
      </c>
      <c r="D14" s="382">
        <f>C14*2</f>
        <v>370</v>
      </c>
      <c r="E14" s="382">
        <f>C14*2</f>
        <v>370</v>
      </c>
      <c r="F14" s="382">
        <f t="shared" si="0"/>
        <v>185</v>
      </c>
      <c r="G14" s="382">
        <f t="shared" si="0"/>
        <v>370</v>
      </c>
      <c r="H14" s="382">
        <f t="shared" si="1"/>
        <v>277.5</v>
      </c>
      <c r="I14" s="382">
        <f t="shared" si="1"/>
        <v>555</v>
      </c>
      <c r="J14" s="231" t="s">
        <v>1918</v>
      </c>
      <c r="K14" s="314" t="s">
        <v>1908</v>
      </c>
    </row>
    <row r="15" spans="1:11" s="249" customFormat="1" ht="12.75">
      <c r="A15" s="377" t="s">
        <v>834</v>
      </c>
      <c r="B15" s="377" t="s">
        <v>557</v>
      </c>
      <c r="C15" s="382">
        <v>140</v>
      </c>
      <c r="D15" s="382">
        <f>C15*2</f>
        <v>280</v>
      </c>
      <c r="E15" s="382">
        <f>C15*2</f>
        <v>280</v>
      </c>
      <c r="F15" s="382">
        <f t="shared" si="0"/>
        <v>140</v>
      </c>
      <c r="G15" s="382">
        <f t="shared" si="0"/>
        <v>280</v>
      </c>
      <c r="H15" s="382">
        <f t="shared" si="1"/>
        <v>210</v>
      </c>
      <c r="I15" s="382">
        <f t="shared" si="1"/>
        <v>420</v>
      </c>
      <c r="J15" s="231" t="s">
        <v>1919</v>
      </c>
      <c r="K15" s="314" t="s">
        <v>1909</v>
      </c>
    </row>
    <row r="16" spans="1:10" s="428" customFormat="1" ht="12.75">
      <c r="A16" s="392" t="s">
        <v>341</v>
      </c>
      <c r="B16" s="12" t="s">
        <v>38</v>
      </c>
      <c r="C16" s="1609" t="s">
        <v>1839</v>
      </c>
      <c r="D16" s="1609"/>
      <c r="E16" s="1609"/>
      <c r="F16" s="1609"/>
      <c r="G16" s="1609"/>
      <c r="H16" s="1609"/>
      <c r="I16" s="1609"/>
      <c r="J16" s="431"/>
    </row>
    <row r="17" spans="1:10" s="434" customFormat="1" ht="13.5" thickBot="1">
      <c r="A17" s="161" t="s">
        <v>342</v>
      </c>
      <c r="B17" s="432" t="s">
        <v>67</v>
      </c>
      <c r="C17" s="1610"/>
      <c r="D17" s="1611"/>
      <c r="E17" s="1611"/>
      <c r="F17" s="1611"/>
      <c r="G17" s="1611"/>
      <c r="H17" s="1611"/>
      <c r="I17" s="1612"/>
      <c r="J17" s="433"/>
    </row>
    <row r="18" spans="1:8" ht="14.25" thickTop="1">
      <c r="A18" s="1594" t="s">
        <v>1034</v>
      </c>
      <c r="B18" s="1596" t="s">
        <v>1035</v>
      </c>
      <c r="C18" s="1597"/>
      <c r="D18" s="1598"/>
      <c r="E18" s="1599" t="s">
        <v>1036</v>
      </c>
      <c r="F18" s="1600"/>
      <c r="G18" s="1601" t="s">
        <v>1037</v>
      </c>
      <c r="H18" s="1602"/>
    </row>
    <row r="19" spans="1:8" ht="13.5">
      <c r="A19" s="1595"/>
      <c r="B19" s="393" t="s">
        <v>540</v>
      </c>
      <c r="C19" s="394" t="s">
        <v>541</v>
      </c>
      <c r="D19" s="394" t="s">
        <v>1040</v>
      </c>
      <c r="E19" s="395" t="s">
        <v>540</v>
      </c>
      <c r="F19" s="396" t="s">
        <v>541</v>
      </c>
      <c r="G19" s="397" t="s">
        <v>540</v>
      </c>
      <c r="H19" s="398" t="s">
        <v>541</v>
      </c>
    </row>
    <row r="20" spans="1:8" ht="13.5">
      <c r="A20" s="1603" t="s">
        <v>1818</v>
      </c>
      <c r="B20" s="1554" t="s">
        <v>367</v>
      </c>
      <c r="C20" s="1555"/>
      <c r="D20" s="1555"/>
      <c r="E20" s="1588" t="s">
        <v>1042</v>
      </c>
      <c r="F20" s="1589"/>
      <c r="G20" s="1592" t="s">
        <v>1042</v>
      </c>
      <c r="H20" s="1593"/>
    </row>
    <row r="21" spans="1:8" ht="13.5">
      <c r="A21" s="1576"/>
      <c r="B21" s="400" t="s">
        <v>1629</v>
      </c>
      <c r="C21" s="399" t="s">
        <v>39</v>
      </c>
      <c r="D21" s="401" t="s">
        <v>1629</v>
      </c>
      <c r="E21" s="400" t="s">
        <v>1629</v>
      </c>
      <c r="F21" s="402" t="s">
        <v>1629</v>
      </c>
      <c r="G21" s="403" t="s">
        <v>1629</v>
      </c>
      <c r="H21" s="404" t="s">
        <v>1629</v>
      </c>
    </row>
    <row r="22" spans="1:8" ht="13.5">
      <c r="A22" s="1576"/>
      <c r="B22" s="1554" t="s">
        <v>1046</v>
      </c>
      <c r="C22" s="1555"/>
      <c r="D22" s="1555"/>
      <c r="E22" s="1588" t="s">
        <v>1630</v>
      </c>
      <c r="F22" s="1589"/>
      <c r="G22" s="1590" t="s">
        <v>1048</v>
      </c>
      <c r="H22" s="1591"/>
    </row>
    <row r="23" spans="1:8" ht="13.5">
      <c r="A23" s="1576"/>
      <c r="B23" s="405">
        <v>120</v>
      </c>
      <c r="C23" s="406">
        <v>240</v>
      </c>
      <c r="D23" s="407">
        <v>280</v>
      </c>
      <c r="E23" s="405">
        <v>200</v>
      </c>
      <c r="F23" s="408">
        <v>400</v>
      </c>
      <c r="G23" s="409">
        <v>300</v>
      </c>
      <c r="H23" s="410">
        <v>600</v>
      </c>
    </row>
    <row r="24" spans="1:8" ht="13.5">
      <c r="A24" s="1576"/>
      <c r="B24" s="1554" t="s">
        <v>1060</v>
      </c>
      <c r="C24" s="1555"/>
      <c r="D24" s="1555"/>
      <c r="E24" s="1588" t="s">
        <v>1044</v>
      </c>
      <c r="F24" s="1589"/>
      <c r="G24" s="1592" t="s">
        <v>1046</v>
      </c>
      <c r="H24" s="1593"/>
    </row>
    <row r="25" spans="1:8" ht="13.5">
      <c r="A25" s="1576"/>
      <c r="B25" s="405">
        <v>200</v>
      </c>
      <c r="C25" s="406">
        <v>400</v>
      </c>
      <c r="D25" s="407">
        <v>480</v>
      </c>
      <c r="E25" s="405">
        <v>400</v>
      </c>
      <c r="F25" s="408">
        <v>800</v>
      </c>
      <c r="G25" s="409">
        <v>500</v>
      </c>
      <c r="H25" s="410">
        <v>1000</v>
      </c>
    </row>
    <row r="26" spans="1:8" ht="13.5">
      <c r="A26" s="1576"/>
      <c r="B26" s="1554" t="s">
        <v>1061</v>
      </c>
      <c r="C26" s="1555"/>
      <c r="D26" s="1555"/>
      <c r="E26" s="1588" t="s">
        <v>1045</v>
      </c>
      <c r="F26" s="1589"/>
      <c r="G26" s="1555" t="s">
        <v>1062</v>
      </c>
      <c r="H26" s="1557"/>
    </row>
    <row r="27" spans="1:8" ht="14.25" thickBot="1">
      <c r="A27" s="1576"/>
      <c r="B27" s="411">
        <v>300</v>
      </c>
      <c r="C27" s="412">
        <v>600</v>
      </c>
      <c r="D27" s="413">
        <v>750</v>
      </c>
      <c r="E27" s="411">
        <v>600</v>
      </c>
      <c r="F27" s="414">
        <v>1200</v>
      </c>
      <c r="G27" s="415">
        <v>700</v>
      </c>
      <c r="H27" s="416">
        <v>1400</v>
      </c>
    </row>
    <row r="28" spans="1:8" ht="14.25" thickTop="1">
      <c r="A28" s="1581" t="s">
        <v>1819</v>
      </c>
      <c r="B28" s="1582" t="s">
        <v>367</v>
      </c>
      <c r="C28" s="1583"/>
      <c r="D28" s="1583"/>
      <c r="E28" s="1584" t="s">
        <v>1042</v>
      </c>
      <c r="F28" s="1585"/>
      <c r="G28" s="1586" t="s">
        <v>1042</v>
      </c>
      <c r="H28" s="1587"/>
    </row>
    <row r="29" spans="1:8" ht="13.5">
      <c r="A29" s="1576"/>
      <c r="B29" s="405">
        <v>120</v>
      </c>
      <c r="C29" s="406">
        <v>240</v>
      </c>
      <c r="D29" s="407">
        <v>280</v>
      </c>
      <c r="E29" s="400">
        <v>200</v>
      </c>
      <c r="F29" s="402">
        <v>400</v>
      </c>
      <c r="G29" s="403">
        <v>300</v>
      </c>
      <c r="H29" s="404">
        <v>600</v>
      </c>
    </row>
    <row r="30" spans="1:8" ht="13.5">
      <c r="A30" s="1576"/>
      <c r="B30" s="1554" t="s">
        <v>1046</v>
      </c>
      <c r="C30" s="1555"/>
      <c r="D30" s="1555"/>
      <c r="E30" s="1588" t="s">
        <v>1630</v>
      </c>
      <c r="F30" s="1589"/>
      <c r="G30" s="1590" t="s">
        <v>1048</v>
      </c>
      <c r="H30" s="1591"/>
    </row>
    <row r="31" spans="1:8" ht="13.5">
      <c r="A31" s="1576"/>
      <c r="B31" s="405">
        <v>200</v>
      </c>
      <c r="C31" s="406">
        <v>400</v>
      </c>
      <c r="D31" s="407">
        <v>480</v>
      </c>
      <c r="E31" s="405">
        <v>400</v>
      </c>
      <c r="F31" s="408">
        <v>800</v>
      </c>
      <c r="G31" s="409">
        <v>500</v>
      </c>
      <c r="H31" s="410">
        <v>1000</v>
      </c>
    </row>
    <row r="32" spans="1:8" ht="13.5">
      <c r="A32" s="1576"/>
      <c r="B32" s="1554" t="s">
        <v>1049</v>
      </c>
      <c r="C32" s="1555"/>
      <c r="D32" s="1555"/>
      <c r="E32" s="1588" t="s">
        <v>1050</v>
      </c>
      <c r="F32" s="1589"/>
      <c r="G32" s="1555" t="s">
        <v>1051</v>
      </c>
      <c r="H32" s="1557"/>
    </row>
    <row r="33" spans="1:8" ht="14.25" thickBot="1">
      <c r="A33" s="1576"/>
      <c r="B33" s="411">
        <v>300</v>
      </c>
      <c r="C33" s="412">
        <v>600</v>
      </c>
      <c r="D33" s="413">
        <v>750</v>
      </c>
      <c r="E33" s="411">
        <v>600</v>
      </c>
      <c r="F33" s="414">
        <v>1200</v>
      </c>
      <c r="G33" s="415">
        <v>700</v>
      </c>
      <c r="H33" s="416">
        <v>1400</v>
      </c>
    </row>
    <row r="34" spans="1:8" ht="13.5">
      <c r="A34" s="1566" t="s">
        <v>1034</v>
      </c>
      <c r="B34" s="1568" t="s">
        <v>1035</v>
      </c>
      <c r="C34" s="1569"/>
      <c r="D34" s="1570"/>
      <c r="E34" s="1571" t="s">
        <v>1036</v>
      </c>
      <c r="F34" s="1572"/>
      <c r="G34" s="1573" t="s">
        <v>1052</v>
      </c>
      <c r="H34" s="1574"/>
    </row>
    <row r="35" spans="1:8" ht="13.5">
      <c r="A35" s="1567"/>
      <c r="B35" s="393" t="s">
        <v>540</v>
      </c>
      <c r="C35" s="394" t="s">
        <v>541</v>
      </c>
      <c r="D35" s="394" t="s">
        <v>1040</v>
      </c>
      <c r="E35" s="395" t="s">
        <v>540</v>
      </c>
      <c r="F35" s="396" t="s">
        <v>541</v>
      </c>
      <c r="G35" s="397" t="s">
        <v>540</v>
      </c>
      <c r="H35" s="398" t="s">
        <v>541</v>
      </c>
    </row>
    <row r="36" spans="1:8" ht="13.5">
      <c r="A36" s="1575" t="s">
        <v>1820</v>
      </c>
      <c r="B36" s="1577" t="s">
        <v>367</v>
      </c>
      <c r="C36" s="1578"/>
      <c r="D36" s="1578"/>
      <c r="E36" s="1577" t="s">
        <v>1053</v>
      </c>
      <c r="F36" s="1579"/>
      <c r="G36" s="1578" t="s">
        <v>1042</v>
      </c>
      <c r="H36" s="1580"/>
    </row>
    <row r="37" spans="1:8" ht="13.5">
      <c r="A37" s="1576"/>
      <c r="B37" s="400" t="s">
        <v>1629</v>
      </c>
      <c r="C37" s="399" t="s">
        <v>39</v>
      </c>
      <c r="D37" s="401" t="s">
        <v>1629</v>
      </c>
      <c r="E37" s="400" t="s">
        <v>1631</v>
      </c>
      <c r="F37" s="402" t="s">
        <v>1631</v>
      </c>
      <c r="G37" s="403" t="s">
        <v>1629</v>
      </c>
      <c r="H37" s="404" t="s">
        <v>1629</v>
      </c>
    </row>
    <row r="38" spans="1:8" ht="13.5">
      <c r="A38" s="1576"/>
      <c r="B38" s="1554" t="s">
        <v>1055</v>
      </c>
      <c r="C38" s="1555"/>
      <c r="D38" s="1555"/>
      <c r="E38" s="1554" t="s">
        <v>1042</v>
      </c>
      <c r="F38" s="1556" t="s">
        <v>1056</v>
      </c>
      <c r="G38" s="1555" t="s">
        <v>1048</v>
      </c>
      <c r="H38" s="1557" t="s">
        <v>1056</v>
      </c>
    </row>
    <row r="39" spans="1:8" ht="13.5">
      <c r="A39" s="1576"/>
      <c r="B39" s="405">
        <v>100</v>
      </c>
      <c r="C39" s="406">
        <v>200</v>
      </c>
      <c r="D39" s="407">
        <v>260</v>
      </c>
      <c r="E39" s="405">
        <v>650</v>
      </c>
      <c r="F39" s="408">
        <v>650</v>
      </c>
      <c r="G39" s="409">
        <v>400</v>
      </c>
      <c r="H39" s="410">
        <v>800</v>
      </c>
    </row>
    <row r="40" spans="1:8" ht="13.5">
      <c r="A40" s="1576"/>
      <c r="B40" s="1554" t="s">
        <v>1632</v>
      </c>
      <c r="C40" s="1555"/>
      <c r="D40" s="1555"/>
      <c r="E40" s="1554" t="s">
        <v>1058</v>
      </c>
      <c r="F40" s="1556"/>
      <c r="G40" s="1555" t="s">
        <v>1051</v>
      </c>
      <c r="H40" s="1557"/>
    </row>
    <row r="41" spans="1:8" ht="14.25" thickBot="1">
      <c r="A41" s="1576"/>
      <c r="B41" s="411">
        <v>200</v>
      </c>
      <c r="C41" s="412">
        <v>400</v>
      </c>
      <c r="D41" s="413">
        <v>520</v>
      </c>
      <c r="E41" s="417">
        <v>1200</v>
      </c>
      <c r="F41" s="418">
        <v>1200</v>
      </c>
      <c r="G41" s="415">
        <v>700</v>
      </c>
      <c r="H41" s="416">
        <v>1400</v>
      </c>
    </row>
    <row r="42" spans="1:8" ht="14.25" thickTop="1">
      <c r="A42" s="1558" t="s">
        <v>1821</v>
      </c>
      <c r="B42" s="1562" t="s">
        <v>1822</v>
      </c>
      <c r="C42" s="1562"/>
      <c r="D42" s="1563"/>
      <c r="E42" s="1563"/>
      <c r="F42" s="1563"/>
      <c r="G42" s="1563"/>
      <c r="H42" s="1564"/>
    </row>
    <row r="43" spans="1:8" ht="13.5">
      <c r="A43" s="1559"/>
      <c r="B43" s="1548" t="s">
        <v>1823</v>
      </c>
      <c r="C43" s="1548"/>
      <c r="D43" s="1552"/>
      <c r="E43" s="1552"/>
      <c r="F43" s="1552"/>
      <c r="G43" s="1552"/>
      <c r="H43" s="1553"/>
    </row>
    <row r="44" spans="1:8" ht="13.5">
      <c r="A44" s="1559"/>
      <c r="B44" s="1565" t="s">
        <v>1843</v>
      </c>
      <c r="C44" s="1548"/>
      <c r="D44" s="1548"/>
      <c r="E44" s="1548"/>
      <c r="F44" s="1548"/>
      <c r="G44" s="1548"/>
      <c r="H44" s="1549"/>
    </row>
    <row r="45" spans="1:8" ht="13.5">
      <c r="A45" s="1559"/>
      <c r="B45" s="1548" t="s">
        <v>1825</v>
      </c>
      <c r="C45" s="1548"/>
      <c r="D45" s="1552"/>
      <c r="E45" s="1552"/>
      <c r="F45" s="1552"/>
      <c r="G45" s="1552"/>
      <c r="H45" s="1553"/>
    </row>
    <row r="46" spans="1:8" ht="13.5">
      <c r="A46" s="1559"/>
      <c r="B46" s="1550" t="s">
        <v>1826</v>
      </c>
      <c r="C46" s="1548"/>
      <c r="D46" s="1552"/>
      <c r="E46" s="1552"/>
      <c r="F46" s="1552"/>
      <c r="G46" s="1552"/>
      <c r="H46" s="1553"/>
    </row>
    <row r="47" spans="1:8" ht="13.5">
      <c r="A47" s="1560"/>
      <c r="B47" s="1565" t="s">
        <v>1827</v>
      </c>
      <c r="C47" s="1548"/>
      <c r="D47" s="1552"/>
      <c r="E47" s="1552"/>
      <c r="F47" s="1552"/>
      <c r="G47" s="1552"/>
      <c r="H47" s="1553"/>
    </row>
    <row r="48" spans="1:8" ht="13.5">
      <c r="A48" s="1560"/>
      <c r="B48" s="1547" t="s">
        <v>1844</v>
      </c>
      <c r="C48" s="1548"/>
      <c r="D48" s="1548"/>
      <c r="E48" s="1548"/>
      <c r="F48" s="1548"/>
      <c r="G48" s="1548"/>
      <c r="H48" s="1549"/>
    </row>
    <row r="49" spans="1:8" ht="13.5">
      <c r="A49" s="1560"/>
      <c r="B49" s="1547" t="s">
        <v>1845</v>
      </c>
      <c r="C49" s="1550"/>
      <c r="D49" s="1550"/>
      <c r="E49" s="1550"/>
      <c r="F49" s="1550"/>
      <c r="G49" s="1550"/>
      <c r="H49" s="1551"/>
    </row>
    <row r="50" spans="1:8" ht="13.5">
      <c r="A50" s="1560"/>
      <c r="B50" s="1547" t="s">
        <v>1846</v>
      </c>
      <c r="C50" s="1550"/>
      <c r="D50" s="1550"/>
      <c r="E50" s="1550"/>
      <c r="F50" s="1550"/>
      <c r="G50" s="1550"/>
      <c r="H50" s="1551"/>
    </row>
    <row r="51" spans="1:8" ht="13.5">
      <c r="A51" s="1560"/>
      <c r="B51" s="1547" t="s">
        <v>1831</v>
      </c>
      <c r="C51" s="1550"/>
      <c r="D51" s="1550"/>
      <c r="E51" s="1550"/>
      <c r="F51" s="1550"/>
      <c r="G51" s="1550"/>
      <c r="H51" s="1551"/>
    </row>
    <row r="52" spans="1:8" ht="13.5">
      <c r="A52" s="1560"/>
      <c r="B52" s="1547" t="s">
        <v>1847</v>
      </c>
      <c r="C52" s="1548"/>
      <c r="D52" s="1552"/>
      <c r="E52" s="1552"/>
      <c r="F52" s="1552"/>
      <c r="G52" s="1552"/>
      <c r="H52" s="1553"/>
    </row>
    <row r="53" spans="1:8" ht="13.5">
      <c r="A53" s="1560"/>
      <c r="B53" s="1547" t="s">
        <v>1059</v>
      </c>
      <c r="C53" s="1550"/>
      <c r="D53" s="1550"/>
      <c r="E53" s="1550"/>
      <c r="F53" s="1550"/>
      <c r="G53" s="1550"/>
      <c r="H53" s="1551"/>
    </row>
    <row r="54" spans="1:8" ht="14.25" thickBot="1">
      <c r="A54" s="1561"/>
      <c r="B54" s="1543" t="s">
        <v>1848</v>
      </c>
      <c r="C54" s="1544"/>
      <c r="D54" s="1545"/>
      <c r="E54" s="1545"/>
      <c r="F54" s="1545"/>
      <c r="G54" s="1545"/>
      <c r="H54" s="1546"/>
    </row>
    <row r="55" ht="13.5" thickTop="1"/>
  </sheetData>
  <sheetProtection/>
  <mergeCells count="66">
    <mergeCell ref="A1:J2"/>
    <mergeCell ref="A3:J3"/>
    <mergeCell ref="A4:A5"/>
    <mergeCell ref="B4:B5"/>
    <mergeCell ref="C4:E4"/>
    <mergeCell ref="F4:G4"/>
    <mergeCell ref="H4:I4"/>
    <mergeCell ref="E22:F22"/>
    <mergeCell ref="G22:H22"/>
    <mergeCell ref="B20:D20"/>
    <mergeCell ref="E20:F20"/>
    <mergeCell ref="G20:H20"/>
    <mergeCell ref="J4:J5"/>
    <mergeCell ref="C11:I11"/>
    <mergeCell ref="C16:I16"/>
    <mergeCell ref="C17:I17"/>
    <mergeCell ref="B22:D22"/>
    <mergeCell ref="B26:D26"/>
    <mergeCell ref="E26:F26"/>
    <mergeCell ref="G26:H26"/>
    <mergeCell ref="B24:D24"/>
    <mergeCell ref="E24:F24"/>
    <mergeCell ref="G24:H24"/>
    <mergeCell ref="B30:D30"/>
    <mergeCell ref="E30:F30"/>
    <mergeCell ref="G30:H30"/>
    <mergeCell ref="B28:D28"/>
    <mergeCell ref="E28:F28"/>
    <mergeCell ref="G28:H28"/>
    <mergeCell ref="B34:D34"/>
    <mergeCell ref="E34:F34"/>
    <mergeCell ref="G34:H34"/>
    <mergeCell ref="B32:D32"/>
    <mergeCell ref="E32:F32"/>
    <mergeCell ref="G32:H32"/>
    <mergeCell ref="B38:D38"/>
    <mergeCell ref="E38:F38"/>
    <mergeCell ref="G38:H38"/>
    <mergeCell ref="B36:D36"/>
    <mergeCell ref="E36:F36"/>
    <mergeCell ref="G36:H36"/>
    <mergeCell ref="B46:H46"/>
    <mergeCell ref="B45:H45"/>
    <mergeCell ref="B44:H44"/>
    <mergeCell ref="B49:H49"/>
    <mergeCell ref="B51:H51"/>
    <mergeCell ref="B40:D40"/>
    <mergeCell ref="E40:F40"/>
    <mergeCell ref="G40:H40"/>
    <mergeCell ref="B43:H43"/>
    <mergeCell ref="B54:H54"/>
    <mergeCell ref="B53:H53"/>
    <mergeCell ref="B52:H52"/>
    <mergeCell ref="B50:H50"/>
    <mergeCell ref="B48:H48"/>
    <mergeCell ref="B47:H47"/>
    <mergeCell ref="A34:A35"/>
    <mergeCell ref="A36:A41"/>
    <mergeCell ref="A42:A54"/>
    <mergeCell ref="B42:H42"/>
    <mergeCell ref="A18:A19"/>
    <mergeCell ref="B18:D18"/>
    <mergeCell ref="E18:F18"/>
    <mergeCell ref="G18:H18"/>
    <mergeCell ref="A20:A27"/>
    <mergeCell ref="A28:A3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2" sqref="A12:IV12"/>
    </sheetView>
  </sheetViews>
  <sheetFormatPr defaultColWidth="9.00390625" defaultRowHeight="16.5"/>
  <cols>
    <col min="1" max="1" width="23.875" style="376" bestFit="1" customWidth="1"/>
    <col min="2" max="2" width="6.50390625" style="314" bestFit="1" customWidth="1"/>
    <col min="3" max="3" width="10.50390625" style="314" bestFit="1" customWidth="1"/>
    <col min="4" max="5" width="12.00390625" style="314" bestFit="1" customWidth="1"/>
    <col min="6" max="6" width="10.50390625" style="314" bestFit="1" customWidth="1"/>
    <col min="7" max="7" width="12.00390625" style="314" bestFit="1" customWidth="1"/>
    <col min="8" max="8" width="10.50390625" style="314" bestFit="1" customWidth="1"/>
    <col min="9" max="9" width="12.00390625" style="314" bestFit="1" customWidth="1"/>
    <col min="10" max="10" width="10.50390625" style="314" customWidth="1"/>
    <col min="11" max="16384" width="9.00390625" style="314" customWidth="1"/>
  </cols>
  <sheetData>
    <row r="1" spans="1:10" ht="12" customHeight="1">
      <c r="A1" s="1367" t="s">
        <v>334</v>
      </c>
      <c r="B1" s="1367"/>
      <c r="C1" s="1367"/>
      <c r="D1" s="1367"/>
      <c r="E1" s="1367"/>
      <c r="F1" s="1367"/>
      <c r="G1" s="1367"/>
      <c r="H1" s="1367"/>
      <c r="I1" s="1367"/>
      <c r="J1" s="1367"/>
    </row>
    <row r="2" spans="1:10" ht="12" customHeight="1">
      <c r="A2" s="1368"/>
      <c r="B2" s="1368"/>
      <c r="C2" s="1368"/>
      <c r="D2" s="1368"/>
      <c r="E2" s="1368"/>
      <c r="F2" s="1368"/>
      <c r="G2" s="1368"/>
      <c r="H2" s="1368"/>
      <c r="I2" s="1368"/>
      <c r="J2" s="1368"/>
    </row>
    <row r="3" spans="1:10" ht="12.75">
      <c r="A3" s="1364" t="s">
        <v>335</v>
      </c>
      <c r="B3" s="1364"/>
      <c r="C3" s="1364"/>
      <c r="D3" s="1364"/>
      <c r="E3" s="1364"/>
      <c r="F3" s="1364"/>
      <c r="G3" s="1364"/>
      <c r="H3" s="1364"/>
      <c r="I3" s="1364"/>
      <c r="J3" s="1364"/>
    </row>
    <row r="4" spans="1:10" ht="12.75">
      <c r="A4" s="1424" t="s">
        <v>2</v>
      </c>
      <c r="B4" s="1354" t="s">
        <v>3</v>
      </c>
      <c r="C4" s="1357" t="s">
        <v>4</v>
      </c>
      <c r="D4" s="1358"/>
      <c r="E4" s="1359"/>
      <c r="F4" s="1354" t="s">
        <v>322</v>
      </c>
      <c r="G4" s="1354"/>
      <c r="H4" s="1354" t="s">
        <v>323</v>
      </c>
      <c r="I4" s="1354"/>
      <c r="J4" s="1354" t="s">
        <v>7</v>
      </c>
    </row>
    <row r="5" spans="1:10" ht="12.75">
      <c r="A5" s="1426"/>
      <c r="B5" s="1354"/>
      <c r="C5" s="36" t="s">
        <v>8</v>
      </c>
      <c r="D5" s="36" t="s">
        <v>807</v>
      </c>
      <c r="E5" s="36" t="s">
        <v>808</v>
      </c>
      <c r="F5" s="36" t="s">
        <v>8</v>
      </c>
      <c r="G5" s="36" t="s">
        <v>9</v>
      </c>
      <c r="H5" s="36" t="s">
        <v>8</v>
      </c>
      <c r="I5" s="36" t="s">
        <v>9</v>
      </c>
      <c r="J5" s="1354"/>
    </row>
    <row r="6" spans="1:10" ht="15">
      <c r="A6" s="36" t="s">
        <v>324</v>
      </c>
      <c r="B6" s="36" t="s">
        <v>12</v>
      </c>
      <c r="C6" s="298">
        <v>775</v>
      </c>
      <c r="D6" s="298">
        <v>1162</v>
      </c>
      <c r="E6" s="298">
        <v>1450</v>
      </c>
      <c r="F6" s="298">
        <v>878</v>
      </c>
      <c r="G6" s="298">
        <v>1320</v>
      </c>
      <c r="H6" s="298">
        <v>878</v>
      </c>
      <c r="I6" s="298">
        <v>1320</v>
      </c>
      <c r="J6" s="420"/>
    </row>
    <row r="7" spans="1:10" ht="12.75">
      <c r="A7" s="12" t="s">
        <v>14</v>
      </c>
      <c r="B7" s="12" t="s">
        <v>12</v>
      </c>
      <c r="C7" s="385"/>
      <c r="D7" s="385"/>
      <c r="E7" s="385"/>
      <c r="F7" s="385"/>
      <c r="G7" s="384"/>
      <c r="H7" s="384"/>
      <c r="I7" s="384"/>
      <c r="J7" s="24"/>
    </row>
    <row r="8" spans="1:10" ht="12.75">
      <c r="A8" s="12" t="s">
        <v>15</v>
      </c>
      <c r="B8" s="12" t="s">
        <v>12</v>
      </c>
      <c r="C8" s="385"/>
      <c r="D8" s="385"/>
      <c r="E8" s="385"/>
      <c r="F8" s="385"/>
      <c r="G8" s="384"/>
      <c r="H8" s="384"/>
      <c r="I8" s="384"/>
      <c r="J8" s="24"/>
    </row>
    <row r="9" spans="1:10" ht="12.75">
      <c r="A9" s="386" t="s">
        <v>58</v>
      </c>
      <c r="B9" s="13" t="s">
        <v>12</v>
      </c>
      <c r="C9" s="22"/>
      <c r="D9" s="22"/>
      <c r="E9" s="22"/>
      <c r="F9" s="22"/>
      <c r="G9" s="22"/>
      <c r="H9" s="384"/>
      <c r="I9" s="384"/>
      <c r="J9" s="24"/>
    </row>
    <row r="10" spans="1:10" ht="15">
      <c r="A10" s="12" t="s">
        <v>243</v>
      </c>
      <c r="B10" s="12" t="s">
        <v>57</v>
      </c>
      <c r="C10" s="298">
        <v>50</v>
      </c>
      <c r="D10" s="298">
        <v>50</v>
      </c>
      <c r="E10" s="298">
        <v>50</v>
      </c>
      <c r="F10" s="298">
        <v>50</v>
      </c>
      <c r="G10" s="298">
        <v>50</v>
      </c>
      <c r="H10" s="298">
        <v>50</v>
      </c>
      <c r="I10" s="298">
        <v>50</v>
      </c>
      <c r="J10" s="22"/>
    </row>
    <row r="11" spans="1:10" ht="15">
      <c r="A11" s="12" t="s">
        <v>245</v>
      </c>
      <c r="B11" s="12" t="s">
        <v>12</v>
      </c>
      <c r="C11" s="22" t="s">
        <v>227</v>
      </c>
      <c r="D11" s="22" t="s">
        <v>227</v>
      </c>
      <c r="E11" s="22" t="s">
        <v>227</v>
      </c>
      <c r="F11" s="22" t="s">
        <v>227</v>
      </c>
      <c r="G11" s="22" t="s">
        <v>227</v>
      </c>
      <c r="H11" s="387"/>
      <c r="I11" s="387"/>
      <c r="J11" s="25"/>
    </row>
    <row r="12" spans="1:10" ht="15">
      <c r="A12" s="12" t="s">
        <v>211</v>
      </c>
      <c r="B12" s="12" t="s">
        <v>57</v>
      </c>
      <c r="C12" s="1605"/>
      <c r="D12" s="1606"/>
      <c r="E12" s="1606"/>
      <c r="F12" s="1606"/>
      <c r="G12" s="1606"/>
      <c r="H12" s="1606"/>
      <c r="I12" s="1607"/>
      <c r="J12" s="25"/>
    </row>
    <row r="13" spans="1:10" ht="12.75">
      <c r="A13" s="13" t="s">
        <v>65</v>
      </c>
      <c r="B13" s="13" t="s">
        <v>12</v>
      </c>
      <c r="C13" s="1604" t="s">
        <v>1839</v>
      </c>
      <c r="D13" s="1604"/>
      <c r="E13" s="1604"/>
      <c r="F13" s="1604"/>
      <c r="G13" s="1604"/>
      <c r="H13" s="1604"/>
      <c r="I13" s="1604"/>
      <c r="J13" s="26"/>
    </row>
    <row r="14" spans="1:10" ht="12.75">
      <c r="A14" s="13" t="s">
        <v>336</v>
      </c>
      <c r="B14" s="13" t="s">
        <v>57</v>
      </c>
      <c r="C14" s="1434" t="s">
        <v>1849</v>
      </c>
      <c r="D14" s="1435"/>
      <c r="E14" s="1435"/>
      <c r="F14" s="1435"/>
      <c r="G14" s="1435"/>
      <c r="H14" s="1435"/>
      <c r="I14" s="1436"/>
      <c r="J14" s="435"/>
    </row>
    <row r="15" spans="1:10" ht="12.75">
      <c r="A15" s="12" t="s">
        <v>337</v>
      </c>
      <c r="B15" s="12" t="s">
        <v>57</v>
      </c>
      <c r="C15" s="1352" t="s">
        <v>1849</v>
      </c>
      <c r="D15" s="1352"/>
      <c r="E15" s="1352"/>
      <c r="F15" s="1352"/>
      <c r="G15" s="1352"/>
      <c r="H15" s="1352"/>
      <c r="I15" s="1352"/>
      <c r="J15" s="421"/>
    </row>
    <row r="16" spans="1:10" ht="15">
      <c r="A16" s="436" t="s">
        <v>338</v>
      </c>
      <c r="B16" s="437" t="s">
        <v>57</v>
      </c>
      <c r="C16" s="298">
        <v>400</v>
      </c>
      <c r="D16" s="298">
        <v>700</v>
      </c>
      <c r="E16" s="298">
        <v>700</v>
      </c>
      <c r="F16" s="298"/>
      <c r="G16" s="298"/>
      <c r="H16" s="298"/>
      <c r="I16" s="298"/>
      <c r="J16" s="298">
        <v>100</v>
      </c>
    </row>
    <row r="17" spans="1:10" ht="12.75">
      <c r="A17" s="236" t="s">
        <v>62</v>
      </c>
      <c r="B17" s="437" t="s">
        <v>57</v>
      </c>
      <c r="C17" s="1604" t="s">
        <v>1839</v>
      </c>
      <c r="D17" s="1604"/>
      <c r="E17" s="1604"/>
      <c r="F17" s="1604"/>
      <c r="G17" s="1604"/>
      <c r="H17" s="1604"/>
      <c r="I17" s="1604"/>
      <c r="J17" s="235"/>
    </row>
    <row r="18" spans="1:10" s="242" customFormat="1" ht="15">
      <c r="A18" s="12" t="s">
        <v>78</v>
      </c>
      <c r="B18" s="210" t="s">
        <v>57</v>
      </c>
      <c r="C18" s="1604" t="s">
        <v>1850</v>
      </c>
      <c r="D18" s="1604"/>
      <c r="E18" s="1604"/>
      <c r="F18" s="1604"/>
      <c r="G18" s="1604"/>
      <c r="H18" s="1604"/>
      <c r="I18" s="1604"/>
      <c r="J18" s="309"/>
    </row>
    <row r="19" ht="12.75" thickBot="1"/>
    <row r="20" spans="1:8" s="426" customFormat="1" ht="15.75" thickTop="1">
      <c r="A20" s="1594" t="s">
        <v>1034</v>
      </c>
      <c r="B20" s="1596" t="s">
        <v>1035</v>
      </c>
      <c r="C20" s="1597"/>
      <c r="D20" s="1598"/>
      <c r="E20" s="1599" t="s">
        <v>1036</v>
      </c>
      <c r="F20" s="1600"/>
      <c r="G20" s="1601" t="s">
        <v>1037</v>
      </c>
      <c r="H20" s="1602"/>
    </row>
    <row r="21" spans="1:8" s="426" customFormat="1" ht="15">
      <c r="A21" s="1595"/>
      <c r="B21" s="393" t="s">
        <v>540</v>
      </c>
      <c r="C21" s="394" t="s">
        <v>541</v>
      </c>
      <c r="D21" s="394" t="s">
        <v>1040</v>
      </c>
      <c r="E21" s="395" t="s">
        <v>540</v>
      </c>
      <c r="F21" s="396" t="s">
        <v>541</v>
      </c>
      <c r="G21" s="397" t="s">
        <v>540</v>
      </c>
      <c r="H21" s="398" t="s">
        <v>541</v>
      </c>
    </row>
    <row r="22" spans="1:8" s="426" customFormat="1" ht="15">
      <c r="A22" s="1603" t="s">
        <v>1818</v>
      </c>
      <c r="B22" s="1554" t="s">
        <v>367</v>
      </c>
      <c r="C22" s="1555"/>
      <c r="D22" s="1555"/>
      <c r="E22" s="1588" t="s">
        <v>1042</v>
      </c>
      <c r="F22" s="1589"/>
      <c r="G22" s="1592" t="s">
        <v>1042</v>
      </c>
      <c r="H22" s="1593"/>
    </row>
    <row r="23" spans="1:8" s="426" customFormat="1" ht="15">
      <c r="A23" s="1576"/>
      <c r="B23" s="400" t="s">
        <v>1629</v>
      </c>
      <c r="C23" s="399" t="s">
        <v>39</v>
      </c>
      <c r="D23" s="401" t="s">
        <v>1629</v>
      </c>
      <c r="E23" s="400" t="s">
        <v>1629</v>
      </c>
      <c r="F23" s="402" t="s">
        <v>1629</v>
      </c>
      <c r="G23" s="403" t="s">
        <v>1629</v>
      </c>
      <c r="H23" s="404" t="s">
        <v>1629</v>
      </c>
    </row>
    <row r="24" spans="1:8" s="426" customFormat="1" ht="15">
      <c r="A24" s="1576"/>
      <c r="B24" s="1554" t="s">
        <v>1046</v>
      </c>
      <c r="C24" s="1555"/>
      <c r="D24" s="1555"/>
      <c r="E24" s="1588" t="s">
        <v>1630</v>
      </c>
      <c r="F24" s="1589"/>
      <c r="G24" s="1590" t="s">
        <v>1048</v>
      </c>
      <c r="H24" s="1591"/>
    </row>
    <row r="25" spans="1:8" s="426" customFormat="1" ht="13.5">
      <c r="A25" s="1576"/>
      <c r="B25" s="405">
        <v>120</v>
      </c>
      <c r="C25" s="406">
        <v>240</v>
      </c>
      <c r="D25" s="407">
        <v>280</v>
      </c>
      <c r="E25" s="405">
        <v>200</v>
      </c>
      <c r="F25" s="408">
        <v>400</v>
      </c>
      <c r="G25" s="409">
        <v>300</v>
      </c>
      <c r="H25" s="410">
        <v>600</v>
      </c>
    </row>
    <row r="26" spans="1:8" s="426" customFormat="1" ht="13.5">
      <c r="A26" s="1576"/>
      <c r="B26" s="1554" t="s">
        <v>1060</v>
      </c>
      <c r="C26" s="1555"/>
      <c r="D26" s="1555"/>
      <c r="E26" s="1588" t="s">
        <v>1044</v>
      </c>
      <c r="F26" s="1589"/>
      <c r="G26" s="1592" t="s">
        <v>1046</v>
      </c>
      <c r="H26" s="1593"/>
    </row>
    <row r="27" spans="1:8" s="426" customFormat="1" ht="13.5">
      <c r="A27" s="1576"/>
      <c r="B27" s="405">
        <v>200</v>
      </c>
      <c r="C27" s="406">
        <v>400</v>
      </c>
      <c r="D27" s="407">
        <v>480</v>
      </c>
      <c r="E27" s="405">
        <v>400</v>
      </c>
      <c r="F27" s="408">
        <v>800</v>
      </c>
      <c r="G27" s="409">
        <v>500</v>
      </c>
      <c r="H27" s="410">
        <v>1000</v>
      </c>
    </row>
    <row r="28" spans="1:8" s="426" customFormat="1" ht="13.5">
      <c r="A28" s="1576"/>
      <c r="B28" s="1554" t="s">
        <v>1061</v>
      </c>
      <c r="C28" s="1555"/>
      <c r="D28" s="1555"/>
      <c r="E28" s="1588" t="s">
        <v>1045</v>
      </c>
      <c r="F28" s="1589"/>
      <c r="G28" s="1555" t="s">
        <v>1062</v>
      </c>
      <c r="H28" s="1557"/>
    </row>
    <row r="29" spans="1:8" s="426" customFormat="1" ht="14.25" thickBot="1">
      <c r="A29" s="1576"/>
      <c r="B29" s="411">
        <v>300</v>
      </c>
      <c r="C29" s="412">
        <v>600</v>
      </c>
      <c r="D29" s="413">
        <v>750</v>
      </c>
      <c r="E29" s="411">
        <v>600</v>
      </c>
      <c r="F29" s="414">
        <v>1200</v>
      </c>
      <c r="G29" s="415">
        <v>700</v>
      </c>
      <c r="H29" s="416">
        <v>1400</v>
      </c>
    </row>
    <row r="30" spans="1:8" s="426" customFormat="1" ht="14.25" thickTop="1">
      <c r="A30" s="1581" t="s">
        <v>1819</v>
      </c>
      <c r="B30" s="1582" t="s">
        <v>367</v>
      </c>
      <c r="C30" s="1583"/>
      <c r="D30" s="1583"/>
      <c r="E30" s="1584" t="s">
        <v>1042</v>
      </c>
      <c r="F30" s="1585"/>
      <c r="G30" s="1586" t="s">
        <v>1042</v>
      </c>
      <c r="H30" s="1587"/>
    </row>
    <row r="31" spans="1:8" s="426" customFormat="1" ht="13.5">
      <c r="A31" s="1576"/>
      <c r="B31" s="405">
        <v>120</v>
      </c>
      <c r="C31" s="406">
        <v>240</v>
      </c>
      <c r="D31" s="407">
        <v>280</v>
      </c>
      <c r="E31" s="400">
        <v>200</v>
      </c>
      <c r="F31" s="402">
        <v>400</v>
      </c>
      <c r="G31" s="403">
        <v>300</v>
      </c>
      <c r="H31" s="404">
        <v>600</v>
      </c>
    </row>
    <row r="32" spans="1:8" s="426" customFormat="1" ht="13.5">
      <c r="A32" s="1576"/>
      <c r="B32" s="1554" t="s">
        <v>1046</v>
      </c>
      <c r="C32" s="1555"/>
      <c r="D32" s="1555"/>
      <c r="E32" s="1588" t="s">
        <v>1630</v>
      </c>
      <c r="F32" s="1589"/>
      <c r="G32" s="1590" t="s">
        <v>1048</v>
      </c>
      <c r="H32" s="1591"/>
    </row>
    <row r="33" spans="1:8" s="426" customFormat="1" ht="13.5">
      <c r="A33" s="1576"/>
      <c r="B33" s="405">
        <v>200</v>
      </c>
      <c r="C33" s="406">
        <v>400</v>
      </c>
      <c r="D33" s="407">
        <v>480</v>
      </c>
      <c r="E33" s="405">
        <v>400</v>
      </c>
      <c r="F33" s="408">
        <v>800</v>
      </c>
      <c r="G33" s="409">
        <v>500</v>
      </c>
      <c r="H33" s="410">
        <v>1000</v>
      </c>
    </row>
    <row r="34" spans="1:8" s="426" customFormat="1" ht="13.5">
      <c r="A34" s="1576"/>
      <c r="B34" s="1554" t="s">
        <v>1049</v>
      </c>
      <c r="C34" s="1555"/>
      <c r="D34" s="1555"/>
      <c r="E34" s="1588" t="s">
        <v>1050</v>
      </c>
      <c r="F34" s="1589"/>
      <c r="G34" s="1555" t="s">
        <v>1051</v>
      </c>
      <c r="H34" s="1557"/>
    </row>
    <row r="35" spans="1:8" s="426" customFormat="1" ht="14.25" thickBot="1">
      <c r="A35" s="1576"/>
      <c r="B35" s="411">
        <v>300</v>
      </c>
      <c r="C35" s="412">
        <v>600</v>
      </c>
      <c r="D35" s="413">
        <v>750</v>
      </c>
      <c r="E35" s="411">
        <v>600</v>
      </c>
      <c r="F35" s="414">
        <v>1200</v>
      </c>
      <c r="G35" s="415">
        <v>700</v>
      </c>
      <c r="H35" s="416">
        <v>1400</v>
      </c>
    </row>
    <row r="36" spans="1:8" s="426" customFormat="1" ht="13.5">
      <c r="A36" s="1566" t="s">
        <v>1034</v>
      </c>
      <c r="B36" s="1568" t="s">
        <v>1035</v>
      </c>
      <c r="C36" s="1569"/>
      <c r="D36" s="1570"/>
      <c r="E36" s="1571" t="s">
        <v>1036</v>
      </c>
      <c r="F36" s="1572"/>
      <c r="G36" s="1573" t="s">
        <v>1052</v>
      </c>
      <c r="H36" s="1574"/>
    </row>
    <row r="37" spans="1:8" s="426" customFormat="1" ht="13.5">
      <c r="A37" s="1567"/>
      <c r="B37" s="393" t="s">
        <v>540</v>
      </c>
      <c r="C37" s="394" t="s">
        <v>541</v>
      </c>
      <c r="D37" s="394" t="s">
        <v>1040</v>
      </c>
      <c r="E37" s="395" t="s">
        <v>540</v>
      </c>
      <c r="F37" s="396" t="s">
        <v>541</v>
      </c>
      <c r="G37" s="397" t="s">
        <v>540</v>
      </c>
      <c r="H37" s="398" t="s">
        <v>541</v>
      </c>
    </row>
    <row r="38" spans="1:8" s="426" customFormat="1" ht="13.5">
      <c r="A38" s="1575" t="s">
        <v>1820</v>
      </c>
      <c r="B38" s="1577" t="s">
        <v>367</v>
      </c>
      <c r="C38" s="1578"/>
      <c r="D38" s="1578"/>
      <c r="E38" s="1577" t="s">
        <v>1053</v>
      </c>
      <c r="F38" s="1579"/>
      <c r="G38" s="1578" t="s">
        <v>1042</v>
      </c>
      <c r="H38" s="1580"/>
    </row>
    <row r="39" spans="1:8" s="426" customFormat="1" ht="13.5">
      <c r="A39" s="1576"/>
      <c r="B39" s="400" t="s">
        <v>1629</v>
      </c>
      <c r="C39" s="399" t="s">
        <v>39</v>
      </c>
      <c r="D39" s="401" t="s">
        <v>1629</v>
      </c>
      <c r="E39" s="400" t="s">
        <v>1631</v>
      </c>
      <c r="F39" s="402" t="s">
        <v>1631</v>
      </c>
      <c r="G39" s="403" t="s">
        <v>1629</v>
      </c>
      <c r="H39" s="404" t="s">
        <v>1629</v>
      </c>
    </row>
    <row r="40" spans="1:8" s="426" customFormat="1" ht="13.5">
      <c r="A40" s="1576"/>
      <c r="B40" s="1554" t="s">
        <v>1055</v>
      </c>
      <c r="C40" s="1555"/>
      <c r="D40" s="1555"/>
      <c r="E40" s="1554" t="s">
        <v>1042</v>
      </c>
      <c r="F40" s="1556" t="s">
        <v>1056</v>
      </c>
      <c r="G40" s="1555" t="s">
        <v>1048</v>
      </c>
      <c r="H40" s="1557" t="s">
        <v>1056</v>
      </c>
    </row>
    <row r="41" spans="1:8" s="426" customFormat="1" ht="13.5">
      <c r="A41" s="1576"/>
      <c r="B41" s="405">
        <v>100</v>
      </c>
      <c r="C41" s="406">
        <v>200</v>
      </c>
      <c r="D41" s="407">
        <v>260</v>
      </c>
      <c r="E41" s="405">
        <v>650</v>
      </c>
      <c r="F41" s="408">
        <v>650</v>
      </c>
      <c r="G41" s="409">
        <v>400</v>
      </c>
      <c r="H41" s="410">
        <v>800</v>
      </c>
    </row>
    <row r="42" spans="1:8" s="426" customFormat="1" ht="13.5">
      <c r="A42" s="1576"/>
      <c r="B42" s="1554" t="s">
        <v>1632</v>
      </c>
      <c r="C42" s="1555"/>
      <c r="D42" s="1555"/>
      <c r="E42" s="1554" t="s">
        <v>1058</v>
      </c>
      <c r="F42" s="1556"/>
      <c r="G42" s="1555" t="s">
        <v>1051</v>
      </c>
      <c r="H42" s="1557"/>
    </row>
    <row r="43" spans="1:8" s="426" customFormat="1" ht="14.25" thickBot="1">
      <c r="A43" s="1576"/>
      <c r="B43" s="411">
        <v>200</v>
      </c>
      <c r="C43" s="412">
        <v>400</v>
      </c>
      <c r="D43" s="413">
        <v>520</v>
      </c>
      <c r="E43" s="417">
        <v>1200</v>
      </c>
      <c r="F43" s="418">
        <v>1200</v>
      </c>
      <c r="G43" s="415">
        <v>700</v>
      </c>
      <c r="H43" s="416">
        <v>1400</v>
      </c>
    </row>
    <row r="44" spans="1:8" s="426" customFormat="1" ht="14.25" thickTop="1">
      <c r="A44" s="1558" t="s">
        <v>1821</v>
      </c>
      <c r="B44" s="1562" t="s">
        <v>1822</v>
      </c>
      <c r="C44" s="1562"/>
      <c r="D44" s="1563"/>
      <c r="E44" s="1563"/>
      <c r="F44" s="1563"/>
      <c r="G44" s="1563"/>
      <c r="H44" s="1564"/>
    </row>
    <row r="45" spans="1:8" s="426" customFormat="1" ht="13.5">
      <c r="A45" s="1559"/>
      <c r="B45" s="1548" t="s">
        <v>1823</v>
      </c>
      <c r="C45" s="1548"/>
      <c r="D45" s="1552"/>
      <c r="E45" s="1552"/>
      <c r="F45" s="1552"/>
      <c r="G45" s="1552"/>
      <c r="H45" s="1553"/>
    </row>
    <row r="46" spans="1:8" s="426" customFormat="1" ht="13.5">
      <c r="A46" s="1559"/>
      <c r="B46" s="1565" t="s">
        <v>1843</v>
      </c>
      <c r="C46" s="1548"/>
      <c r="D46" s="1548"/>
      <c r="E46" s="1548"/>
      <c r="F46" s="1548"/>
      <c r="G46" s="1548"/>
      <c r="H46" s="1549"/>
    </row>
    <row r="47" spans="1:8" s="426" customFormat="1" ht="13.5">
      <c r="A47" s="1559"/>
      <c r="B47" s="1548" t="s">
        <v>1825</v>
      </c>
      <c r="C47" s="1548"/>
      <c r="D47" s="1552"/>
      <c r="E47" s="1552"/>
      <c r="F47" s="1552"/>
      <c r="G47" s="1552"/>
      <c r="H47" s="1553"/>
    </row>
    <row r="48" spans="1:8" s="426" customFormat="1" ht="13.5">
      <c r="A48" s="1559"/>
      <c r="B48" s="1550" t="s">
        <v>1826</v>
      </c>
      <c r="C48" s="1548"/>
      <c r="D48" s="1552"/>
      <c r="E48" s="1552"/>
      <c r="F48" s="1552"/>
      <c r="G48" s="1552"/>
      <c r="H48" s="1553"/>
    </row>
    <row r="49" spans="1:8" s="426" customFormat="1" ht="13.5">
      <c r="A49" s="1560"/>
      <c r="B49" s="1565" t="s">
        <v>1827</v>
      </c>
      <c r="C49" s="1548"/>
      <c r="D49" s="1552"/>
      <c r="E49" s="1552"/>
      <c r="F49" s="1552"/>
      <c r="G49" s="1552"/>
      <c r="H49" s="1553"/>
    </row>
    <row r="50" spans="1:8" s="426" customFormat="1" ht="13.5">
      <c r="A50" s="1560"/>
      <c r="B50" s="1547" t="s">
        <v>1844</v>
      </c>
      <c r="C50" s="1548"/>
      <c r="D50" s="1548"/>
      <c r="E50" s="1548"/>
      <c r="F50" s="1548"/>
      <c r="G50" s="1548"/>
      <c r="H50" s="1549"/>
    </row>
    <row r="51" spans="1:8" s="426" customFormat="1" ht="13.5">
      <c r="A51" s="1560"/>
      <c r="B51" s="1547" t="s">
        <v>1845</v>
      </c>
      <c r="C51" s="1550"/>
      <c r="D51" s="1550"/>
      <c r="E51" s="1550"/>
      <c r="F51" s="1550"/>
      <c r="G51" s="1550"/>
      <c r="H51" s="1551"/>
    </row>
    <row r="52" spans="1:8" s="426" customFormat="1" ht="13.5">
      <c r="A52" s="1560"/>
      <c r="B52" s="1547" t="s">
        <v>1846</v>
      </c>
      <c r="C52" s="1550"/>
      <c r="D52" s="1550"/>
      <c r="E52" s="1550"/>
      <c r="F52" s="1550"/>
      <c r="G52" s="1550"/>
      <c r="H52" s="1551"/>
    </row>
    <row r="53" spans="1:8" s="426" customFormat="1" ht="13.5">
      <c r="A53" s="1560"/>
      <c r="B53" s="1547" t="s">
        <v>1841</v>
      </c>
      <c r="C53" s="1550"/>
      <c r="D53" s="1550"/>
      <c r="E53" s="1550"/>
      <c r="F53" s="1550"/>
      <c r="G53" s="1550"/>
      <c r="H53" s="1551"/>
    </row>
    <row r="54" spans="1:8" s="426" customFormat="1" ht="13.5">
      <c r="A54" s="1560"/>
      <c r="B54" s="1547" t="s">
        <v>1847</v>
      </c>
      <c r="C54" s="1548"/>
      <c r="D54" s="1552"/>
      <c r="E54" s="1552"/>
      <c r="F54" s="1552"/>
      <c r="G54" s="1552"/>
      <c r="H54" s="1553"/>
    </row>
    <row r="55" spans="1:8" s="426" customFormat="1" ht="13.5">
      <c r="A55" s="1560"/>
      <c r="B55" s="1547" t="s">
        <v>1059</v>
      </c>
      <c r="C55" s="1550"/>
      <c r="D55" s="1550"/>
      <c r="E55" s="1550"/>
      <c r="F55" s="1550"/>
      <c r="G55" s="1550"/>
      <c r="H55" s="1551"/>
    </row>
    <row r="56" spans="1:8" s="426" customFormat="1" ht="14.25" thickBot="1">
      <c r="A56" s="1561"/>
      <c r="B56" s="1543" t="s">
        <v>1842</v>
      </c>
      <c r="C56" s="1544"/>
      <c r="D56" s="1545"/>
      <c r="E56" s="1545"/>
      <c r="F56" s="1545"/>
      <c r="G56" s="1545"/>
      <c r="H56" s="1546"/>
    </row>
    <row r="57" ht="12" thickTop="1"/>
  </sheetData>
  <sheetProtection/>
  <mergeCells count="69">
    <mergeCell ref="B55:H55"/>
    <mergeCell ref="B56:H56"/>
    <mergeCell ref="B49:H49"/>
    <mergeCell ref="B50:H50"/>
    <mergeCell ref="B51:H51"/>
    <mergeCell ref="B52:H52"/>
    <mergeCell ref="B53:H53"/>
    <mergeCell ref="B54:H54"/>
    <mergeCell ref="G40:H40"/>
    <mergeCell ref="B42:D42"/>
    <mergeCell ref="E42:F42"/>
    <mergeCell ref="G42:H42"/>
    <mergeCell ref="A44:A56"/>
    <mergeCell ref="B44:H44"/>
    <mergeCell ref="B45:H45"/>
    <mergeCell ref="B46:H46"/>
    <mergeCell ref="B47:H47"/>
    <mergeCell ref="B48:H48"/>
    <mergeCell ref="A36:A37"/>
    <mergeCell ref="B36:D36"/>
    <mergeCell ref="E36:F36"/>
    <mergeCell ref="G36:H36"/>
    <mergeCell ref="A38:A43"/>
    <mergeCell ref="B38:D38"/>
    <mergeCell ref="E38:F38"/>
    <mergeCell ref="G38:H38"/>
    <mergeCell ref="B40:D40"/>
    <mergeCell ref="E40:F40"/>
    <mergeCell ref="A30:A35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G24:H24"/>
    <mergeCell ref="B26:D26"/>
    <mergeCell ref="E26:F26"/>
    <mergeCell ref="G26:H26"/>
    <mergeCell ref="B28:D28"/>
    <mergeCell ref="E28:F28"/>
    <mergeCell ref="G28:H28"/>
    <mergeCell ref="A20:A21"/>
    <mergeCell ref="B20:D20"/>
    <mergeCell ref="E20:F20"/>
    <mergeCell ref="G20:H20"/>
    <mergeCell ref="A22:A29"/>
    <mergeCell ref="B22:D22"/>
    <mergeCell ref="E22:F22"/>
    <mergeCell ref="G22:H22"/>
    <mergeCell ref="B24:D24"/>
    <mergeCell ref="E24:F24"/>
    <mergeCell ref="C12:I12"/>
    <mergeCell ref="C13:I13"/>
    <mergeCell ref="C14:I14"/>
    <mergeCell ref="C15:I15"/>
    <mergeCell ref="C17:I17"/>
    <mergeCell ref="C18:I18"/>
    <mergeCell ref="A1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J21" sqref="J21"/>
    </sheetView>
  </sheetViews>
  <sheetFormatPr defaultColWidth="9.00390625" defaultRowHeight="16.5"/>
  <cols>
    <col min="1" max="1" width="26.125" style="1235" customWidth="1"/>
    <col min="2" max="2" width="8.375" style="1230" customWidth="1"/>
    <col min="3" max="3" width="13.25390625" style="1230" customWidth="1"/>
    <col min="4" max="4" width="12.125" style="1230" customWidth="1"/>
    <col min="5" max="5" width="11.625" style="1230" customWidth="1"/>
    <col min="6" max="6" width="11.25390625" style="1230" customWidth="1"/>
    <col min="7" max="7" width="12.00390625" style="1230" customWidth="1"/>
    <col min="8" max="8" width="11.875" style="1230" customWidth="1"/>
    <col min="9" max="9" width="14.375" style="1230" customWidth="1"/>
    <col min="10" max="10" width="15.00390625" style="1230" customWidth="1"/>
    <col min="11" max="16384" width="9.00390625" style="1230" customWidth="1"/>
  </cols>
  <sheetData>
    <row r="1" spans="1:10" ht="15.75" customHeight="1">
      <c r="A1" s="1615" t="s">
        <v>1638</v>
      </c>
      <c r="B1" s="1615"/>
      <c r="C1" s="1615"/>
      <c r="D1" s="1615"/>
      <c r="E1" s="1615"/>
      <c r="F1" s="1615"/>
      <c r="G1" s="1615"/>
      <c r="H1" s="1615"/>
      <c r="I1" s="1615"/>
      <c r="J1" s="1615"/>
    </row>
    <row r="2" spans="1:10" ht="20.25" customHeight="1">
      <c r="A2" s="1616"/>
      <c r="B2" s="1616"/>
      <c r="C2" s="1616"/>
      <c r="D2" s="1616"/>
      <c r="E2" s="1616"/>
      <c r="F2" s="1616"/>
      <c r="G2" s="1616"/>
      <c r="H2" s="1616"/>
      <c r="I2" s="1616"/>
      <c r="J2" s="1616"/>
    </row>
    <row r="3" spans="1:10" ht="12.75">
      <c r="A3" s="1364" t="s">
        <v>1639</v>
      </c>
      <c r="B3" s="1364"/>
      <c r="C3" s="1364"/>
      <c r="D3" s="1364"/>
      <c r="E3" s="1364"/>
      <c r="F3" s="1364"/>
      <c r="G3" s="1364"/>
      <c r="H3" s="1364"/>
      <c r="I3" s="1364"/>
      <c r="J3" s="1364"/>
    </row>
    <row r="4" spans="1:10" ht="22.5" customHeight="1">
      <c r="A4" s="1424" t="s">
        <v>2</v>
      </c>
      <c r="B4" s="1354" t="s">
        <v>3</v>
      </c>
      <c r="C4" s="1357" t="s">
        <v>4</v>
      </c>
      <c r="D4" s="1358"/>
      <c r="E4" s="1359"/>
      <c r="F4" s="1354" t="s">
        <v>322</v>
      </c>
      <c r="G4" s="1354"/>
      <c r="H4" s="1354" t="s">
        <v>323</v>
      </c>
      <c r="I4" s="1354"/>
      <c r="J4" s="1354" t="s">
        <v>7</v>
      </c>
    </row>
    <row r="5" spans="1:10" ht="24.75" customHeight="1">
      <c r="A5" s="1426"/>
      <c r="B5" s="1354"/>
      <c r="C5" s="36" t="s">
        <v>8</v>
      </c>
      <c r="D5" s="36" t="s">
        <v>807</v>
      </c>
      <c r="E5" s="36" t="s">
        <v>808</v>
      </c>
      <c r="F5" s="36" t="s">
        <v>8</v>
      </c>
      <c r="G5" s="36" t="s">
        <v>9</v>
      </c>
      <c r="H5" s="36" t="s">
        <v>8</v>
      </c>
      <c r="I5" s="36" t="s">
        <v>9</v>
      </c>
      <c r="J5" s="1354"/>
    </row>
    <row r="6" spans="1:10" ht="15">
      <c r="A6" s="36" t="s">
        <v>1640</v>
      </c>
      <c r="B6" s="36" t="s">
        <v>12</v>
      </c>
      <c r="C6" s="298">
        <v>825</v>
      </c>
      <c r="D6" s="298">
        <v>1225</v>
      </c>
      <c r="E6" s="298">
        <v>1400</v>
      </c>
      <c r="F6" s="298">
        <v>925</v>
      </c>
      <c r="G6" s="298">
        <v>1400</v>
      </c>
      <c r="H6" s="298">
        <v>925</v>
      </c>
      <c r="I6" s="298">
        <v>1400</v>
      </c>
      <c r="J6" s="420"/>
    </row>
    <row r="7" spans="1:10" ht="12.75">
      <c r="A7" s="12" t="s">
        <v>14</v>
      </c>
      <c r="B7" s="12" t="s">
        <v>12</v>
      </c>
      <c r="C7" s="385"/>
      <c r="D7" s="385"/>
      <c r="E7" s="385"/>
      <c r="F7" s="385"/>
      <c r="G7" s="384"/>
      <c r="H7" s="384"/>
      <c r="I7" s="384"/>
      <c r="J7" s="24"/>
    </row>
    <row r="8" spans="1:10" ht="12.75">
      <c r="A8" s="12" t="s">
        <v>15</v>
      </c>
      <c r="B8" s="12" t="s">
        <v>12</v>
      </c>
      <c r="C8" s="385"/>
      <c r="D8" s="385"/>
      <c r="E8" s="385"/>
      <c r="F8" s="385"/>
      <c r="G8" s="384"/>
      <c r="H8" s="384"/>
      <c r="I8" s="384"/>
      <c r="J8" s="24"/>
    </row>
    <row r="9" spans="1:10" ht="12.75">
      <c r="A9" s="386" t="s">
        <v>58</v>
      </c>
      <c r="B9" s="13" t="s">
        <v>12</v>
      </c>
      <c r="C9" s="22"/>
      <c r="D9" s="22"/>
      <c r="E9" s="22"/>
      <c r="F9" s="22"/>
      <c r="G9" s="22"/>
      <c r="H9" s="384"/>
      <c r="I9" s="384"/>
      <c r="J9" s="24"/>
    </row>
    <row r="10" spans="1:10" ht="15">
      <c r="A10" s="12" t="s">
        <v>243</v>
      </c>
      <c r="B10" s="12" t="s">
        <v>57</v>
      </c>
      <c r="C10" s="298">
        <v>50</v>
      </c>
      <c r="D10" s="298">
        <v>50</v>
      </c>
      <c r="E10" s="298">
        <v>50</v>
      </c>
      <c r="F10" s="298">
        <v>50</v>
      </c>
      <c r="G10" s="298">
        <v>50</v>
      </c>
      <c r="H10" s="298">
        <v>50</v>
      </c>
      <c r="I10" s="298">
        <v>50</v>
      </c>
      <c r="J10" s="22"/>
    </row>
    <row r="11" spans="1:10" ht="15">
      <c r="A11" s="12" t="s">
        <v>245</v>
      </c>
      <c r="B11" s="12" t="s">
        <v>12</v>
      </c>
      <c r="C11" s="22" t="s">
        <v>227</v>
      </c>
      <c r="D11" s="22" t="s">
        <v>227</v>
      </c>
      <c r="E11" s="22" t="s">
        <v>227</v>
      </c>
      <c r="F11" s="22" t="s">
        <v>227</v>
      </c>
      <c r="G11" s="22" t="s">
        <v>227</v>
      </c>
      <c r="H11" s="387"/>
      <c r="I11" s="387"/>
      <c r="J11" s="25"/>
    </row>
    <row r="12" spans="1:10" ht="15">
      <c r="A12" s="12" t="s">
        <v>211</v>
      </c>
      <c r="B12" s="12" t="s">
        <v>57</v>
      </c>
      <c r="C12" s="1605"/>
      <c r="D12" s="1606"/>
      <c r="E12" s="1606"/>
      <c r="F12" s="1606"/>
      <c r="G12" s="1606"/>
      <c r="H12" s="1606"/>
      <c r="I12" s="1607"/>
      <c r="J12" s="25"/>
    </row>
    <row r="13" spans="1:10" ht="12.75">
      <c r="A13" s="13" t="s">
        <v>65</v>
      </c>
      <c r="B13" s="13" t="s">
        <v>12</v>
      </c>
      <c r="C13" s="1604" t="s">
        <v>1839</v>
      </c>
      <c r="D13" s="1604"/>
      <c r="E13" s="1604"/>
      <c r="F13" s="1604"/>
      <c r="G13" s="1604"/>
      <c r="H13" s="1604"/>
      <c r="I13" s="1604"/>
      <c r="J13" s="26"/>
    </row>
    <row r="14" spans="1:10" ht="12.75">
      <c r="A14" s="13" t="s">
        <v>336</v>
      </c>
      <c r="B14" s="13" t="s">
        <v>57</v>
      </c>
      <c r="C14" s="1434" t="s">
        <v>1849</v>
      </c>
      <c r="D14" s="1435"/>
      <c r="E14" s="1435"/>
      <c r="F14" s="1435"/>
      <c r="G14" s="1435"/>
      <c r="H14" s="1435"/>
      <c r="I14" s="1436"/>
      <c r="J14" s="435"/>
    </row>
    <row r="15" spans="1:10" ht="12.75">
      <c r="A15" s="12" t="s">
        <v>337</v>
      </c>
      <c r="B15" s="12" t="s">
        <v>57</v>
      </c>
      <c r="C15" s="1352" t="s">
        <v>1849</v>
      </c>
      <c r="D15" s="1352"/>
      <c r="E15" s="1352"/>
      <c r="F15" s="1352"/>
      <c r="G15" s="1352"/>
      <c r="H15" s="1352"/>
      <c r="I15" s="1352"/>
      <c r="J15" s="1231"/>
    </row>
    <row r="16" spans="1:10" ht="15">
      <c r="A16" s="1232" t="s">
        <v>338</v>
      </c>
      <c r="B16" s="437" t="s">
        <v>57</v>
      </c>
      <c r="C16" s="298">
        <v>400</v>
      </c>
      <c r="D16" s="298">
        <v>700</v>
      </c>
      <c r="E16" s="298">
        <v>700</v>
      </c>
      <c r="F16" s="298"/>
      <c r="G16" s="298"/>
      <c r="H16" s="298"/>
      <c r="I16" s="298"/>
      <c r="J16" s="298">
        <v>100</v>
      </c>
    </row>
    <row r="17" spans="1:10" ht="12.75">
      <c r="A17" s="236" t="s">
        <v>62</v>
      </c>
      <c r="B17" s="437" t="s">
        <v>57</v>
      </c>
      <c r="C17" s="1604" t="s">
        <v>1839</v>
      </c>
      <c r="D17" s="1604"/>
      <c r="E17" s="1604"/>
      <c r="F17" s="1604"/>
      <c r="G17" s="1604"/>
      <c r="H17" s="1604"/>
      <c r="I17" s="1604"/>
      <c r="J17" s="235"/>
    </row>
    <row r="18" spans="1:10" s="1234" customFormat="1" ht="15">
      <c r="A18" s="12" t="s">
        <v>78</v>
      </c>
      <c r="B18" s="210" t="s">
        <v>57</v>
      </c>
      <c r="C18" s="1604" t="s">
        <v>1850</v>
      </c>
      <c r="D18" s="1604"/>
      <c r="E18" s="1604"/>
      <c r="F18" s="1604"/>
      <c r="G18" s="1604"/>
      <c r="H18" s="1604"/>
      <c r="I18" s="1604"/>
      <c r="J18" s="1233"/>
    </row>
    <row r="19" ht="12.75" thickBot="1"/>
    <row r="20" spans="1:8" s="426" customFormat="1" ht="15.75" thickTop="1">
      <c r="A20" s="1594" t="s">
        <v>1034</v>
      </c>
      <c r="B20" s="1596" t="s">
        <v>1035</v>
      </c>
      <c r="C20" s="1597"/>
      <c r="D20" s="1598"/>
      <c r="E20" s="1599" t="s">
        <v>1036</v>
      </c>
      <c r="F20" s="1600"/>
      <c r="G20" s="1601" t="s">
        <v>1037</v>
      </c>
      <c r="H20" s="1602"/>
    </row>
    <row r="21" spans="1:8" s="426" customFormat="1" ht="15">
      <c r="A21" s="1595"/>
      <c r="B21" s="393" t="s">
        <v>540</v>
      </c>
      <c r="C21" s="394" t="s">
        <v>541</v>
      </c>
      <c r="D21" s="394" t="s">
        <v>1040</v>
      </c>
      <c r="E21" s="395" t="s">
        <v>540</v>
      </c>
      <c r="F21" s="396" t="s">
        <v>541</v>
      </c>
      <c r="G21" s="397" t="s">
        <v>540</v>
      </c>
      <c r="H21" s="398" t="s">
        <v>541</v>
      </c>
    </row>
    <row r="22" spans="1:8" s="426" customFormat="1" ht="18.75" customHeight="1">
      <c r="A22" s="1603" t="s">
        <v>1954</v>
      </c>
      <c r="B22" s="1554" t="s">
        <v>367</v>
      </c>
      <c r="C22" s="1555"/>
      <c r="D22" s="1555"/>
      <c r="E22" s="1588" t="s">
        <v>1042</v>
      </c>
      <c r="F22" s="1589"/>
      <c r="G22" s="1592" t="s">
        <v>1042</v>
      </c>
      <c r="H22" s="1593"/>
    </row>
    <row r="23" spans="1:8" s="426" customFormat="1" ht="13.5">
      <c r="A23" s="1576"/>
      <c r="B23" s="400" t="s">
        <v>1629</v>
      </c>
      <c r="C23" s="399" t="s">
        <v>39</v>
      </c>
      <c r="D23" s="401" t="s">
        <v>1629</v>
      </c>
      <c r="E23" s="400" t="s">
        <v>1629</v>
      </c>
      <c r="F23" s="402" t="s">
        <v>1629</v>
      </c>
      <c r="G23" s="403" t="s">
        <v>1629</v>
      </c>
      <c r="H23" s="404" t="s">
        <v>1629</v>
      </c>
    </row>
    <row r="24" spans="1:8" s="426" customFormat="1" ht="13.5">
      <c r="A24" s="1576"/>
      <c r="B24" s="1554" t="s">
        <v>1046</v>
      </c>
      <c r="C24" s="1555"/>
      <c r="D24" s="1555"/>
      <c r="E24" s="1588" t="s">
        <v>1630</v>
      </c>
      <c r="F24" s="1589"/>
      <c r="G24" s="1590" t="s">
        <v>1048</v>
      </c>
      <c r="H24" s="1591"/>
    </row>
    <row r="25" spans="1:8" s="426" customFormat="1" ht="13.5">
      <c r="A25" s="1576"/>
      <c r="B25" s="405">
        <v>120</v>
      </c>
      <c r="C25" s="406">
        <v>240</v>
      </c>
      <c r="D25" s="407">
        <v>280</v>
      </c>
      <c r="E25" s="405">
        <v>200</v>
      </c>
      <c r="F25" s="408">
        <v>400</v>
      </c>
      <c r="G25" s="409">
        <v>300</v>
      </c>
      <c r="H25" s="410">
        <v>600</v>
      </c>
    </row>
    <row r="26" spans="1:8" s="426" customFormat="1" ht="13.5">
      <c r="A26" s="1576"/>
      <c r="B26" s="1554" t="s">
        <v>1060</v>
      </c>
      <c r="C26" s="1555"/>
      <c r="D26" s="1555"/>
      <c r="E26" s="1588" t="s">
        <v>1044</v>
      </c>
      <c r="F26" s="1589"/>
      <c r="G26" s="1592" t="s">
        <v>1046</v>
      </c>
      <c r="H26" s="1593"/>
    </row>
    <row r="27" spans="1:8" s="426" customFormat="1" ht="13.5">
      <c r="A27" s="1576"/>
      <c r="B27" s="405">
        <v>200</v>
      </c>
      <c r="C27" s="406">
        <v>400</v>
      </c>
      <c r="D27" s="407">
        <v>480</v>
      </c>
      <c r="E27" s="405">
        <v>400</v>
      </c>
      <c r="F27" s="408">
        <v>800</v>
      </c>
      <c r="G27" s="409">
        <v>500</v>
      </c>
      <c r="H27" s="410">
        <v>1000</v>
      </c>
    </row>
    <row r="28" spans="1:8" s="426" customFormat="1" ht="13.5">
      <c r="A28" s="1576"/>
      <c r="B28" s="1554" t="s">
        <v>1061</v>
      </c>
      <c r="C28" s="1555"/>
      <c r="D28" s="1555"/>
      <c r="E28" s="1588" t="s">
        <v>1045</v>
      </c>
      <c r="F28" s="1589"/>
      <c r="G28" s="1555" t="s">
        <v>1062</v>
      </c>
      <c r="H28" s="1557"/>
    </row>
    <row r="29" spans="1:8" s="426" customFormat="1" ht="14.25" thickBot="1">
      <c r="A29" s="1576"/>
      <c r="B29" s="411">
        <v>300</v>
      </c>
      <c r="C29" s="412">
        <v>600</v>
      </c>
      <c r="D29" s="413">
        <v>750</v>
      </c>
      <c r="E29" s="411">
        <v>600</v>
      </c>
      <c r="F29" s="414">
        <v>1200</v>
      </c>
      <c r="G29" s="415">
        <v>700</v>
      </c>
      <c r="H29" s="416">
        <v>1400</v>
      </c>
    </row>
    <row r="30" spans="1:8" s="426" customFormat="1" ht="19.5" customHeight="1" thickTop="1">
      <c r="A30" s="1581" t="s">
        <v>1955</v>
      </c>
      <c r="B30" s="1582" t="s">
        <v>367</v>
      </c>
      <c r="C30" s="1583"/>
      <c r="D30" s="1583"/>
      <c r="E30" s="1584" t="s">
        <v>1042</v>
      </c>
      <c r="F30" s="1585"/>
      <c r="G30" s="1586" t="s">
        <v>1042</v>
      </c>
      <c r="H30" s="1587"/>
    </row>
    <row r="31" spans="1:8" s="426" customFormat="1" ht="13.5">
      <c r="A31" s="1576"/>
      <c r="B31" s="405">
        <v>120</v>
      </c>
      <c r="C31" s="406">
        <v>240</v>
      </c>
      <c r="D31" s="407">
        <v>280</v>
      </c>
      <c r="E31" s="400">
        <v>200</v>
      </c>
      <c r="F31" s="402">
        <v>400</v>
      </c>
      <c r="G31" s="403">
        <v>300</v>
      </c>
      <c r="H31" s="404">
        <v>600</v>
      </c>
    </row>
    <row r="32" spans="1:8" s="426" customFormat="1" ht="13.5">
      <c r="A32" s="1576"/>
      <c r="B32" s="1554" t="s">
        <v>1046</v>
      </c>
      <c r="C32" s="1555"/>
      <c r="D32" s="1555"/>
      <c r="E32" s="1588" t="s">
        <v>1630</v>
      </c>
      <c r="F32" s="1589"/>
      <c r="G32" s="1590" t="s">
        <v>1048</v>
      </c>
      <c r="H32" s="1591"/>
    </row>
    <row r="33" spans="1:8" s="426" customFormat="1" ht="13.5">
      <c r="A33" s="1576"/>
      <c r="B33" s="405">
        <v>200</v>
      </c>
      <c r="C33" s="406">
        <v>400</v>
      </c>
      <c r="D33" s="407">
        <v>480</v>
      </c>
      <c r="E33" s="405">
        <v>400</v>
      </c>
      <c r="F33" s="408">
        <v>800</v>
      </c>
      <c r="G33" s="409">
        <v>500</v>
      </c>
      <c r="H33" s="410">
        <v>1000</v>
      </c>
    </row>
    <row r="34" spans="1:8" s="426" customFormat="1" ht="13.5">
      <c r="A34" s="1576"/>
      <c r="B34" s="1554" t="s">
        <v>1049</v>
      </c>
      <c r="C34" s="1555"/>
      <c r="D34" s="1555"/>
      <c r="E34" s="1588" t="s">
        <v>1050</v>
      </c>
      <c r="F34" s="1589"/>
      <c r="G34" s="1555" t="s">
        <v>1051</v>
      </c>
      <c r="H34" s="1557"/>
    </row>
    <row r="35" spans="1:8" s="426" customFormat="1" ht="14.25" thickBot="1">
      <c r="A35" s="1576"/>
      <c r="B35" s="411">
        <v>300</v>
      </c>
      <c r="C35" s="412">
        <v>600</v>
      </c>
      <c r="D35" s="413">
        <v>750</v>
      </c>
      <c r="E35" s="411">
        <v>600</v>
      </c>
      <c r="F35" s="414">
        <v>1200</v>
      </c>
      <c r="G35" s="415">
        <v>700</v>
      </c>
      <c r="H35" s="416">
        <v>1400</v>
      </c>
    </row>
    <row r="36" spans="1:8" s="426" customFormat="1" ht="13.5">
      <c r="A36" s="1566" t="s">
        <v>1034</v>
      </c>
      <c r="B36" s="1568" t="s">
        <v>1035</v>
      </c>
      <c r="C36" s="1569"/>
      <c r="D36" s="1570"/>
      <c r="E36" s="1571" t="s">
        <v>1036</v>
      </c>
      <c r="F36" s="1572"/>
      <c r="G36" s="1573" t="s">
        <v>1052</v>
      </c>
      <c r="H36" s="1574"/>
    </row>
    <row r="37" spans="1:8" s="426" customFormat="1" ht="13.5">
      <c r="A37" s="1567"/>
      <c r="B37" s="393" t="s">
        <v>540</v>
      </c>
      <c r="C37" s="394" t="s">
        <v>541</v>
      </c>
      <c r="D37" s="394" t="s">
        <v>1040</v>
      </c>
      <c r="E37" s="395" t="s">
        <v>540</v>
      </c>
      <c r="F37" s="396" t="s">
        <v>541</v>
      </c>
      <c r="G37" s="397" t="s">
        <v>540</v>
      </c>
      <c r="H37" s="398" t="s">
        <v>541</v>
      </c>
    </row>
    <row r="38" spans="1:8" s="426" customFormat="1" ht="18.75" customHeight="1">
      <c r="A38" s="1575" t="s">
        <v>1956</v>
      </c>
      <c r="B38" s="1577" t="s">
        <v>367</v>
      </c>
      <c r="C38" s="1578"/>
      <c r="D38" s="1578"/>
      <c r="E38" s="1577" t="s">
        <v>1053</v>
      </c>
      <c r="F38" s="1579"/>
      <c r="G38" s="1578" t="s">
        <v>1042</v>
      </c>
      <c r="H38" s="1580"/>
    </row>
    <row r="39" spans="1:8" s="426" customFormat="1" ht="13.5">
      <c r="A39" s="1576"/>
      <c r="B39" s="400" t="s">
        <v>1629</v>
      </c>
      <c r="C39" s="399" t="s">
        <v>39</v>
      </c>
      <c r="D39" s="401" t="s">
        <v>1629</v>
      </c>
      <c r="E39" s="400" t="s">
        <v>1631</v>
      </c>
      <c r="F39" s="402" t="s">
        <v>1631</v>
      </c>
      <c r="G39" s="403" t="s">
        <v>1629</v>
      </c>
      <c r="H39" s="404" t="s">
        <v>1629</v>
      </c>
    </row>
    <row r="40" spans="1:8" s="426" customFormat="1" ht="13.5">
      <c r="A40" s="1576"/>
      <c r="B40" s="1554" t="s">
        <v>1055</v>
      </c>
      <c r="C40" s="1555"/>
      <c r="D40" s="1555"/>
      <c r="E40" s="1554" t="s">
        <v>1042</v>
      </c>
      <c r="F40" s="1556" t="s">
        <v>1056</v>
      </c>
      <c r="G40" s="1555" t="s">
        <v>1048</v>
      </c>
      <c r="H40" s="1557" t="s">
        <v>1056</v>
      </c>
    </row>
    <row r="41" spans="1:8" s="426" customFormat="1" ht="13.5">
      <c r="A41" s="1576"/>
      <c r="B41" s="405">
        <v>100</v>
      </c>
      <c r="C41" s="406">
        <v>200</v>
      </c>
      <c r="D41" s="407">
        <v>260</v>
      </c>
      <c r="E41" s="405">
        <v>650</v>
      </c>
      <c r="F41" s="408">
        <v>650</v>
      </c>
      <c r="G41" s="409">
        <v>400</v>
      </c>
      <c r="H41" s="410">
        <v>800</v>
      </c>
    </row>
    <row r="42" spans="1:8" s="426" customFormat="1" ht="13.5">
      <c r="A42" s="1576"/>
      <c r="B42" s="1554" t="s">
        <v>1632</v>
      </c>
      <c r="C42" s="1555"/>
      <c r="D42" s="1555"/>
      <c r="E42" s="1554" t="s">
        <v>1058</v>
      </c>
      <c r="F42" s="1556"/>
      <c r="G42" s="1555" t="s">
        <v>1051</v>
      </c>
      <c r="H42" s="1557"/>
    </row>
    <row r="43" spans="1:8" s="426" customFormat="1" ht="14.25" thickBot="1">
      <c r="A43" s="1576"/>
      <c r="B43" s="411">
        <v>200</v>
      </c>
      <c r="C43" s="412">
        <v>400</v>
      </c>
      <c r="D43" s="413">
        <v>520</v>
      </c>
      <c r="E43" s="417">
        <v>1200</v>
      </c>
      <c r="F43" s="418">
        <v>1200</v>
      </c>
      <c r="G43" s="415">
        <v>700</v>
      </c>
      <c r="H43" s="416">
        <v>1400</v>
      </c>
    </row>
    <row r="44" spans="1:8" s="426" customFormat="1" ht="39.75" customHeight="1" thickTop="1">
      <c r="A44" s="1558" t="s">
        <v>1957</v>
      </c>
      <c r="B44" s="1562" t="s">
        <v>1958</v>
      </c>
      <c r="C44" s="1562"/>
      <c r="D44" s="1563"/>
      <c r="E44" s="1563"/>
      <c r="F44" s="1563"/>
      <c r="G44" s="1563"/>
      <c r="H44" s="1564"/>
    </row>
    <row r="45" spans="1:8" s="426" customFormat="1" ht="39.75" customHeight="1">
      <c r="A45" s="1559"/>
      <c r="B45" s="1548" t="s">
        <v>1959</v>
      </c>
      <c r="C45" s="1548"/>
      <c r="D45" s="1552"/>
      <c r="E45" s="1552"/>
      <c r="F45" s="1552"/>
      <c r="G45" s="1552"/>
      <c r="H45" s="1553"/>
    </row>
    <row r="46" spans="1:8" s="426" customFormat="1" ht="39.75" customHeight="1">
      <c r="A46" s="1559"/>
      <c r="B46" s="1565" t="s">
        <v>1960</v>
      </c>
      <c r="C46" s="1548"/>
      <c r="D46" s="1548"/>
      <c r="E46" s="1548"/>
      <c r="F46" s="1548"/>
      <c r="G46" s="1548"/>
      <c r="H46" s="1549"/>
    </row>
    <row r="47" spans="1:8" s="426" customFormat="1" ht="39.75" customHeight="1">
      <c r="A47" s="1559"/>
      <c r="B47" s="1548" t="s">
        <v>1961</v>
      </c>
      <c r="C47" s="1548"/>
      <c r="D47" s="1552"/>
      <c r="E47" s="1552"/>
      <c r="F47" s="1552"/>
      <c r="G47" s="1552"/>
      <c r="H47" s="1553"/>
    </row>
    <row r="48" spans="1:8" s="426" customFormat="1" ht="39.75" customHeight="1">
      <c r="A48" s="1559"/>
      <c r="B48" s="1550" t="s">
        <v>1962</v>
      </c>
      <c r="C48" s="1548"/>
      <c r="D48" s="1552"/>
      <c r="E48" s="1552"/>
      <c r="F48" s="1552"/>
      <c r="G48" s="1552"/>
      <c r="H48" s="1553"/>
    </row>
    <row r="49" spans="1:8" s="426" customFormat="1" ht="39.75" customHeight="1">
      <c r="A49" s="1560"/>
      <c r="B49" s="1565" t="s">
        <v>1963</v>
      </c>
      <c r="C49" s="1548"/>
      <c r="D49" s="1552"/>
      <c r="E49" s="1552"/>
      <c r="F49" s="1552"/>
      <c r="G49" s="1552"/>
      <c r="H49" s="1553"/>
    </row>
    <row r="50" spans="1:8" s="426" customFormat="1" ht="39.75" customHeight="1">
      <c r="A50" s="1560"/>
      <c r="B50" s="1547" t="s">
        <v>1964</v>
      </c>
      <c r="C50" s="1548"/>
      <c r="D50" s="1548"/>
      <c r="E50" s="1548"/>
      <c r="F50" s="1548"/>
      <c r="G50" s="1548"/>
      <c r="H50" s="1549"/>
    </row>
    <row r="51" spans="1:8" s="426" customFormat="1" ht="39.75" customHeight="1">
      <c r="A51" s="1560"/>
      <c r="B51" s="1547" t="s">
        <v>1965</v>
      </c>
      <c r="C51" s="1550"/>
      <c r="D51" s="1550"/>
      <c r="E51" s="1550"/>
      <c r="F51" s="1550"/>
      <c r="G51" s="1550"/>
      <c r="H51" s="1551"/>
    </row>
    <row r="52" spans="1:8" s="426" customFormat="1" ht="39.75" customHeight="1">
      <c r="A52" s="1560"/>
      <c r="B52" s="1547" t="s">
        <v>1966</v>
      </c>
      <c r="C52" s="1550"/>
      <c r="D52" s="1550"/>
      <c r="E52" s="1550"/>
      <c r="F52" s="1550"/>
      <c r="G52" s="1550"/>
      <c r="H52" s="1551"/>
    </row>
    <row r="53" spans="1:8" s="426" customFormat="1" ht="39.75" customHeight="1">
      <c r="A53" s="1560"/>
      <c r="B53" s="1547" t="s">
        <v>1967</v>
      </c>
      <c r="C53" s="1550"/>
      <c r="D53" s="1550"/>
      <c r="E53" s="1550"/>
      <c r="F53" s="1550"/>
      <c r="G53" s="1550"/>
      <c r="H53" s="1551"/>
    </row>
    <row r="54" spans="1:8" s="426" customFormat="1" ht="39.75" customHeight="1">
      <c r="A54" s="1560"/>
      <c r="B54" s="1547" t="s">
        <v>1968</v>
      </c>
      <c r="C54" s="1548"/>
      <c r="D54" s="1552"/>
      <c r="E54" s="1552"/>
      <c r="F54" s="1552"/>
      <c r="G54" s="1552"/>
      <c r="H54" s="1553"/>
    </row>
    <row r="55" spans="1:8" s="426" customFormat="1" ht="39.75" customHeight="1">
      <c r="A55" s="1560"/>
      <c r="B55" s="1547" t="s">
        <v>1059</v>
      </c>
      <c r="C55" s="1550"/>
      <c r="D55" s="1550"/>
      <c r="E55" s="1550"/>
      <c r="F55" s="1550"/>
      <c r="G55" s="1550"/>
      <c r="H55" s="1551"/>
    </row>
    <row r="56" spans="1:8" s="426" customFormat="1" ht="39.75" customHeight="1" thickBot="1">
      <c r="A56" s="1561"/>
      <c r="B56" s="1543" t="s">
        <v>1969</v>
      </c>
      <c r="C56" s="1544"/>
      <c r="D56" s="1545"/>
      <c r="E56" s="1545"/>
      <c r="F56" s="1545"/>
      <c r="G56" s="1545"/>
      <c r="H56" s="1546"/>
    </row>
    <row r="57" ht="12" thickTop="1"/>
  </sheetData>
  <sheetProtection/>
  <mergeCells count="69">
    <mergeCell ref="A1:J2"/>
    <mergeCell ref="C12:I12"/>
    <mergeCell ref="C13:I13"/>
    <mergeCell ref="C14:I14"/>
    <mergeCell ref="C15:I15"/>
    <mergeCell ref="C17:I17"/>
    <mergeCell ref="A3:J3"/>
    <mergeCell ref="A4:A5"/>
    <mergeCell ref="B4:B5"/>
    <mergeCell ref="C4:E4"/>
    <mergeCell ref="F4:G4"/>
    <mergeCell ref="H4:I4"/>
    <mergeCell ref="J4:J5"/>
    <mergeCell ref="C18:I18"/>
    <mergeCell ref="A20:A21"/>
    <mergeCell ref="B20:D20"/>
    <mergeCell ref="E20:F20"/>
    <mergeCell ref="G20:H20"/>
    <mergeCell ref="A22:A29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A30:A35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A36:A37"/>
    <mergeCell ref="B36:D36"/>
    <mergeCell ref="E36:F36"/>
    <mergeCell ref="G36:H36"/>
    <mergeCell ref="A38:A43"/>
    <mergeCell ref="B38:D38"/>
    <mergeCell ref="E38:F38"/>
    <mergeCell ref="G38:H38"/>
    <mergeCell ref="B40:D40"/>
    <mergeCell ref="E40:F40"/>
    <mergeCell ref="G40:H40"/>
    <mergeCell ref="B42:D42"/>
    <mergeCell ref="E42:F42"/>
    <mergeCell ref="G42:H42"/>
    <mergeCell ref="A44:A56"/>
    <mergeCell ref="B44:H44"/>
    <mergeCell ref="B45:H45"/>
    <mergeCell ref="B46:H46"/>
    <mergeCell ref="B47:H47"/>
    <mergeCell ref="B48:H48"/>
    <mergeCell ref="B55:H55"/>
    <mergeCell ref="B56:H56"/>
    <mergeCell ref="B49:H49"/>
    <mergeCell ref="B50:H50"/>
    <mergeCell ref="B51:H51"/>
    <mergeCell ref="B52:H52"/>
    <mergeCell ref="B53:H53"/>
    <mergeCell ref="B54:H54"/>
  </mergeCell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J16" sqref="J16"/>
    </sheetView>
  </sheetViews>
  <sheetFormatPr defaultColWidth="9.00390625" defaultRowHeight="16.5"/>
  <cols>
    <col min="1" max="1" width="21.375" style="439" bestFit="1" customWidth="1"/>
    <col min="2" max="2" width="6.50390625" style="375" bestFit="1" customWidth="1"/>
    <col min="3" max="3" width="10.50390625" style="375" bestFit="1" customWidth="1"/>
    <col min="4" max="5" width="12.00390625" style="375" bestFit="1" customWidth="1"/>
    <col min="6" max="6" width="10.50390625" style="375" bestFit="1" customWidth="1"/>
    <col min="7" max="7" width="12.00390625" style="375" bestFit="1" customWidth="1"/>
    <col min="8" max="8" width="10.50390625" style="375" bestFit="1" customWidth="1"/>
    <col min="9" max="9" width="12.00390625" style="375" bestFit="1" customWidth="1"/>
    <col min="10" max="10" width="41.50390625" style="375" bestFit="1" customWidth="1"/>
    <col min="11" max="16384" width="9.00390625" style="375" customWidth="1"/>
  </cols>
  <sheetData>
    <row r="1" spans="1:10" ht="12" customHeight="1">
      <c r="A1" s="1367" t="s">
        <v>980</v>
      </c>
      <c r="B1" s="1367"/>
      <c r="C1" s="1367"/>
      <c r="D1" s="1367"/>
      <c r="E1" s="1367"/>
      <c r="F1" s="1367"/>
      <c r="G1" s="1367"/>
      <c r="H1" s="1367"/>
      <c r="I1" s="1367"/>
      <c r="J1" s="1367"/>
    </row>
    <row r="2" spans="1:10" ht="12" customHeight="1">
      <c r="A2" s="1368"/>
      <c r="B2" s="1368"/>
      <c r="C2" s="1368"/>
      <c r="D2" s="1368"/>
      <c r="E2" s="1368"/>
      <c r="F2" s="1368"/>
      <c r="G2" s="1368"/>
      <c r="H2" s="1368"/>
      <c r="I2" s="1368"/>
      <c r="J2" s="1368"/>
    </row>
    <row r="3" spans="1:10" ht="12">
      <c r="A3" s="1364" t="s">
        <v>1725</v>
      </c>
      <c r="B3" s="1364"/>
      <c r="C3" s="1364"/>
      <c r="D3" s="1364"/>
      <c r="E3" s="1364"/>
      <c r="F3" s="1364"/>
      <c r="G3" s="1364"/>
      <c r="H3" s="1364"/>
      <c r="I3" s="1364"/>
      <c r="J3" s="1364"/>
    </row>
    <row r="4" spans="1:10" ht="12">
      <c r="A4" s="1424" t="s">
        <v>2</v>
      </c>
      <c r="B4" s="1354" t="s">
        <v>3</v>
      </c>
      <c r="C4" s="1357" t="s">
        <v>4</v>
      </c>
      <c r="D4" s="1358"/>
      <c r="E4" s="1359"/>
      <c r="F4" s="1354" t="s">
        <v>322</v>
      </c>
      <c r="G4" s="1354"/>
      <c r="H4" s="1354" t="s">
        <v>323</v>
      </c>
      <c r="I4" s="1354"/>
      <c r="J4" s="1354" t="s">
        <v>7</v>
      </c>
    </row>
    <row r="5" spans="1:10" ht="12">
      <c r="A5" s="1426"/>
      <c r="B5" s="1354"/>
      <c r="C5" s="36" t="s">
        <v>8</v>
      </c>
      <c r="D5" s="36" t="s">
        <v>807</v>
      </c>
      <c r="E5" s="36" t="s">
        <v>808</v>
      </c>
      <c r="F5" s="36" t="s">
        <v>8</v>
      </c>
      <c r="G5" s="36" t="s">
        <v>9</v>
      </c>
      <c r="H5" s="36" t="s">
        <v>8</v>
      </c>
      <c r="I5" s="36" t="s">
        <v>9</v>
      </c>
      <c r="J5" s="1354"/>
    </row>
    <row r="6" spans="1:10" ht="12.75">
      <c r="A6" s="36" t="s">
        <v>978</v>
      </c>
      <c r="B6" s="36" t="s">
        <v>12</v>
      </c>
      <c r="C6" s="298">
        <v>775</v>
      </c>
      <c r="D6" s="298">
        <v>1162</v>
      </c>
      <c r="E6" s="298">
        <v>1450</v>
      </c>
      <c r="F6" s="298">
        <v>878</v>
      </c>
      <c r="G6" s="298">
        <v>1320</v>
      </c>
      <c r="H6" s="298">
        <v>878</v>
      </c>
      <c r="I6" s="298">
        <v>1320</v>
      </c>
      <c r="J6" s="420"/>
    </row>
    <row r="7" spans="1:10" ht="12">
      <c r="A7" s="13" t="s">
        <v>65</v>
      </c>
      <c r="B7" s="13" t="s">
        <v>12</v>
      </c>
      <c r="C7" s="1604" t="s">
        <v>1839</v>
      </c>
      <c r="D7" s="1604"/>
      <c r="E7" s="1604"/>
      <c r="F7" s="1604"/>
      <c r="G7" s="1604"/>
      <c r="H7" s="1604"/>
      <c r="I7" s="1604"/>
      <c r="J7" s="26"/>
    </row>
    <row r="8" spans="1:10" s="242" customFormat="1" ht="12.75">
      <c r="A8" s="12" t="s">
        <v>78</v>
      </c>
      <c r="B8" s="210" t="s">
        <v>57</v>
      </c>
      <c r="C8" s="1604" t="s">
        <v>396</v>
      </c>
      <c r="D8" s="1604"/>
      <c r="E8" s="1604"/>
      <c r="F8" s="1604"/>
      <c r="G8" s="1604"/>
      <c r="H8" s="1604"/>
      <c r="I8" s="1604"/>
      <c r="J8" s="309" t="s">
        <v>979</v>
      </c>
    </row>
    <row r="9" spans="1:11" s="249" customFormat="1" ht="12.75">
      <c r="A9" s="377" t="s">
        <v>834</v>
      </c>
      <c r="B9" s="377" t="s">
        <v>557</v>
      </c>
      <c r="C9" s="382">
        <v>145</v>
      </c>
      <c r="D9" s="382">
        <f>C9*2</f>
        <v>290</v>
      </c>
      <c r="E9" s="382">
        <f>C9*2</f>
        <v>290</v>
      </c>
      <c r="F9" s="382">
        <f>C9</f>
        <v>145</v>
      </c>
      <c r="G9" s="382">
        <f>D9</f>
        <v>290</v>
      </c>
      <c r="H9" s="382">
        <f>C9*1.5</f>
        <v>217.5</v>
      </c>
      <c r="I9" s="382">
        <f>D9*1.5</f>
        <v>435</v>
      </c>
      <c r="J9" s="231" t="s">
        <v>1922</v>
      </c>
      <c r="K9" s="314" t="s">
        <v>1910</v>
      </c>
    </row>
    <row r="10" spans="1:11" s="249" customFormat="1" ht="12.75">
      <c r="A10" s="377" t="s">
        <v>834</v>
      </c>
      <c r="B10" s="377" t="s">
        <v>557</v>
      </c>
      <c r="C10" s="382">
        <v>170</v>
      </c>
      <c r="D10" s="382">
        <f>C10*2</f>
        <v>340</v>
      </c>
      <c r="E10" s="382">
        <f>C10*2</f>
        <v>340</v>
      </c>
      <c r="F10" s="382">
        <f aca="true" t="shared" si="0" ref="F10:G12">C10</f>
        <v>170</v>
      </c>
      <c r="G10" s="382">
        <f t="shared" si="0"/>
        <v>340</v>
      </c>
      <c r="H10" s="382">
        <f aca="true" t="shared" si="1" ref="H10:I12">C10*1.5</f>
        <v>255</v>
      </c>
      <c r="I10" s="382">
        <f t="shared" si="1"/>
        <v>510</v>
      </c>
      <c r="J10" s="231" t="s">
        <v>1923</v>
      </c>
      <c r="K10" s="314" t="s">
        <v>1907</v>
      </c>
    </row>
    <row r="11" spans="1:11" s="249" customFormat="1" ht="12.75">
      <c r="A11" s="377" t="s">
        <v>834</v>
      </c>
      <c r="B11" s="377" t="s">
        <v>557</v>
      </c>
      <c r="C11" s="382">
        <v>185</v>
      </c>
      <c r="D11" s="382">
        <f>C11*2</f>
        <v>370</v>
      </c>
      <c r="E11" s="382">
        <f>C11*2</f>
        <v>370</v>
      </c>
      <c r="F11" s="382">
        <f t="shared" si="0"/>
        <v>185</v>
      </c>
      <c r="G11" s="382">
        <f t="shared" si="0"/>
        <v>370</v>
      </c>
      <c r="H11" s="382">
        <f t="shared" si="1"/>
        <v>277.5</v>
      </c>
      <c r="I11" s="382">
        <f t="shared" si="1"/>
        <v>555</v>
      </c>
      <c r="J11" s="231" t="s">
        <v>1918</v>
      </c>
      <c r="K11" s="314" t="s">
        <v>1908</v>
      </c>
    </row>
    <row r="12" spans="1:11" s="249" customFormat="1" ht="12.75">
      <c r="A12" s="377" t="s">
        <v>834</v>
      </c>
      <c r="B12" s="377" t="s">
        <v>557</v>
      </c>
      <c r="C12" s="382">
        <v>140</v>
      </c>
      <c r="D12" s="382">
        <f>C12*2</f>
        <v>280</v>
      </c>
      <c r="E12" s="382">
        <f>C12*2</f>
        <v>280</v>
      </c>
      <c r="F12" s="382">
        <f t="shared" si="0"/>
        <v>140</v>
      </c>
      <c r="G12" s="382">
        <f t="shared" si="0"/>
        <v>280</v>
      </c>
      <c r="H12" s="382">
        <f t="shared" si="1"/>
        <v>210</v>
      </c>
      <c r="I12" s="382">
        <f t="shared" si="1"/>
        <v>420</v>
      </c>
      <c r="J12" s="231" t="s">
        <v>1919</v>
      </c>
      <c r="K12" s="314" t="s">
        <v>1909</v>
      </c>
    </row>
    <row r="13" spans="1:10" ht="12">
      <c r="A13" s="236" t="s">
        <v>62</v>
      </c>
      <c r="B13" s="437" t="s">
        <v>57</v>
      </c>
      <c r="C13" s="1604" t="s">
        <v>1839</v>
      </c>
      <c r="D13" s="1604"/>
      <c r="E13" s="1604"/>
      <c r="F13" s="1604"/>
      <c r="G13" s="1604"/>
      <c r="H13" s="1604"/>
      <c r="I13" s="1604"/>
      <c r="J13" s="235"/>
    </row>
    <row r="14" spans="1:10" ht="12">
      <c r="A14" s="236" t="s">
        <v>1851</v>
      </c>
      <c r="B14" s="437" t="s">
        <v>360</v>
      </c>
      <c r="C14" s="1605" t="s">
        <v>1852</v>
      </c>
      <c r="D14" s="1606"/>
      <c r="E14" s="1606"/>
      <c r="F14" s="1606"/>
      <c r="G14" s="1606"/>
      <c r="H14" s="1606"/>
      <c r="I14" s="1607"/>
      <c r="J14" s="438"/>
    </row>
    <row r="15" spans="1:10" ht="12">
      <c r="A15" s="13" t="s">
        <v>336</v>
      </c>
      <c r="B15" s="13" t="s">
        <v>57</v>
      </c>
      <c r="C15" s="1434" t="s">
        <v>1849</v>
      </c>
      <c r="D15" s="1435"/>
      <c r="E15" s="1435"/>
      <c r="F15" s="1435"/>
      <c r="G15" s="1435"/>
      <c r="H15" s="1435"/>
      <c r="I15" s="1436"/>
      <c r="J15" s="435"/>
    </row>
    <row r="16" spans="1:10" ht="12">
      <c r="A16" s="12" t="s">
        <v>337</v>
      </c>
      <c r="B16" s="12" t="s">
        <v>57</v>
      </c>
      <c r="C16" s="1352" t="s">
        <v>1849</v>
      </c>
      <c r="D16" s="1352"/>
      <c r="E16" s="1352"/>
      <c r="F16" s="1352"/>
      <c r="G16" s="1352"/>
      <c r="H16" s="1352"/>
      <c r="I16" s="1352"/>
      <c r="J16" s="994"/>
    </row>
    <row r="17" ht="12" thickBot="1"/>
    <row r="18" spans="1:8" s="426" customFormat="1" ht="14.25" thickTop="1">
      <c r="A18" s="1594" t="s">
        <v>1034</v>
      </c>
      <c r="B18" s="1596" t="s">
        <v>1035</v>
      </c>
      <c r="C18" s="1597"/>
      <c r="D18" s="1598"/>
      <c r="E18" s="1599" t="s">
        <v>1036</v>
      </c>
      <c r="F18" s="1600"/>
      <c r="G18" s="1601" t="s">
        <v>1037</v>
      </c>
      <c r="H18" s="1602"/>
    </row>
    <row r="19" spans="1:8" s="426" customFormat="1" ht="13.5">
      <c r="A19" s="1595"/>
      <c r="B19" s="393" t="s">
        <v>540</v>
      </c>
      <c r="C19" s="394" t="s">
        <v>541</v>
      </c>
      <c r="D19" s="394" t="s">
        <v>1040</v>
      </c>
      <c r="E19" s="395" t="s">
        <v>540</v>
      </c>
      <c r="F19" s="396" t="s">
        <v>541</v>
      </c>
      <c r="G19" s="397" t="s">
        <v>540</v>
      </c>
      <c r="H19" s="398" t="s">
        <v>541</v>
      </c>
    </row>
    <row r="20" spans="1:8" s="426" customFormat="1" ht="13.5">
      <c r="A20" s="1603" t="s">
        <v>1818</v>
      </c>
      <c r="B20" s="1554" t="s">
        <v>367</v>
      </c>
      <c r="C20" s="1555"/>
      <c r="D20" s="1555"/>
      <c r="E20" s="1588" t="s">
        <v>1042</v>
      </c>
      <c r="F20" s="1589"/>
      <c r="G20" s="1592" t="s">
        <v>1042</v>
      </c>
      <c r="H20" s="1593"/>
    </row>
    <row r="21" spans="1:8" s="426" customFormat="1" ht="13.5">
      <c r="A21" s="1576"/>
      <c r="B21" s="400" t="s">
        <v>1629</v>
      </c>
      <c r="C21" s="399" t="s">
        <v>39</v>
      </c>
      <c r="D21" s="401" t="s">
        <v>1629</v>
      </c>
      <c r="E21" s="400" t="s">
        <v>1629</v>
      </c>
      <c r="F21" s="402" t="s">
        <v>1629</v>
      </c>
      <c r="G21" s="403" t="s">
        <v>1629</v>
      </c>
      <c r="H21" s="404" t="s">
        <v>1629</v>
      </c>
    </row>
    <row r="22" spans="1:8" s="426" customFormat="1" ht="13.5">
      <c r="A22" s="1576"/>
      <c r="B22" s="1554" t="s">
        <v>1046</v>
      </c>
      <c r="C22" s="1555"/>
      <c r="D22" s="1555"/>
      <c r="E22" s="1588" t="s">
        <v>1630</v>
      </c>
      <c r="F22" s="1589"/>
      <c r="G22" s="1590" t="s">
        <v>1048</v>
      </c>
      <c r="H22" s="1591"/>
    </row>
    <row r="23" spans="1:8" s="426" customFormat="1" ht="13.5">
      <c r="A23" s="1576"/>
      <c r="B23" s="405">
        <v>120</v>
      </c>
      <c r="C23" s="406">
        <v>240</v>
      </c>
      <c r="D23" s="407">
        <v>280</v>
      </c>
      <c r="E23" s="405">
        <v>200</v>
      </c>
      <c r="F23" s="408">
        <v>400</v>
      </c>
      <c r="G23" s="409">
        <v>300</v>
      </c>
      <c r="H23" s="410">
        <v>600</v>
      </c>
    </row>
    <row r="24" spans="1:8" s="426" customFormat="1" ht="13.5">
      <c r="A24" s="1576"/>
      <c r="B24" s="1554" t="s">
        <v>1060</v>
      </c>
      <c r="C24" s="1555"/>
      <c r="D24" s="1555"/>
      <c r="E24" s="1588" t="s">
        <v>1044</v>
      </c>
      <c r="F24" s="1589"/>
      <c r="G24" s="1592" t="s">
        <v>1046</v>
      </c>
      <c r="H24" s="1593"/>
    </row>
    <row r="25" spans="1:8" s="426" customFormat="1" ht="13.5">
      <c r="A25" s="1576"/>
      <c r="B25" s="405">
        <v>200</v>
      </c>
      <c r="C25" s="406">
        <v>400</v>
      </c>
      <c r="D25" s="407">
        <v>480</v>
      </c>
      <c r="E25" s="405">
        <v>400</v>
      </c>
      <c r="F25" s="408">
        <v>800</v>
      </c>
      <c r="G25" s="409">
        <v>500</v>
      </c>
      <c r="H25" s="410">
        <v>1000</v>
      </c>
    </row>
    <row r="26" spans="1:8" s="426" customFormat="1" ht="13.5">
      <c r="A26" s="1576"/>
      <c r="B26" s="1554" t="s">
        <v>1061</v>
      </c>
      <c r="C26" s="1555"/>
      <c r="D26" s="1555"/>
      <c r="E26" s="1588" t="s">
        <v>1045</v>
      </c>
      <c r="F26" s="1589"/>
      <c r="G26" s="1555" t="s">
        <v>1062</v>
      </c>
      <c r="H26" s="1557"/>
    </row>
    <row r="27" spans="1:8" s="426" customFormat="1" ht="14.25" thickBot="1">
      <c r="A27" s="1576"/>
      <c r="B27" s="411">
        <v>300</v>
      </c>
      <c r="C27" s="412">
        <v>600</v>
      </c>
      <c r="D27" s="413">
        <v>750</v>
      </c>
      <c r="E27" s="411">
        <v>600</v>
      </c>
      <c r="F27" s="414">
        <v>1200</v>
      </c>
      <c r="G27" s="415">
        <v>700</v>
      </c>
      <c r="H27" s="416">
        <v>1400</v>
      </c>
    </row>
    <row r="28" spans="1:8" s="426" customFormat="1" ht="14.25" thickTop="1">
      <c r="A28" s="1581" t="s">
        <v>1819</v>
      </c>
      <c r="B28" s="1582" t="s">
        <v>367</v>
      </c>
      <c r="C28" s="1583"/>
      <c r="D28" s="1583"/>
      <c r="E28" s="1584" t="s">
        <v>1042</v>
      </c>
      <c r="F28" s="1585"/>
      <c r="G28" s="1586" t="s">
        <v>1042</v>
      </c>
      <c r="H28" s="1587"/>
    </row>
    <row r="29" spans="1:8" s="426" customFormat="1" ht="13.5">
      <c r="A29" s="1576"/>
      <c r="B29" s="405">
        <v>120</v>
      </c>
      <c r="C29" s="406">
        <v>240</v>
      </c>
      <c r="D29" s="407">
        <v>280</v>
      </c>
      <c r="E29" s="400">
        <v>200</v>
      </c>
      <c r="F29" s="402">
        <v>400</v>
      </c>
      <c r="G29" s="403">
        <v>300</v>
      </c>
      <c r="H29" s="404">
        <v>600</v>
      </c>
    </row>
    <row r="30" spans="1:8" s="426" customFormat="1" ht="13.5">
      <c r="A30" s="1576"/>
      <c r="B30" s="1554" t="s">
        <v>1046</v>
      </c>
      <c r="C30" s="1555"/>
      <c r="D30" s="1555"/>
      <c r="E30" s="1588" t="s">
        <v>1630</v>
      </c>
      <c r="F30" s="1589"/>
      <c r="G30" s="1590" t="s">
        <v>1048</v>
      </c>
      <c r="H30" s="1591"/>
    </row>
    <row r="31" spans="1:8" s="426" customFormat="1" ht="13.5">
      <c r="A31" s="1576"/>
      <c r="B31" s="405">
        <v>200</v>
      </c>
      <c r="C31" s="406">
        <v>400</v>
      </c>
      <c r="D31" s="407">
        <v>480</v>
      </c>
      <c r="E31" s="405">
        <v>400</v>
      </c>
      <c r="F31" s="408">
        <v>800</v>
      </c>
      <c r="G31" s="409">
        <v>500</v>
      </c>
      <c r="H31" s="410">
        <v>1000</v>
      </c>
    </row>
    <row r="32" spans="1:8" s="426" customFormat="1" ht="13.5">
      <c r="A32" s="1576"/>
      <c r="B32" s="1554" t="s">
        <v>1049</v>
      </c>
      <c r="C32" s="1555"/>
      <c r="D32" s="1555"/>
      <c r="E32" s="1588" t="s">
        <v>1050</v>
      </c>
      <c r="F32" s="1589"/>
      <c r="G32" s="1555" t="s">
        <v>1051</v>
      </c>
      <c r="H32" s="1557"/>
    </row>
    <row r="33" spans="1:8" s="426" customFormat="1" ht="14.25" thickBot="1">
      <c r="A33" s="1576"/>
      <c r="B33" s="411">
        <v>300</v>
      </c>
      <c r="C33" s="412">
        <v>600</v>
      </c>
      <c r="D33" s="413">
        <v>750</v>
      </c>
      <c r="E33" s="411">
        <v>600</v>
      </c>
      <c r="F33" s="414">
        <v>1200</v>
      </c>
      <c r="G33" s="415">
        <v>700</v>
      </c>
      <c r="H33" s="416">
        <v>1400</v>
      </c>
    </row>
    <row r="34" spans="1:8" s="426" customFormat="1" ht="13.5">
      <c r="A34" s="1566" t="s">
        <v>1034</v>
      </c>
      <c r="B34" s="1568" t="s">
        <v>1035</v>
      </c>
      <c r="C34" s="1569"/>
      <c r="D34" s="1570"/>
      <c r="E34" s="1571" t="s">
        <v>1036</v>
      </c>
      <c r="F34" s="1572"/>
      <c r="G34" s="1573" t="s">
        <v>1052</v>
      </c>
      <c r="H34" s="1574"/>
    </row>
    <row r="35" spans="1:8" s="426" customFormat="1" ht="13.5">
      <c r="A35" s="1567"/>
      <c r="B35" s="393" t="s">
        <v>540</v>
      </c>
      <c r="C35" s="394" t="s">
        <v>541</v>
      </c>
      <c r="D35" s="394" t="s">
        <v>1040</v>
      </c>
      <c r="E35" s="395" t="s">
        <v>540</v>
      </c>
      <c r="F35" s="396" t="s">
        <v>541</v>
      </c>
      <c r="G35" s="397" t="s">
        <v>540</v>
      </c>
      <c r="H35" s="398" t="s">
        <v>541</v>
      </c>
    </row>
    <row r="36" spans="1:8" s="426" customFormat="1" ht="13.5">
      <c r="A36" s="1575" t="s">
        <v>1820</v>
      </c>
      <c r="B36" s="1577" t="s">
        <v>367</v>
      </c>
      <c r="C36" s="1578"/>
      <c r="D36" s="1578"/>
      <c r="E36" s="1577" t="s">
        <v>1053</v>
      </c>
      <c r="F36" s="1579"/>
      <c r="G36" s="1578" t="s">
        <v>1042</v>
      </c>
      <c r="H36" s="1580"/>
    </row>
    <row r="37" spans="1:8" s="426" customFormat="1" ht="13.5">
      <c r="A37" s="1576"/>
      <c r="B37" s="400" t="s">
        <v>1629</v>
      </c>
      <c r="C37" s="399" t="s">
        <v>39</v>
      </c>
      <c r="D37" s="401" t="s">
        <v>1629</v>
      </c>
      <c r="E37" s="400" t="s">
        <v>1631</v>
      </c>
      <c r="F37" s="402" t="s">
        <v>1631</v>
      </c>
      <c r="G37" s="403" t="s">
        <v>1629</v>
      </c>
      <c r="H37" s="404" t="s">
        <v>1629</v>
      </c>
    </row>
    <row r="38" spans="1:8" s="426" customFormat="1" ht="13.5">
      <c r="A38" s="1576"/>
      <c r="B38" s="1554" t="s">
        <v>1055</v>
      </c>
      <c r="C38" s="1555"/>
      <c r="D38" s="1555"/>
      <c r="E38" s="1554" t="s">
        <v>1042</v>
      </c>
      <c r="F38" s="1556" t="s">
        <v>1056</v>
      </c>
      <c r="G38" s="1555" t="s">
        <v>1048</v>
      </c>
      <c r="H38" s="1557" t="s">
        <v>1056</v>
      </c>
    </row>
    <row r="39" spans="1:8" s="426" customFormat="1" ht="13.5">
      <c r="A39" s="1576"/>
      <c r="B39" s="405">
        <v>100</v>
      </c>
      <c r="C39" s="406">
        <v>200</v>
      </c>
      <c r="D39" s="407">
        <v>260</v>
      </c>
      <c r="E39" s="405">
        <v>650</v>
      </c>
      <c r="F39" s="408">
        <v>650</v>
      </c>
      <c r="G39" s="409">
        <v>400</v>
      </c>
      <c r="H39" s="410">
        <v>800</v>
      </c>
    </row>
    <row r="40" spans="1:8" s="426" customFormat="1" ht="13.5">
      <c r="A40" s="1576"/>
      <c r="B40" s="1554" t="s">
        <v>1632</v>
      </c>
      <c r="C40" s="1555"/>
      <c r="D40" s="1555"/>
      <c r="E40" s="1554" t="s">
        <v>1058</v>
      </c>
      <c r="F40" s="1556"/>
      <c r="G40" s="1555" t="s">
        <v>1051</v>
      </c>
      <c r="H40" s="1557"/>
    </row>
    <row r="41" spans="1:8" s="426" customFormat="1" ht="14.25" thickBot="1">
      <c r="A41" s="1576"/>
      <c r="B41" s="411">
        <v>200</v>
      </c>
      <c r="C41" s="412">
        <v>400</v>
      </c>
      <c r="D41" s="413">
        <v>520</v>
      </c>
      <c r="E41" s="417">
        <v>1200</v>
      </c>
      <c r="F41" s="418">
        <v>1200</v>
      </c>
      <c r="G41" s="415">
        <v>700</v>
      </c>
      <c r="H41" s="416">
        <v>1400</v>
      </c>
    </row>
    <row r="42" spans="1:8" s="314" customFormat="1" ht="14.25" thickTop="1">
      <c r="A42" s="1558" t="s">
        <v>1821</v>
      </c>
      <c r="B42" s="1562" t="s">
        <v>1822</v>
      </c>
      <c r="C42" s="1562"/>
      <c r="D42" s="1563"/>
      <c r="E42" s="1563"/>
      <c r="F42" s="1563"/>
      <c r="G42" s="1563"/>
      <c r="H42" s="1564"/>
    </row>
    <row r="43" spans="1:8" s="314" customFormat="1" ht="13.5">
      <c r="A43" s="1559"/>
      <c r="B43" s="1548" t="s">
        <v>1823</v>
      </c>
      <c r="C43" s="1548"/>
      <c r="D43" s="1552"/>
      <c r="E43" s="1552"/>
      <c r="F43" s="1552"/>
      <c r="G43" s="1552"/>
      <c r="H43" s="1553"/>
    </row>
    <row r="44" spans="1:8" s="314" customFormat="1" ht="13.5">
      <c r="A44" s="1559"/>
      <c r="B44" s="1565" t="s">
        <v>1824</v>
      </c>
      <c r="C44" s="1548"/>
      <c r="D44" s="1548"/>
      <c r="E44" s="1548"/>
      <c r="F44" s="1548"/>
      <c r="G44" s="1548"/>
      <c r="H44" s="1549"/>
    </row>
    <row r="45" spans="1:8" s="314" customFormat="1" ht="13.5">
      <c r="A45" s="1559"/>
      <c r="B45" s="1548" t="s">
        <v>1825</v>
      </c>
      <c r="C45" s="1548"/>
      <c r="D45" s="1552"/>
      <c r="E45" s="1552"/>
      <c r="F45" s="1552"/>
      <c r="G45" s="1552"/>
      <c r="H45" s="1553"/>
    </row>
    <row r="46" spans="1:8" s="314" customFormat="1" ht="13.5">
      <c r="A46" s="1559"/>
      <c r="B46" s="1550" t="s">
        <v>1826</v>
      </c>
      <c r="C46" s="1548"/>
      <c r="D46" s="1552"/>
      <c r="E46" s="1552"/>
      <c r="F46" s="1552"/>
      <c r="G46" s="1552"/>
      <c r="H46" s="1553"/>
    </row>
    <row r="47" spans="1:8" s="314" customFormat="1" ht="13.5">
      <c r="A47" s="1560"/>
      <c r="B47" s="1565" t="s">
        <v>1827</v>
      </c>
      <c r="C47" s="1548"/>
      <c r="D47" s="1552"/>
      <c r="E47" s="1552"/>
      <c r="F47" s="1552"/>
      <c r="G47" s="1552"/>
      <c r="H47" s="1553"/>
    </row>
    <row r="48" spans="1:8" s="314" customFormat="1" ht="13.5">
      <c r="A48" s="1560"/>
      <c r="B48" s="1547" t="s">
        <v>1828</v>
      </c>
      <c r="C48" s="1548"/>
      <c r="D48" s="1548"/>
      <c r="E48" s="1548"/>
      <c r="F48" s="1548"/>
      <c r="G48" s="1548"/>
      <c r="H48" s="1549"/>
    </row>
    <row r="49" spans="1:8" s="314" customFormat="1" ht="13.5">
      <c r="A49" s="1560"/>
      <c r="B49" s="1547" t="s">
        <v>1829</v>
      </c>
      <c r="C49" s="1550"/>
      <c r="D49" s="1550"/>
      <c r="E49" s="1550"/>
      <c r="F49" s="1550"/>
      <c r="G49" s="1550"/>
      <c r="H49" s="1551"/>
    </row>
    <row r="50" spans="1:8" s="314" customFormat="1" ht="13.5">
      <c r="A50" s="1560"/>
      <c r="B50" s="1547" t="s">
        <v>1830</v>
      </c>
      <c r="C50" s="1550"/>
      <c r="D50" s="1550"/>
      <c r="E50" s="1550"/>
      <c r="F50" s="1550"/>
      <c r="G50" s="1550"/>
      <c r="H50" s="1551"/>
    </row>
    <row r="51" spans="1:8" s="314" customFormat="1" ht="13.5">
      <c r="A51" s="1560"/>
      <c r="B51" s="1547" t="s">
        <v>1841</v>
      </c>
      <c r="C51" s="1550"/>
      <c r="D51" s="1550"/>
      <c r="E51" s="1550"/>
      <c r="F51" s="1550"/>
      <c r="G51" s="1550"/>
      <c r="H51" s="1551"/>
    </row>
    <row r="52" spans="1:8" s="314" customFormat="1" ht="13.5">
      <c r="A52" s="1560"/>
      <c r="B52" s="1547" t="s">
        <v>1832</v>
      </c>
      <c r="C52" s="1548"/>
      <c r="D52" s="1552"/>
      <c r="E52" s="1552"/>
      <c r="F52" s="1552"/>
      <c r="G52" s="1552"/>
      <c r="H52" s="1553"/>
    </row>
    <row r="53" spans="1:8" s="314" customFormat="1" ht="13.5">
      <c r="A53" s="1560"/>
      <c r="B53" s="1547" t="s">
        <v>1059</v>
      </c>
      <c r="C53" s="1550"/>
      <c r="D53" s="1550"/>
      <c r="E53" s="1550"/>
      <c r="F53" s="1550"/>
      <c r="G53" s="1550"/>
      <c r="H53" s="1551"/>
    </row>
    <row r="54" spans="1:8" s="314" customFormat="1" ht="14.25" thickBot="1">
      <c r="A54" s="1561"/>
      <c r="B54" s="1543" t="s">
        <v>1842</v>
      </c>
      <c r="C54" s="1544"/>
      <c r="D54" s="1545"/>
      <c r="E54" s="1545"/>
      <c r="F54" s="1545"/>
      <c r="G54" s="1545"/>
      <c r="H54" s="1546"/>
    </row>
    <row r="55" ht="12" thickTop="1"/>
  </sheetData>
  <sheetProtection/>
  <mergeCells count="69">
    <mergeCell ref="B53:H53"/>
    <mergeCell ref="B54:H54"/>
    <mergeCell ref="B47:H47"/>
    <mergeCell ref="B48:H48"/>
    <mergeCell ref="B49:H49"/>
    <mergeCell ref="B50:H50"/>
    <mergeCell ref="B51:H51"/>
    <mergeCell ref="B52:H52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G22:H22"/>
    <mergeCell ref="B24:D24"/>
    <mergeCell ref="E24:F24"/>
    <mergeCell ref="G24:H24"/>
    <mergeCell ref="B26:D26"/>
    <mergeCell ref="E26:F26"/>
    <mergeCell ref="G26:H26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C7:I7"/>
    <mergeCell ref="C8:I8"/>
    <mergeCell ref="C13:I13"/>
    <mergeCell ref="C14:I14"/>
    <mergeCell ref="C15:I15"/>
    <mergeCell ref="C16:I16"/>
    <mergeCell ref="A1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J13" sqref="C12:J13"/>
    </sheetView>
  </sheetViews>
  <sheetFormatPr defaultColWidth="9.00390625" defaultRowHeight="16.5"/>
  <cols>
    <col min="1" max="1" width="21.375" style="439" bestFit="1" customWidth="1"/>
    <col min="2" max="2" width="6.50390625" style="375" bestFit="1" customWidth="1"/>
    <col min="3" max="3" width="10.50390625" style="375" bestFit="1" customWidth="1"/>
    <col min="4" max="5" width="12.00390625" style="375" bestFit="1" customWidth="1"/>
    <col min="6" max="6" width="10.50390625" style="375" bestFit="1" customWidth="1"/>
    <col min="7" max="7" width="12.00390625" style="375" bestFit="1" customWidth="1"/>
    <col min="8" max="8" width="10.50390625" style="375" bestFit="1" customWidth="1"/>
    <col min="9" max="9" width="12.00390625" style="375" bestFit="1" customWidth="1"/>
    <col min="10" max="10" width="15.50390625" style="375" bestFit="1" customWidth="1"/>
    <col min="11" max="16384" width="9.00390625" style="375" customWidth="1"/>
  </cols>
  <sheetData>
    <row r="1" spans="1:10" ht="12" customHeight="1">
      <c r="A1" s="1367" t="s">
        <v>976</v>
      </c>
      <c r="B1" s="1367"/>
      <c r="C1" s="1367"/>
      <c r="D1" s="1367"/>
      <c r="E1" s="1367"/>
      <c r="F1" s="1367"/>
      <c r="G1" s="1367"/>
      <c r="H1" s="1367"/>
      <c r="I1" s="1367"/>
      <c r="J1" s="1367"/>
    </row>
    <row r="2" spans="1:10" ht="12" customHeight="1">
      <c r="A2" s="1368"/>
      <c r="B2" s="1368"/>
      <c r="C2" s="1368"/>
      <c r="D2" s="1368"/>
      <c r="E2" s="1368"/>
      <c r="F2" s="1368"/>
      <c r="G2" s="1368"/>
      <c r="H2" s="1368"/>
      <c r="I2" s="1368"/>
      <c r="J2" s="1368"/>
    </row>
    <row r="3" spans="1:10" ht="12">
      <c r="A3" s="1364" t="s">
        <v>977</v>
      </c>
      <c r="B3" s="1364"/>
      <c r="C3" s="1364"/>
      <c r="D3" s="1364"/>
      <c r="E3" s="1364"/>
      <c r="F3" s="1364"/>
      <c r="G3" s="1364"/>
      <c r="H3" s="1364"/>
      <c r="I3" s="1364"/>
      <c r="J3" s="1364"/>
    </row>
    <row r="4" spans="1:10" ht="12">
      <c r="A4" s="1424" t="s">
        <v>2</v>
      </c>
      <c r="B4" s="1354" t="s">
        <v>3</v>
      </c>
      <c r="C4" s="1357" t="s">
        <v>4</v>
      </c>
      <c r="D4" s="1358"/>
      <c r="E4" s="1359"/>
      <c r="F4" s="1354" t="s">
        <v>322</v>
      </c>
      <c r="G4" s="1354"/>
      <c r="H4" s="1354" t="s">
        <v>323</v>
      </c>
      <c r="I4" s="1354"/>
      <c r="J4" s="1354" t="s">
        <v>7</v>
      </c>
    </row>
    <row r="5" spans="1:10" ht="12">
      <c r="A5" s="1426"/>
      <c r="B5" s="1354"/>
      <c r="C5" s="36" t="s">
        <v>8</v>
      </c>
      <c r="D5" s="36" t="s">
        <v>807</v>
      </c>
      <c r="E5" s="36" t="s">
        <v>808</v>
      </c>
      <c r="F5" s="36" t="s">
        <v>8</v>
      </c>
      <c r="G5" s="36" t="s">
        <v>9</v>
      </c>
      <c r="H5" s="36" t="s">
        <v>8</v>
      </c>
      <c r="I5" s="36" t="s">
        <v>9</v>
      </c>
      <c r="J5" s="1354"/>
    </row>
    <row r="6" spans="1:10" ht="12.75">
      <c r="A6" s="36" t="s">
        <v>978</v>
      </c>
      <c r="B6" s="36" t="s">
        <v>12</v>
      </c>
      <c r="C6" s="298">
        <v>775</v>
      </c>
      <c r="D6" s="298">
        <v>1162</v>
      </c>
      <c r="E6" s="298">
        <v>1450</v>
      </c>
      <c r="F6" s="298">
        <v>878</v>
      </c>
      <c r="G6" s="298">
        <v>1320</v>
      </c>
      <c r="H6" s="298">
        <v>878</v>
      </c>
      <c r="I6" s="298">
        <v>1320</v>
      </c>
      <c r="J6" s="420"/>
    </row>
    <row r="7" spans="1:10" ht="12">
      <c r="A7" s="13" t="s">
        <v>65</v>
      </c>
      <c r="B7" s="13" t="s">
        <v>12</v>
      </c>
      <c r="C7" s="1604" t="s">
        <v>1839</v>
      </c>
      <c r="D7" s="1604"/>
      <c r="E7" s="1604"/>
      <c r="F7" s="1604"/>
      <c r="G7" s="1604"/>
      <c r="H7" s="1604"/>
      <c r="I7" s="1604"/>
      <c r="J7" s="26"/>
    </row>
    <row r="8" spans="1:10" ht="12.75">
      <c r="A8" s="12" t="s">
        <v>243</v>
      </c>
      <c r="B8" s="12" t="s">
        <v>57</v>
      </c>
      <c r="C8" s="298">
        <v>35</v>
      </c>
      <c r="D8" s="298">
        <v>35</v>
      </c>
      <c r="E8" s="298">
        <v>35</v>
      </c>
      <c r="F8" s="298">
        <v>35</v>
      </c>
      <c r="G8" s="298">
        <v>35</v>
      </c>
      <c r="H8" s="298">
        <v>35</v>
      </c>
      <c r="I8" s="298">
        <v>35</v>
      </c>
      <c r="J8" s="22"/>
    </row>
    <row r="9" spans="1:10" s="242" customFormat="1" ht="12.75">
      <c r="A9" s="12" t="s">
        <v>78</v>
      </c>
      <c r="B9" s="210" t="s">
        <v>57</v>
      </c>
      <c r="C9" s="1604" t="s">
        <v>396</v>
      </c>
      <c r="D9" s="1604"/>
      <c r="E9" s="1604"/>
      <c r="F9" s="1604"/>
      <c r="G9" s="1604"/>
      <c r="H9" s="1604"/>
      <c r="I9" s="1604"/>
      <c r="J9" s="309" t="s">
        <v>979</v>
      </c>
    </row>
    <row r="10" spans="1:10" ht="12">
      <c r="A10" s="236" t="s">
        <v>62</v>
      </c>
      <c r="B10" s="437" t="s">
        <v>57</v>
      </c>
      <c r="C10" s="1604" t="s">
        <v>1839</v>
      </c>
      <c r="D10" s="1604"/>
      <c r="E10" s="1604"/>
      <c r="F10" s="1604"/>
      <c r="G10" s="1604"/>
      <c r="H10" s="1604"/>
      <c r="I10" s="1604"/>
      <c r="J10" s="235"/>
    </row>
    <row r="11" spans="1:10" ht="12">
      <c r="A11" s="236" t="s">
        <v>1853</v>
      </c>
      <c r="B11" s="437" t="s">
        <v>360</v>
      </c>
      <c r="C11" s="1434" t="s">
        <v>1854</v>
      </c>
      <c r="D11" s="1435"/>
      <c r="E11" s="1435"/>
      <c r="F11" s="1435"/>
      <c r="G11" s="1435"/>
      <c r="H11" s="1435"/>
      <c r="I11" s="1436"/>
      <c r="J11" s="438"/>
    </row>
    <row r="12" spans="1:10" ht="12">
      <c r="A12" s="236" t="s">
        <v>1851</v>
      </c>
      <c r="B12" s="437" t="s">
        <v>360</v>
      </c>
      <c r="C12" s="1617" t="s">
        <v>1852</v>
      </c>
      <c r="D12" s="1617"/>
      <c r="E12" s="1617"/>
      <c r="F12" s="1617"/>
      <c r="G12" s="1617"/>
      <c r="H12" s="1617"/>
      <c r="I12" s="1617"/>
      <c r="J12" s="40"/>
    </row>
    <row r="13" spans="1:10" ht="12">
      <c r="A13" s="12" t="s">
        <v>337</v>
      </c>
      <c r="B13" s="12" t="s">
        <v>57</v>
      </c>
      <c r="C13" s="1352" t="s">
        <v>1849</v>
      </c>
      <c r="D13" s="1352"/>
      <c r="E13" s="1352"/>
      <c r="F13" s="1352"/>
      <c r="G13" s="1352"/>
      <c r="H13" s="1352"/>
      <c r="I13" s="1352"/>
      <c r="J13" s="994"/>
    </row>
    <row r="14" ht="12" thickBot="1"/>
    <row r="15" spans="1:8" s="426" customFormat="1" ht="14.25" thickTop="1">
      <c r="A15" s="1594" t="s">
        <v>1034</v>
      </c>
      <c r="B15" s="1596" t="s">
        <v>1035</v>
      </c>
      <c r="C15" s="1597"/>
      <c r="D15" s="1598"/>
      <c r="E15" s="1599" t="s">
        <v>1036</v>
      </c>
      <c r="F15" s="1600"/>
      <c r="G15" s="1601" t="s">
        <v>1037</v>
      </c>
      <c r="H15" s="1602"/>
    </row>
    <row r="16" spans="1:8" s="426" customFormat="1" ht="13.5">
      <c r="A16" s="1595"/>
      <c r="B16" s="393" t="s">
        <v>540</v>
      </c>
      <c r="C16" s="394" t="s">
        <v>541</v>
      </c>
      <c r="D16" s="394" t="s">
        <v>1040</v>
      </c>
      <c r="E16" s="395" t="s">
        <v>540</v>
      </c>
      <c r="F16" s="396" t="s">
        <v>541</v>
      </c>
      <c r="G16" s="397" t="s">
        <v>540</v>
      </c>
      <c r="H16" s="398" t="s">
        <v>541</v>
      </c>
    </row>
    <row r="17" spans="1:8" s="426" customFormat="1" ht="13.5">
      <c r="A17" s="1603" t="s">
        <v>1818</v>
      </c>
      <c r="B17" s="1554" t="s">
        <v>367</v>
      </c>
      <c r="C17" s="1555"/>
      <c r="D17" s="1555"/>
      <c r="E17" s="1588" t="s">
        <v>1042</v>
      </c>
      <c r="F17" s="1589"/>
      <c r="G17" s="1592" t="s">
        <v>1042</v>
      </c>
      <c r="H17" s="1593"/>
    </row>
    <row r="18" spans="1:8" s="426" customFormat="1" ht="13.5">
      <c r="A18" s="1576"/>
      <c r="B18" s="400" t="s">
        <v>1629</v>
      </c>
      <c r="C18" s="399" t="s">
        <v>39</v>
      </c>
      <c r="D18" s="401" t="s">
        <v>1629</v>
      </c>
      <c r="E18" s="400" t="s">
        <v>1629</v>
      </c>
      <c r="F18" s="402" t="s">
        <v>1629</v>
      </c>
      <c r="G18" s="403" t="s">
        <v>1629</v>
      </c>
      <c r="H18" s="404" t="s">
        <v>1629</v>
      </c>
    </row>
    <row r="19" spans="1:8" s="426" customFormat="1" ht="13.5">
      <c r="A19" s="1576"/>
      <c r="B19" s="1554" t="s">
        <v>1046</v>
      </c>
      <c r="C19" s="1555"/>
      <c r="D19" s="1555"/>
      <c r="E19" s="1588" t="s">
        <v>1630</v>
      </c>
      <c r="F19" s="1589"/>
      <c r="G19" s="1590" t="s">
        <v>1048</v>
      </c>
      <c r="H19" s="1591"/>
    </row>
    <row r="20" spans="1:8" s="426" customFormat="1" ht="13.5">
      <c r="A20" s="1576"/>
      <c r="B20" s="405">
        <v>120</v>
      </c>
      <c r="C20" s="406">
        <v>240</v>
      </c>
      <c r="D20" s="407">
        <v>280</v>
      </c>
      <c r="E20" s="405">
        <v>200</v>
      </c>
      <c r="F20" s="408">
        <v>400</v>
      </c>
      <c r="G20" s="409">
        <v>300</v>
      </c>
      <c r="H20" s="410">
        <v>600</v>
      </c>
    </row>
    <row r="21" spans="1:8" s="426" customFormat="1" ht="13.5">
      <c r="A21" s="1576"/>
      <c r="B21" s="1554" t="s">
        <v>1060</v>
      </c>
      <c r="C21" s="1555"/>
      <c r="D21" s="1555"/>
      <c r="E21" s="1588" t="s">
        <v>1044</v>
      </c>
      <c r="F21" s="1589"/>
      <c r="G21" s="1592" t="s">
        <v>1046</v>
      </c>
      <c r="H21" s="1593"/>
    </row>
    <row r="22" spans="1:8" s="426" customFormat="1" ht="13.5">
      <c r="A22" s="1576"/>
      <c r="B22" s="405">
        <v>200</v>
      </c>
      <c r="C22" s="406">
        <v>400</v>
      </c>
      <c r="D22" s="407">
        <v>480</v>
      </c>
      <c r="E22" s="405">
        <v>400</v>
      </c>
      <c r="F22" s="408">
        <v>800</v>
      </c>
      <c r="G22" s="409">
        <v>500</v>
      </c>
      <c r="H22" s="410">
        <v>1000</v>
      </c>
    </row>
    <row r="23" spans="1:8" s="426" customFormat="1" ht="13.5">
      <c r="A23" s="1576"/>
      <c r="B23" s="1554" t="s">
        <v>1061</v>
      </c>
      <c r="C23" s="1555"/>
      <c r="D23" s="1555"/>
      <c r="E23" s="1588" t="s">
        <v>1045</v>
      </c>
      <c r="F23" s="1589"/>
      <c r="G23" s="1555" t="s">
        <v>1062</v>
      </c>
      <c r="H23" s="1557"/>
    </row>
    <row r="24" spans="1:8" s="426" customFormat="1" ht="14.25" thickBot="1">
      <c r="A24" s="1576"/>
      <c r="B24" s="411">
        <v>300</v>
      </c>
      <c r="C24" s="412">
        <v>600</v>
      </c>
      <c r="D24" s="413">
        <v>750</v>
      </c>
      <c r="E24" s="411">
        <v>600</v>
      </c>
      <c r="F24" s="414">
        <v>1200</v>
      </c>
      <c r="G24" s="415">
        <v>700</v>
      </c>
      <c r="H24" s="416">
        <v>1400</v>
      </c>
    </row>
    <row r="25" spans="1:8" s="426" customFormat="1" ht="14.25" thickTop="1">
      <c r="A25" s="1581" t="s">
        <v>1819</v>
      </c>
      <c r="B25" s="1582" t="s">
        <v>367</v>
      </c>
      <c r="C25" s="1583"/>
      <c r="D25" s="1583"/>
      <c r="E25" s="1584" t="s">
        <v>1042</v>
      </c>
      <c r="F25" s="1585"/>
      <c r="G25" s="1586" t="s">
        <v>1042</v>
      </c>
      <c r="H25" s="1587"/>
    </row>
    <row r="26" spans="1:8" s="426" customFormat="1" ht="13.5">
      <c r="A26" s="1576"/>
      <c r="B26" s="405">
        <v>120</v>
      </c>
      <c r="C26" s="406">
        <v>240</v>
      </c>
      <c r="D26" s="407">
        <v>280</v>
      </c>
      <c r="E26" s="400">
        <v>200</v>
      </c>
      <c r="F26" s="402">
        <v>400</v>
      </c>
      <c r="G26" s="403">
        <v>300</v>
      </c>
      <c r="H26" s="404">
        <v>600</v>
      </c>
    </row>
    <row r="27" spans="1:8" s="426" customFormat="1" ht="13.5">
      <c r="A27" s="1576"/>
      <c r="B27" s="1554" t="s">
        <v>1046</v>
      </c>
      <c r="C27" s="1555"/>
      <c r="D27" s="1555"/>
      <c r="E27" s="1588" t="s">
        <v>1630</v>
      </c>
      <c r="F27" s="1589"/>
      <c r="G27" s="1590" t="s">
        <v>1048</v>
      </c>
      <c r="H27" s="1591"/>
    </row>
    <row r="28" spans="1:8" s="426" customFormat="1" ht="13.5">
      <c r="A28" s="1576"/>
      <c r="B28" s="405">
        <v>200</v>
      </c>
      <c r="C28" s="406">
        <v>400</v>
      </c>
      <c r="D28" s="407">
        <v>480</v>
      </c>
      <c r="E28" s="405">
        <v>400</v>
      </c>
      <c r="F28" s="408">
        <v>800</v>
      </c>
      <c r="G28" s="409">
        <v>500</v>
      </c>
      <c r="H28" s="410">
        <v>1000</v>
      </c>
    </row>
    <row r="29" spans="1:8" s="426" customFormat="1" ht="13.5">
      <c r="A29" s="1576"/>
      <c r="B29" s="1554" t="s">
        <v>1049</v>
      </c>
      <c r="C29" s="1555"/>
      <c r="D29" s="1555"/>
      <c r="E29" s="1588" t="s">
        <v>1050</v>
      </c>
      <c r="F29" s="1589"/>
      <c r="G29" s="1555" t="s">
        <v>1051</v>
      </c>
      <c r="H29" s="1557"/>
    </row>
    <row r="30" spans="1:8" s="426" customFormat="1" ht="14.25" thickBot="1">
      <c r="A30" s="1576"/>
      <c r="B30" s="411">
        <v>300</v>
      </c>
      <c r="C30" s="412">
        <v>600</v>
      </c>
      <c r="D30" s="413">
        <v>750</v>
      </c>
      <c r="E30" s="411">
        <v>600</v>
      </c>
      <c r="F30" s="414">
        <v>1200</v>
      </c>
      <c r="G30" s="415">
        <v>700</v>
      </c>
      <c r="H30" s="416">
        <v>1400</v>
      </c>
    </row>
    <row r="31" spans="1:8" s="426" customFormat="1" ht="13.5">
      <c r="A31" s="1566" t="s">
        <v>1034</v>
      </c>
      <c r="B31" s="1568" t="s">
        <v>1035</v>
      </c>
      <c r="C31" s="1569"/>
      <c r="D31" s="1570"/>
      <c r="E31" s="1571" t="s">
        <v>1036</v>
      </c>
      <c r="F31" s="1572"/>
      <c r="G31" s="1573" t="s">
        <v>1052</v>
      </c>
      <c r="H31" s="1574"/>
    </row>
    <row r="32" spans="1:8" s="426" customFormat="1" ht="13.5">
      <c r="A32" s="1567"/>
      <c r="B32" s="393" t="s">
        <v>540</v>
      </c>
      <c r="C32" s="394" t="s">
        <v>541</v>
      </c>
      <c r="D32" s="394" t="s">
        <v>1040</v>
      </c>
      <c r="E32" s="395" t="s">
        <v>540</v>
      </c>
      <c r="F32" s="396" t="s">
        <v>541</v>
      </c>
      <c r="G32" s="397" t="s">
        <v>540</v>
      </c>
      <c r="H32" s="398" t="s">
        <v>541</v>
      </c>
    </row>
    <row r="33" spans="1:8" s="426" customFormat="1" ht="13.5">
      <c r="A33" s="1575" t="s">
        <v>1820</v>
      </c>
      <c r="B33" s="1577" t="s">
        <v>367</v>
      </c>
      <c r="C33" s="1578"/>
      <c r="D33" s="1578"/>
      <c r="E33" s="1577" t="s">
        <v>1053</v>
      </c>
      <c r="F33" s="1579"/>
      <c r="G33" s="1578" t="s">
        <v>1042</v>
      </c>
      <c r="H33" s="1580"/>
    </row>
    <row r="34" spans="1:8" s="426" customFormat="1" ht="13.5">
      <c r="A34" s="1576"/>
      <c r="B34" s="400" t="s">
        <v>1629</v>
      </c>
      <c r="C34" s="399" t="s">
        <v>39</v>
      </c>
      <c r="D34" s="401" t="s">
        <v>1629</v>
      </c>
      <c r="E34" s="400" t="s">
        <v>1631</v>
      </c>
      <c r="F34" s="402" t="s">
        <v>1631</v>
      </c>
      <c r="G34" s="403" t="s">
        <v>1629</v>
      </c>
      <c r="H34" s="404" t="s">
        <v>1629</v>
      </c>
    </row>
    <row r="35" spans="1:8" s="426" customFormat="1" ht="13.5">
      <c r="A35" s="1576"/>
      <c r="B35" s="1554" t="s">
        <v>1055</v>
      </c>
      <c r="C35" s="1555"/>
      <c r="D35" s="1555"/>
      <c r="E35" s="1554" t="s">
        <v>1042</v>
      </c>
      <c r="F35" s="1556" t="s">
        <v>1056</v>
      </c>
      <c r="G35" s="1555" t="s">
        <v>1048</v>
      </c>
      <c r="H35" s="1557" t="s">
        <v>1056</v>
      </c>
    </row>
    <row r="36" spans="1:8" s="426" customFormat="1" ht="13.5">
      <c r="A36" s="1576"/>
      <c r="B36" s="405">
        <v>100</v>
      </c>
      <c r="C36" s="406">
        <v>200</v>
      </c>
      <c r="D36" s="407">
        <v>260</v>
      </c>
      <c r="E36" s="405">
        <v>650</v>
      </c>
      <c r="F36" s="408">
        <v>650</v>
      </c>
      <c r="G36" s="409">
        <v>400</v>
      </c>
      <c r="H36" s="410">
        <v>800</v>
      </c>
    </row>
    <row r="37" spans="1:8" s="426" customFormat="1" ht="13.5">
      <c r="A37" s="1576"/>
      <c r="B37" s="1554" t="s">
        <v>1632</v>
      </c>
      <c r="C37" s="1555"/>
      <c r="D37" s="1555"/>
      <c r="E37" s="1554" t="s">
        <v>1058</v>
      </c>
      <c r="F37" s="1556"/>
      <c r="G37" s="1555" t="s">
        <v>1051</v>
      </c>
      <c r="H37" s="1557"/>
    </row>
    <row r="38" spans="1:8" s="426" customFormat="1" ht="14.25" thickBot="1">
      <c r="A38" s="1576"/>
      <c r="B38" s="411">
        <v>200</v>
      </c>
      <c r="C38" s="412">
        <v>400</v>
      </c>
      <c r="D38" s="413">
        <v>520</v>
      </c>
      <c r="E38" s="417">
        <v>1200</v>
      </c>
      <c r="F38" s="418">
        <v>1200</v>
      </c>
      <c r="G38" s="415">
        <v>700</v>
      </c>
      <c r="H38" s="416">
        <v>1400</v>
      </c>
    </row>
    <row r="39" spans="1:8" s="314" customFormat="1" ht="14.25" thickTop="1">
      <c r="A39" s="1558" t="s">
        <v>1821</v>
      </c>
      <c r="B39" s="1562" t="s">
        <v>1822</v>
      </c>
      <c r="C39" s="1562"/>
      <c r="D39" s="1563"/>
      <c r="E39" s="1563"/>
      <c r="F39" s="1563"/>
      <c r="G39" s="1563"/>
      <c r="H39" s="1564"/>
    </row>
    <row r="40" spans="1:8" s="314" customFormat="1" ht="13.5">
      <c r="A40" s="1559"/>
      <c r="B40" s="1548" t="s">
        <v>1823</v>
      </c>
      <c r="C40" s="1548"/>
      <c r="D40" s="1552"/>
      <c r="E40" s="1552"/>
      <c r="F40" s="1552"/>
      <c r="G40" s="1552"/>
      <c r="H40" s="1553"/>
    </row>
    <row r="41" spans="1:8" s="314" customFormat="1" ht="13.5">
      <c r="A41" s="1559"/>
      <c r="B41" s="1565" t="s">
        <v>1824</v>
      </c>
      <c r="C41" s="1548"/>
      <c r="D41" s="1548"/>
      <c r="E41" s="1548"/>
      <c r="F41" s="1548"/>
      <c r="G41" s="1548"/>
      <c r="H41" s="1549"/>
    </row>
    <row r="42" spans="1:8" s="314" customFormat="1" ht="13.5">
      <c r="A42" s="1559"/>
      <c r="B42" s="1548" t="s">
        <v>1825</v>
      </c>
      <c r="C42" s="1548"/>
      <c r="D42" s="1552"/>
      <c r="E42" s="1552"/>
      <c r="F42" s="1552"/>
      <c r="G42" s="1552"/>
      <c r="H42" s="1553"/>
    </row>
    <row r="43" spans="1:8" s="314" customFormat="1" ht="13.5">
      <c r="A43" s="1559"/>
      <c r="B43" s="1550" t="s">
        <v>1826</v>
      </c>
      <c r="C43" s="1548"/>
      <c r="D43" s="1552"/>
      <c r="E43" s="1552"/>
      <c r="F43" s="1552"/>
      <c r="G43" s="1552"/>
      <c r="H43" s="1553"/>
    </row>
    <row r="44" spans="1:8" s="314" customFormat="1" ht="13.5">
      <c r="A44" s="1560"/>
      <c r="B44" s="1565" t="s">
        <v>1827</v>
      </c>
      <c r="C44" s="1548"/>
      <c r="D44" s="1552"/>
      <c r="E44" s="1552"/>
      <c r="F44" s="1552"/>
      <c r="G44" s="1552"/>
      <c r="H44" s="1553"/>
    </row>
    <row r="45" spans="1:8" s="314" customFormat="1" ht="13.5">
      <c r="A45" s="1560"/>
      <c r="B45" s="1547" t="s">
        <v>1828</v>
      </c>
      <c r="C45" s="1548"/>
      <c r="D45" s="1548"/>
      <c r="E45" s="1548"/>
      <c r="F45" s="1548"/>
      <c r="G45" s="1548"/>
      <c r="H45" s="1549"/>
    </row>
    <row r="46" spans="1:8" s="314" customFormat="1" ht="13.5">
      <c r="A46" s="1560"/>
      <c r="B46" s="1547" t="s">
        <v>1829</v>
      </c>
      <c r="C46" s="1550"/>
      <c r="D46" s="1550"/>
      <c r="E46" s="1550"/>
      <c r="F46" s="1550"/>
      <c r="G46" s="1550"/>
      <c r="H46" s="1551"/>
    </row>
    <row r="47" spans="1:8" s="314" customFormat="1" ht="13.5">
      <c r="A47" s="1560"/>
      <c r="B47" s="1547" t="s">
        <v>1830</v>
      </c>
      <c r="C47" s="1550"/>
      <c r="D47" s="1550"/>
      <c r="E47" s="1550"/>
      <c r="F47" s="1550"/>
      <c r="G47" s="1550"/>
      <c r="H47" s="1551"/>
    </row>
    <row r="48" spans="1:8" s="314" customFormat="1" ht="13.5">
      <c r="A48" s="1560"/>
      <c r="B48" s="1547" t="s">
        <v>1831</v>
      </c>
      <c r="C48" s="1550"/>
      <c r="D48" s="1550"/>
      <c r="E48" s="1550"/>
      <c r="F48" s="1550"/>
      <c r="G48" s="1550"/>
      <c r="H48" s="1551"/>
    </row>
    <row r="49" spans="1:8" s="314" customFormat="1" ht="13.5">
      <c r="A49" s="1560"/>
      <c r="B49" s="1547" t="s">
        <v>1832</v>
      </c>
      <c r="C49" s="1548"/>
      <c r="D49" s="1552"/>
      <c r="E49" s="1552"/>
      <c r="F49" s="1552"/>
      <c r="G49" s="1552"/>
      <c r="H49" s="1553"/>
    </row>
    <row r="50" spans="1:8" s="314" customFormat="1" ht="13.5">
      <c r="A50" s="1560"/>
      <c r="B50" s="1547" t="s">
        <v>1059</v>
      </c>
      <c r="C50" s="1550"/>
      <c r="D50" s="1550"/>
      <c r="E50" s="1550"/>
      <c r="F50" s="1550"/>
      <c r="G50" s="1550"/>
      <c r="H50" s="1551"/>
    </row>
    <row r="51" spans="1:8" s="314" customFormat="1" ht="14.25" thickBot="1">
      <c r="A51" s="1561"/>
      <c r="B51" s="1543" t="s">
        <v>1833</v>
      </c>
      <c r="C51" s="1544"/>
      <c r="D51" s="1545"/>
      <c r="E51" s="1545"/>
      <c r="F51" s="1545"/>
      <c r="G51" s="1545"/>
      <c r="H51" s="1546"/>
    </row>
    <row r="52" ht="12" thickTop="1"/>
  </sheetData>
  <sheetProtection/>
  <mergeCells count="69">
    <mergeCell ref="B50:H50"/>
    <mergeCell ref="B51:H51"/>
    <mergeCell ref="B44:H44"/>
    <mergeCell ref="B45:H45"/>
    <mergeCell ref="B46:H46"/>
    <mergeCell ref="B47:H47"/>
    <mergeCell ref="B48:H48"/>
    <mergeCell ref="B49:H49"/>
    <mergeCell ref="G35:H35"/>
    <mergeCell ref="B37:D37"/>
    <mergeCell ref="E37:F37"/>
    <mergeCell ref="G37:H37"/>
    <mergeCell ref="A39:A51"/>
    <mergeCell ref="B39:H39"/>
    <mergeCell ref="B40:H40"/>
    <mergeCell ref="B41:H41"/>
    <mergeCell ref="B42:H42"/>
    <mergeCell ref="B43:H43"/>
    <mergeCell ref="A31:A32"/>
    <mergeCell ref="B31:D31"/>
    <mergeCell ref="E31:F31"/>
    <mergeCell ref="G31:H31"/>
    <mergeCell ref="A33:A38"/>
    <mergeCell ref="B33:D33"/>
    <mergeCell ref="E33:F33"/>
    <mergeCell ref="G33:H33"/>
    <mergeCell ref="B35:D35"/>
    <mergeCell ref="E35:F35"/>
    <mergeCell ref="A25:A30"/>
    <mergeCell ref="B25:D25"/>
    <mergeCell ref="E25:F25"/>
    <mergeCell ref="G25:H25"/>
    <mergeCell ref="B27:D27"/>
    <mergeCell ref="E27:F27"/>
    <mergeCell ref="G27:H27"/>
    <mergeCell ref="B29:D29"/>
    <mergeCell ref="E29:F29"/>
    <mergeCell ref="G29:H29"/>
    <mergeCell ref="G19:H19"/>
    <mergeCell ref="B21:D21"/>
    <mergeCell ref="E21:F21"/>
    <mergeCell ref="G21:H21"/>
    <mergeCell ref="B23:D23"/>
    <mergeCell ref="E23:F23"/>
    <mergeCell ref="G23:H23"/>
    <mergeCell ref="A15:A16"/>
    <mergeCell ref="B15:D15"/>
    <mergeCell ref="E15:F15"/>
    <mergeCell ref="G15:H15"/>
    <mergeCell ref="A17:A24"/>
    <mergeCell ref="B17:D17"/>
    <mergeCell ref="E17:F17"/>
    <mergeCell ref="G17:H17"/>
    <mergeCell ref="B19:D19"/>
    <mergeCell ref="E19:F19"/>
    <mergeCell ref="C7:I7"/>
    <mergeCell ref="C9:I9"/>
    <mergeCell ref="C10:I10"/>
    <mergeCell ref="C11:I11"/>
    <mergeCell ref="C12:I12"/>
    <mergeCell ref="C13:I13"/>
    <mergeCell ref="A1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20" sqref="A20:A27"/>
    </sheetView>
  </sheetViews>
  <sheetFormatPr defaultColWidth="9.00390625" defaultRowHeight="16.5"/>
  <cols>
    <col min="1" max="1" width="15.875" style="426" customWidth="1"/>
    <col min="2" max="9" width="12.50390625" style="426" bestFit="1" customWidth="1"/>
    <col min="10" max="10" width="41.50390625" style="426" bestFit="1" customWidth="1"/>
    <col min="11" max="16384" width="9.00390625" style="426" customWidth="1"/>
  </cols>
  <sheetData>
    <row r="1" spans="1:10" ht="12.75">
      <c r="A1" s="1367" t="s">
        <v>1726</v>
      </c>
      <c r="B1" s="1367"/>
      <c r="C1" s="1367"/>
      <c r="D1" s="1367"/>
      <c r="E1" s="1367"/>
      <c r="F1" s="1367"/>
      <c r="G1" s="1367"/>
      <c r="H1" s="1367"/>
      <c r="I1" s="1367"/>
      <c r="J1" s="1367"/>
    </row>
    <row r="2" spans="1:10" ht="12.75">
      <c r="A2" s="1368"/>
      <c r="B2" s="1368"/>
      <c r="C2" s="1368"/>
      <c r="D2" s="1368"/>
      <c r="E2" s="1368"/>
      <c r="F2" s="1368"/>
      <c r="G2" s="1368"/>
      <c r="H2" s="1368"/>
      <c r="I2" s="1368"/>
      <c r="J2" s="1368"/>
    </row>
    <row r="3" spans="1:10" ht="12.75">
      <c r="A3" s="1364" t="s">
        <v>1727</v>
      </c>
      <c r="B3" s="1364"/>
      <c r="C3" s="1364"/>
      <c r="D3" s="1364"/>
      <c r="E3" s="1364"/>
      <c r="F3" s="1364"/>
      <c r="G3" s="1364"/>
      <c r="H3" s="1364"/>
      <c r="I3" s="1364"/>
      <c r="J3" s="1364"/>
    </row>
    <row r="4" spans="1:10" s="428" customFormat="1" ht="12.75">
      <c r="A4" s="1608" t="s">
        <v>2</v>
      </c>
      <c r="B4" s="1608" t="s">
        <v>3</v>
      </c>
      <c r="C4" s="1613" t="s">
        <v>4</v>
      </c>
      <c r="D4" s="1614"/>
      <c r="E4" s="1419"/>
      <c r="F4" s="1608" t="s">
        <v>322</v>
      </c>
      <c r="G4" s="1608"/>
      <c r="H4" s="1608" t="s">
        <v>323</v>
      </c>
      <c r="I4" s="1608"/>
      <c r="J4" s="1608" t="s">
        <v>7</v>
      </c>
    </row>
    <row r="5" spans="1:10" s="428" customFormat="1" ht="12.75">
      <c r="A5" s="1608"/>
      <c r="B5" s="1608"/>
      <c r="C5" s="427" t="s">
        <v>8</v>
      </c>
      <c r="D5" s="427" t="s">
        <v>807</v>
      </c>
      <c r="E5" s="427" t="s">
        <v>808</v>
      </c>
      <c r="F5" s="427" t="s">
        <v>8</v>
      </c>
      <c r="G5" s="427" t="s">
        <v>9</v>
      </c>
      <c r="H5" s="427" t="s">
        <v>8</v>
      </c>
      <c r="I5" s="427" t="s">
        <v>9</v>
      </c>
      <c r="J5" s="1608"/>
    </row>
    <row r="6" spans="1:10" s="428" customFormat="1" ht="12.75">
      <c r="A6" s="12" t="s">
        <v>1728</v>
      </c>
      <c r="B6" s="12" t="s">
        <v>38</v>
      </c>
      <c r="C6" s="298">
        <v>825</v>
      </c>
      <c r="D6" s="298">
        <v>1225</v>
      </c>
      <c r="E6" s="298">
        <v>1400</v>
      </c>
      <c r="F6" s="298">
        <v>925</v>
      </c>
      <c r="G6" s="298">
        <v>1400</v>
      </c>
      <c r="H6" s="298">
        <v>925</v>
      </c>
      <c r="I6" s="298">
        <v>1400</v>
      </c>
      <c r="J6" s="440"/>
    </row>
    <row r="7" spans="1:10" s="428" customFormat="1" ht="12.75">
      <c r="A7" s="12" t="s">
        <v>75</v>
      </c>
      <c r="B7" s="12" t="s">
        <v>67</v>
      </c>
      <c r="C7" s="429"/>
      <c r="D7" s="429"/>
      <c r="E7" s="429"/>
      <c r="F7" s="429"/>
      <c r="G7" s="429"/>
      <c r="H7" s="429"/>
      <c r="I7" s="429"/>
      <c r="J7" s="440"/>
    </row>
    <row r="8" spans="1:10" s="428" customFormat="1" ht="24.75">
      <c r="A8" s="430" t="s">
        <v>205</v>
      </c>
      <c r="B8" s="12" t="s">
        <v>67</v>
      </c>
      <c r="C8" s="429"/>
      <c r="D8" s="429"/>
      <c r="E8" s="429"/>
      <c r="F8" s="429"/>
      <c r="G8" s="429"/>
      <c r="H8" s="429"/>
      <c r="I8" s="429"/>
      <c r="J8" s="440"/>
    </row>
    <row r="9" spans="1:10" s="428" customFormat="1" ht="12.75">
      <c r="A9" s="12" t="s">
        <v>77</v>
      </c>
      <c r="B9" s="12" t="s">
        <v>67</v>
      </c>
      <c r="C9" s="429"/>
      <c r="D9" s="429"/>
      <c r="E9" s="429"/>
      <c r="F9" s="429"/>
      <c r="G9" s="429"/>
      <c r="H9" s="429"/>
      <c r="I9" s="429"/>
      <c r="J9" s="440"/>
    </row>
    <row r="10" spans="1:10" s="428" customFormat="1" ht="12.75">
      <c r="A10" s="12" t="s">
        <v>78</v>
      </c>
      <c r="B10" s="12" t="s">
        <v>67</v>
      </c>
      <c r="C10" s="298">
        <v>50</v>
      </c>
      <c r="D10" s="298">
        <v>50</v>
      </c>
      <c r="E10" s="298">
        <v>50</v>
      </c>
      <c r="F10" s="298">
        <v>50</v>
      </c>
      <c r="G10" s="298">
        <v>50</v>
      </c>
      <c r="H10" s="298">
        <v>50</v>
      </c>
      <c r="I10" s="298">
        <v>50</v>
      </c>
      <c r="J10" s="440"/>
    </row>
    <row r="11" spans="1:10" s="428" customFormat="1" ht="12.75">
      <c r="A11" s="12" t="s">
        <v>16</v>
      </c>
      <c r="B11" s="12" t="s">
        <v>38</v>
      </c>
      <c r="C11" s="1609" t="s">
        <v>1784</v>
      </c>
      <c r="D11" s="1609"/>
      <c r="E11" s="1609"/>
      <c r="F11" s="1609"/>
      <c r="G11" s="1609"/>
      <c r="H11" s="1609"/>
      <c r="I11" s="1609"/>
      <c r="J11" s="441"/>
    </row>
    <row r="12" spans="1:11" s="249" customFormat="1" ht="12.75">
      <c r="A12" s="377" t="s">
        <v>834</v>
      </c>
      <c r="B12" s="377" t="s">
        <v>557</v>
      </c>
      <c r="C12" s="382">
        <v>145</v>
      </c>
      <c r="D12" s="382">
        <f>C12*2</f>
        <v>290</v>
      </c>
      <c r="E12" s="382">
        <f>C12*2</f>
        <v>290</v>
      </c>
      <c r="F12" s="382">
        <f>C12</f>
        <v>145</v>
      </c>
      <c r="G12" s="382">
        <f>D12</f>
        <v>290</v>
      </c>
      <c r="H12" s="382">
        <f>C12*1.5</f>
        <v>217.5</v>
      </c>
      <c r="I12" s="382">
        <f>D12*1.5</f>
        <v>435</v>
      </c>
      <c r="J12" s="231" t="s">
        <v>1922</v>
      </c>
      <c r="K12" s="314" t="s">
        <v>1910</v>
      </c>
    </row>
    <row r="13" spans="1:11" s="249" customFormat="1" ht="12.75">
      <c r="A13" s="377" t="s">
        <v>834</v>
      </c>
      <c r="B13" s="377" t="s">
        <v>557</v>
      </c>
      <c r="C13" s="382">
        <v>170</v>
      </c>
      <c r="D13" s="382">
        <f>C13*2</f>
        <v>340</v>
      </c>
      <c r="E13" s="382">
        <f>C13*2</f>
        <v>340</v>
      </c>
      <c r="F13" s="382">
        <f aca="true" t="shared" si="0" ref="F13:G15">C13</f>
        <v>170</v>
      </c>
      <c r="G13" s="382">
        <f t="shared" si="0"/>
        <v>340</v>
      </c>
      <c r="H13" s="382">
        <f aca="true" t="shared" si="1" ref="H13:I15">C13*1.5</f>
        <v>255</v>
      </c>
      <c r="I13" s="382">
        <f t="shared" si="1"/>
        <v>510</v>
      </c>
      <c r="J13" s="231" t="s">
        <v>1923</v>
      </c>
      <c r="K13" s="314" t="s">
        <v>1907</v>
      </c>
    </row>
    <row r="14" spans="1:11" s="249" customFormat="1" ht="12.75">
      <c r="A14" s="377" t="s">
        <v>834</v>
      </c>
      <c r="B14" s="377" t="s">
        <v>557</v>
      </c>
      <c r="C14" s="382">
        <v>185</v>
      </c>
      <c r="D14" s="382">
        <f>C14*2</f>
        <v>370</v>
      </c>
      <c r="E14" s="382">
        <f>C14*2</f>
        <v>370</v>
      </c>
      <c r="F14" s="382">
        <f t="shared" si="0"/>
        <v>185</v>
      </c>
      <c r="G14" s="382">
        <f t="shared" si="0"/>
        <v>370</v>
      </c>
      <c r="H14" s="382">
        <f t="shared" si="1"/>
        <v>277.5</v>
      </c>
      <c r="I14" s="382">
        <f t="shared" si="1"/>
        <v>555</v>
      </c>
      <c r="J14" s="231" t="s">
        <v>1918</v>
      </c>
      <c r="K14" s="314" t="s">
        <v>1908</v>
      </c>
    </row>
    <row r="15" spans="1:11" s="249" customFormat="1" ht="12.75">
      <c r="A15" s="377" t="s">
        <v>834</v>
      </c>
      <c r="B15" s="377" t="s">
        <v>557</v>
      </c>
      <c r="C15" s="382">
        <v>140</v>
      </c>
      <c r="D15" s="382">
        <f>C15*2</f>
        <v>280</v>
      </c>
      <c r="E15" s="382">
        <f>C15*2</f>
        <v>280</v>
      </c>
      <c r="F15" s="382">
        <f t="shared" si="0"/>
        <v>140</v>
      </c>
      <c r="G15" s="382">
        <f t="shared" si="0"/>
        <v>280</v>
      </c>
      <c r="H15" s="382">
        <f t="shared" si="1"/>
        <v>210</v>
      </c>
      <c r="I15" s="382">
        <f t="shared" si="1"/>
        <v>420</v>
      </c>
      <c r="J15" s="231" t="s">
        <v>1919</v>
      </c>
      <c r="K15" s="314" t="s">
        <v>1909</v>
      </c>
    </row>
    <row r="16" spans="1:10" s="428" customFormat="1" ht="12.75">
      <c r="A16" s="392" t="s">
        <v>341</v>
      </c>
      <c r="B16" s="12" t="s">
        <v>38</v>
      </c>
      <c r="C16" s="1609" t="s">
        <v>1839</v>
      </c>
      <c r="D16" s="1609"/>
      <c r="E16" s="1609"/>
      <c r="F16" s="1609"/>
      <c r="G16" s="1609"/>
      <c r="H16" s="1609"/>
      <c r="I16" s="1609"/>
      <c r="J16" s="441"/>
    </row>
    <row r="17" spans="1:10" s="434" customFormat="1" ht="13.5" thickBot="1">
      <c r="A17" s="161" t="s">
        <v>342</v>
      </c>
      <c r="B17" s="432" t="s">
        <v>67</v>
      </c>
      <c r="C17" s="1610"/>
      <c r="D17" s="1611"/>
      <c r="E17" s="1611"/>
      <c r="F17" s="1611"/>
      <c r="G17" s="1611"/>
      <c r="H17" s="1611"/>
      <c r="I17" s="1612"/>
      <c r="J17" s="433"/>
    </row>
    <row r="18" spans="1:9" ht="13.5" thickTop="1">
      <c r="A18" s="1308" t="s">
        <v>994</v>
      </c>
      <c r="B18" s="1300" t="s">
        <v>4</v>
      </c>
      <c r="C18" s="1300"/>
      <c r="D18" s="1301"/>
      <c r="E18" s="1301"/>
      <c r="F18" s="1310" t="s">
        <v>685</v>
      </c>
      <c r="G18" s="1311"/>
      <c r="H18" s="1312" t="s">
        <v>6</v>
      </c>
      <c r="I18" s="1313"/>
    </row>
    <row r="19" spans="1:9" ht="13.5" thickBot="1">
      <c r="A19" s="1309"/>
      <c r="B19" s="253" t="s">
        <v>996</v>
      </c>
      <c r="C19" s="253" t="s">
        <v>997</v>
      </c>
      <c r="D19" s="254" t="s">
        <v>10</v>
      </c>
      <c r="E19" s="254" t="s">
        <v>998</v>
      </c>
      <c r="F19" s="255" t="s">
        <v>8</v>
      </c>
      <c r="G19" s="256" t="s">
        <v>9</v>
      </c>
      <c r="H19" s="257" t="s">
        <v>8</v>
      </c>
      <c r="I19" s="258" t="s">
        <v>9</v>
      </c>
    </row>
    <row r="20" spans="1:9" ht="13.5" thickTop="1">
      <c r="A20" s="1302" t="s">
        <v>999</v>
      </c>
      <c r="B20" s="259" t="s">
        <v>1000</v>
      </c>
      <c r="C20" s="259" t="s">
        <v>1000</v>
      </c>
      <c r="D20" s="260" t="s">
        <v>1000</v>
      </c>
      <c r="E20" s="260" t="s">
        <v>1000</v>
      </c>
      <c r="F20" s="261" t="s">
        <v>1000</v>
      </c>
      <c r="G20" s="262" t="s">
        <v>1000</v>
      </c>
      <c r="H20" s="263" t="s">
        <v>1001</v>
      </c>
      <c r="I20" s="264" t="s">
        <v>1001</v>
      </c>
    </row>
    <row r="21" spans="1:9" ht="12.75">
      <c r="A21" s="1303"/>
      <c r="B21" s="442" t="s">
        <v>1002</v>
      </c>
      <c r="C21" s="442" t="s">
        <v>1002</v>
      </c>
      <c r="D21" s="443" t="s">
        <v>1002</v>
      </c>
      <c r="E21" s="443" t="s">
        <v>1002</v>
      </c>
      <c r="F21" s="444" t="s">
        <v>1002</v>
      </c>
      <c r="G21" s="445" t="s">
        <v>1002</v>
      </c>
      <c r="H21" s="446" t="s">
        <v>1002</v>
      </c>
      <c r="I21" s="447" t="s">
        <v>1002</v>
      </c>
    </row>
    <row r="22" spans="1:9" ht="12.75">
      <c r="A22" s="1303"/>
      <c r="B22" s="271" t="s">
        <v>1003</v>
      </c>
      <c r="C22" s="271" t="s">
        <v>1004</v>
      </c>
      <c r="D22" s="272" t="s">
        <v>1004</v>
      </c>
      <c r="E22" s="272" t="s">
        <v>1004</v>
      </c>
      <c r="F22" s="273" t="s">
        <v>1004</v>
      </c>
      <c r="G22" s="274" t="s">
        <v>1004</v>
      </c>
      <c r="H22" s="275" t="s">
        <v>1005</v>
      </c>
      <c r="I22" s="276" t="s">
        <v>1005</v>
      </c>
    </row>
    <row r="23" spans="1:9" ht="12.75">
      <c r="A23" s="1303"/>
      <c r="B23" s="277">
        <v>150</v>
      </c>
      <c r="C23" s="277">
        <v>300</v>
      </c>
      <c r="D23" s="278">
        <v>320</v>
      </c>
      <c r="E23" s="278">
        <v>350</v>
      </c>
      <c r="F23" s="279">
        <v>400</v>
      </c>
      <c r="G23" s="280">
        <v>800</v>
      </c>
      <c r="H23" s="281">
        <v>400</v>
      </c>
      <c r="I23" s="282">
        <v>800</v>
      </c>
    </row>
    <row r="24" spans="1:9" ht="12.75">
      <c r="A24" s="1303"/>
      <c r="B24" s="271" t="s">
        <v>1006</v>
      </c>
      <c r="C24" s="271" t="s">
        <v>1007</v>
      </c>
      <c r="D24" s="272" t="s">
        <v>1007</v>
      </c>
      <c r="E24" s="272" t="s">
        <v>1007</v>
      </c>
      <c r="F24" s="273" t="s">
        <v>1008</v>
      </c>
      <c r="G24" s="274" t="s">
        <v>1009</v>
      </c>
      <c r="H24" s="275" t="s">
        <v>1010</v>
      </c>
      <c r="I24" s="276" t="s">
        <v>1010</v>
      </c>
    </row>
    <row r="25" spans="1:9" ht="12.75">
      <c r="A25" s="1303"/>
      <c r="B25" s="277">
        <f aca="true" t="shared" si="2" ref="B25:I25">B23*2</f>
        <v>300</v>
      </c>
      <c r="C25" s="277">
        <f t="shared" si="2"/>
        <v>600</v>
      </c>
      <c r="D25" s="278">
        <f t="shared" si="2"/>
        <v>640</v>
      </c>
      <c r="E25" s="278">
        <f t="shared" si="2"/>
        <v>700</v>
      </c>
      <c r="F25" s="279">
        <f t="shared" si="2"/>
        <v>800</v>
      </c>
      <c r="G25" s="280">
        <f t="shared" si="2"/>
        <v>1600</v>
      </c>
      <c r="H25" s="281">
        <f t="shared" si="2"/>
        <v>800</v>
      </c>
      <c r="I25" s="282">
        <f t="shared" si="2"/>
        <v>1600</v>
      </c>
    </row>
    <row r="26" spans="1:9" ht="12.75">
      <c r="A26" s="1303"/>
      <c r="B26" s="1314" t="s">
        <v>1011</v>
      </c>
      <c r="C26" s="1315"/>
      <c r="D26" s="1315"/>
      <c r="E26" s="1316"/>
      <c r="F26" s="1317" t="s">
        <v>1012</v>
      </c>
      <c r="G26" s="1316"/>
      <c r="H26" s="1329" t="s">
        <v>1012</v>
      </c>
      <c r="I26" s="1330"/>
    </row>
    <row r="27" spans="1:9" ht="13.5" thickBot="1">
      <c r="A27" s="1304"/>
      <c r="B27" s="283">
        <f aca="true" t="shared" si="3" ref="B27:I27">B25*2</f>
        <v>600</v>
      </c>
      <c r="C27" s="283">
        <f t="shared" si="3"/>
        <v>1200</v>
      </c>
      <c r="D27" s="284">
        <f t="shared" si="3"/>
        <v>1280</v>
      </c>
      <c r="E27" s="284">
        <f t="shared" si="3"/>
        <v>1400</v>
      </c>
      <c r="F27" s="285">
        <f t="shared" si="3"/>
        <v>1600</v>
      </c>
      <c r="G27" s="286">
        <f t="shared" si="3"/>
        <v>3200</v>
      </c>
      <c r="H27" s="287">
        <f t="shared" si="3"/>
        <v>1600</v>
      </c>
      <c r="I27" s="288">
        <f t="shared" si="3"/>
        <v>3200</v>
      </c>
    </row>
    <row r="28" spans="1:9" ht="13.5" thickTop="1">
      <c r="A28" s="1302" t="s">
        <v>1013</v>
      </c>
      <c r="B28" s="1618" t="s">
        <v>1014</v>
      </c>
      <c r="C28" s="1619"/>
      <c r="D28" s="1619"/>
      <c r="E28" s="1620"/>
      <c r="F28" s="1621" t="s">
        <v>1014</v>
      </c>
      <c r="G28" s="1620"/>
      <c r="H28" s="1621" t="s">
        <v>1014</v>
      </c>
      <c r="I28" s="1622"/>
    </row>
    <row r="29" spans="1:9" ht="12.75">
      <c r="A29" s="1303"/>
      <c r="B29" s="271" t="s">
        <v>1000</v>
      </c>
      <c r="C29" s="271" t="s">
        <v>1000</v>
      </c>
      <c r="D29" s="272" t="s">
        <v>1000</v>
      </c>
      <c r="E29" s="272" t="s">
        <v>1000</v>
      </c>
      <c r="F29" s="273" t="s">
        <v>1000</v>
      </c>
      <c r="G29" s="274" t="s">
        <v>1000</v>
      </c>
      <c r="H29" s="275" t="s">
        <v>1015</v>
      </c>
      <c r="I29" s="276" t="s">
        <v>1015</v>
      </c>
    </row>
    <row r="30" spans="1:9" ht="12.75">
      <c r="A30" s="1303"/>
      <c r="B30" s="448">
        <v>150</v>
      </c>
      <c r="C30" s="448">
        <v>300</v>
      </c>
      <c r="D30" s="449">
        <v>320</v>
      </c>
      <c r="E30" s="449">
        <v>350</v>
      </c>
      <c r="F30" s="450">
        <v>400</v>
      </c>
      <c r="G30" s="451">
        <v>800</v>
      </c>
      <c r="H30" s="452">
        <v>400</v>
      </c>
      <c r="I30" s="453">
        <v>800</v>
      </c>
    </row>
    <row r="31" spans="1:9" ht="12.75">
      <c r="A31" s="1303"/>
      <c r="B31" s="271" t="s">
        <v>1016</v>
      </c>
      <c r="C31" s="271" t="s">
        <v>1017</v>
      </c>
      <c r="D31" s="272" t="s">
        <v>1017</v>
      </c>
      <c r="E31" s="272" t="s">
        <v>1017</v>
      </c>
      <c r="F31" s="273" t="s">
        <v>1003</v>
      </c>
      <c r="G31" s="274" t="s">
        <v>1004</v>
      </c>
      <c r="H31" s="275" t="s">
        <v>1018</v>
      </c>
      <c r="I31" s="276" t="s">
        <v>1005</v>
      </c>
    </row>
    <row r="32" spans="1:9" ht="12.75">
      <c r="A32" s="1303"/>
      <c r="B32" s="277">
        <f aca="true" t="shared" si="4" ref="B32:I32">B30*2</f>
        <v>300</v>
      </c>
      <c r="C32" s="277">
        <f t="shared" si="4"/>
        <v>600</v>
      </c>
      <c r="D32" s="278">
        <f t="shared" si="4"/>
        <v>640</v>
      </c>
      <c r="E32" s="278">
        <f t="shared" si="4"/>
        <v>700</v>
      </c>
      <c r="F32" s="279">
        <f t="shared" si="4"/>
        <v>800</v>
      </c>
      <c r="G32" s="280">
        <f t="shared" si="4"/>
        <v>1600</v>
      </c>
      <c r="H32" s="281">
        <f t="shared" si="4"/>
        <v>800</v>
      </c>
      <c r="I32" s="282">
        <f t="shared" si="4"/>
        <v>1600</v>
      </c>
    </row>
    <row r="33" spans="1:9" ht="12.75">
      <c r="A33" s="1303"/>
      <c r="B33" s="1314" t="s">
        <v>1019</v>
      </c>
      <c r="C33" s="1315"/>
      <c r="D33" s="1315"/>
      <c r="E33" s="1316"/>
      <c r="F33" s="1317" t="s">
        <v>1020</v>
      </c>
      <c r="G33" s="1316"/>
      <c r="H33" s="1317" t="s">
        <v>1021</v>
      </c>
      <c r="I33" s="1328"/>
    </row>
    <row r="34" spans="1:9" ht="13.5" thickBot="1">
      <c r="A34" s="1304"/>
      <c r="B34" s="283">
        <f aca="true" t="shared" si="5" ref="B34:I34">B32*2</f>
        <v>600</v>
      </c>
      <c r="C34" s="283">
        <f t="shared" si="5"/>
        <v>1200</v>
      </c>
      <c r="D34" s="284">
        <f t="shared" si="5"/>
        <v>1280</v>
      </c>
      <c r="E34" s="284">
        <f t="shared" si="5"/>
        <v>1400</v>
      </c>
      <c r="F34" s="285">
        <f t="shared" si="5"/>
        <v>1600</v>
      </c>
      <c r="G34" s="286">
        <f t="shared" si="5"/>
        <v>3200</v>
      </c>
      <c r="H34" s="287">
        <f t="shared" si="5"/>
        <v>1600</v>
      </c>
      <c r="I34" s="288">
        <f t="shared" si="5"/>
        <v>3200</v>
      </c>
    </row>
    <row r="35" spans="1:9" ht="13.5" thickTop="1">
      <c r="A35" s="1305" t="s">
        <v>475</v>
      </c>
      <c r="B35" s="1331" t="s">
        <v>1729</v>
      </c>
      <c r="C35" s="1332"/>
      <c r="D35" s="1332"/>
      <c r="E35" s="1332"/>
      <c r="F35" s="1332"/>
      <c r="G35" s="1332"/>
      <c r="H35" s="1332"/>
      <c r="I35" s="1333"/>
    </row>
    <row r="36" spans="1:9" ht="12.75">
      <c r="A36" s="1306"/>
      <c r="B36" s="1294" t="s">
        <v>1024</v>
      </c>
      <c r="C36" s="1295"/>
      <c r="D36" s="1295"/>
      <c r="E36" s="1295"/>
      <c r="F36" s="1295"/>
      <c r="G36" s="1295"/>
      <c r="H36" s="1295"/>
      <c r="I36" s="1296"/>
    </row>
    <row r="37" spans="1:9" ht="12.75">
      <c r="A37" s="1306"/>
      <c r="B37" s="1294" t="s">
        <v>1025</v>
      </c>
      <c r="C37" s="1295"/>
      <c r="D37" s="1295"/>
      <c r="E37" s="1295"/>
      <c r="F37" s="1295"/>
      <c r="G37" s="1295"/>
      <c r="H37" s="1295"/>
      <c r="I37" s="1296"/>
    </row>
    <row r="38" spans="1:9" ht="12.75">
      <c r="A38" s="1306"/>
      <c r="B38" s="1294" t="s">
        <v>1730</v>
      </c>
      <c r="C38" s="1295"/>
      <c r="D38" s="1295"/>
      <c r="E38" s="1295"/>
      <c r="F38" s="1295"/>
      <c r="G38" s="1295"/>
      <c r="H38" s="1295"/>
      <c r="I38" s="1296"/>
    </row>
    <row r="39" spans="1:9" ht="12.75">
      <c r="A39" s="1306"/>
      <c r="B39" s="1294" t="s">
        <v>1731</v>
      </c>
      <c r="C39" s="1295"/>
      <c r="D39" s="1295"/>
      <c r="E39" s="1295"/>
      <c r="F39" s="1295"/>
      <c r="G39" s="1295"/>
      <c r="H39" s="1295"/>
      <c r="I39" s="1296"/>
    </row>
    <row r="40" spans="1:9" ht="12.75">
      <c r="A40" s="1306"/>
      <c r="B40" s="1294" t="s">
        <v>1027</v>
      </c>
      <c r="C40" s="1295"/>
      <c r="D40" s="1295"/>
      <c r="E40" s="1295"/>
      <c r="F40" s="1295"/>
      <c r="G40" s="1295"/>
      <c r="H40" s="1295"/>
      <c r="I40" s="1296"/>
    </row>
    <row r="41" spans="1:9" ht="12.75">
      <c r="A41" s="1306"/>
      <c r="B41" s="1294" t="s">
        <v>1028</v>
      </c>
      <c r="C41" s="1295"/>
      <c r="D41" s="1295"/>
      <c r="E41" s="1295"/>
      <c r="F41" s="1295"/>
      <c r="G41" s="1295"/>
      <c r="H41" s="1295"/>
      <c r="I41" s="1296"/>
    </row>
    <row r="42" spans="1:9" ht="13.5" thickBot="1">
      <c r="A42" s="1307"/>
      <c r="B42" s="1320" t="s">
        <v>1732</v>
      </c>
      <c r="C42" s="1321"/>
      <c r="D42" s="1321"/>
      <c r="E42" s="1321"/>
      <c r="F42" s="1321"/>
      <c r="G42" s="1321"/>
      <c r="H42" s="1321"/>
      <c r="I42" s="1322"/>
    </row>
    <row r="43" ht="13.5" thickTop="1"/>
  </sheetData>
  <sheetProtection/>
  <mergeCells count="35">
    <mergeCell ref="A1:J2"/>
    <mergeCell ref="H33:I33"/>
    <mergeCell ref="A35:A42"/>
    <mergeCell ref="B35:I35"/>
    <mergeCell ref="B36:I36"/>
    <mergeCell ref="B37:I37"/>
    <mergeCell ref="B38:I38"/>
    <mergeCell ref="B39:I39"/>
    <mergeCell ref="B40:I40"/>
    <mergeCell ref="B41:I41"/>
    <mergeCell ref="B42:I42"/>
    <mergeCell ref="A20:A27"/>
    <mergeCell ref="B26:E26"/>
    <mergeCell ref="F26:G26"/>
    <mergeCell ref="H26:I26"/>
    <mergeCell ref="A28:A34"/>
    <mergeCell ref="B28:E28"/>
    <mergeCell ref="F28:G28"/>
    <mergeCell ref="H28:I28"/>
    <mergeCell ref="B33:E33"/>
    <mergeCell ref="F33:G33"/>
    <mergeCell ref="C11:I11"/>
    <mergeCell ref="C16:I16"/>
    <mergeCell ref="C17:I17"/>
    <mergeCell ref="A18:A19"/>
    <mergeCell ref="B18:E18"/>
    <mergeCell ref="F18:G18"/>
    <mergeCell ref="H18:I18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2"/>
    </sheetView>
  </sheetViews>
  <sheetFormatPr defaultColWidth="9.00390625" defaultRowHeight="16.5"/>
  <cols>
    <col min="1" max="1" width="23.875" style="439" bestFit="1" customWidth="1"/>
    <col min="2" max="9" width="12.50390625" style="375" bestFit="1" customWidth="1"/>
    <col min="10" max="10" width="8.00390625" style="375" bestFit="1" customWidth="1"/>
    <col min="11" max="16384" width="9.00390625" style="375" customWidth="1"/>
  </cols>
  <sheetData>
    <row r="1" spans="1:10" ht="12" customHeight="1">
      <c r="A1" s="1367" t="s">
        <v>1733</v>
      </c>
      <c r="B1" s="1367"/>
      <c r="C1" s="1367"/>
      <c r="D1" s="1367"/>
      <c r="E1" s="1367"/>
      <c r="F1" s="1367"/>
      <c r="G1" s="1367"/>
      <c r="H1" s="1367"/>
      <c r="I1" s="1367"/>
      <c r="J1" s="1367"/>
    </row>
    <row r="2" spans="1:10" ht="12" customHeight="1">
      <c r="A2" s="1368"/>
      <c r="B2" s="1368"/>
      <c r="C2" s="1368"/>
      <c r="D2" s="1368"/>
      <c r="E2" s="1368"/>
      <c r="F2" s="1368"/>
      <c r="G2" s="1368"/>
      <c r="H2" s="1368"/>
      <c r="I2" s="1368"/>
      <c r="J2" s="1368"/>
    </row>
    <row r="3" spans="1:10" ht="12">
      <c r="A3" s="1364" t="s">
        <v>1734</v>
      </c>
      <c r="B3" s="1364"/>
      <c r="C3" s="1364"/>
      <c r="D3" s="1364"/>
      <c r="E3" s="1364"/>
      <c r="F3" s="1364"/>
      <c r="G3" s="1364"/>
      <c r="H3" s="1364"/>
      <c r="I3" s="1364"/>
      <c r="J3" s="1364"/>
    </row>
    <row r="4" spans="1:10" ht="12">
      <c r="A4" s="1424" t="s">
        <v>2</v>
      </c>
      <c r="B4" s="1354" t="s">
        <v>3</v>
      </c>
      <c r="C4" s="1357" t="s">
        <v>4</v>
      </c>
      <c r="D4" s="1358"/>
      <c r="E4" s="1359"/>
      <c r="F4" s="1354" t="s">
        <v>322</v>
      </c>
      <c r="G4" s="1354"/>
      <c r="H4" s="1354" t="s">
        <v>323</v>
      </c>
      <c r="I4" s="1354"/>
      <c r="J4" s="1354" t="s">
        <v>7</v>
      </c>
    </row>
    <row r="5" spans="1:10" ht="12">
      <c r="A5" s="1426"/>
      <c r="B5" s="1354"/>
      <c r="C5" s="36" t="s">
        <v>8</v>
      </c>
      <c r="D5" s="36" t="s">
        <v>807</v>
      </c>
      <c r="E5" s="36" t="s">
        <v>808</v>
      </c>
      <c r="F5" s="36" t="s">
        <v>8</v>
      </c>
      <c r="G5" s="36" t="s">
        <v>9</v>
      </c>
      <c r="H5" s="36" t="s">
        <v>8</v>
      </c>
      <c r="I5" s="36" t="s">
        <v>9</v>
      </c>
      <c r="J5" s="1354"/>
    </row>
    <row r="6" spans="1:10" ht="12.75">
      <c r="A6" s="36" t="s">
        <v>1728</v>
      </c>
      <c r="B6" s="36" t="s">
        <v>12</v>
      </c>
      <c r="C6" s="298">
        <v>775</v>
      </c>
      <c r="D6" s="298">
        <v>1162</v>
      </c>
      <c r="E6" s="298">
        <v>1450</v>
      </c>
      <c r="F6" s="298">
        <v>878</v>
      </c>
      <c r="G6" s="298">
        <v>1320</v>
      </c>
      <c r="H6" s="298">
        <v>878</v>
      </c>
      <c r="I6" s="298">
        <v>1320</v>
      </c>
      <c r="J6" s="454"/>
    </row>
    <row r="7" spans="1:10" ht="12">
      <c r="A7" s="12" t="s">
        <v>14</v>
      </c>
      <c r="B7" s="12" t="s">
        <v>12</v>
      </c>
      <c r="C7" s="385"/>
      <c r="D7" s="385"/>
      <c r="E7" s="385"/>
      <c r="F7" s="385"/>
      <c r="G7" s="384"/>
      <c r="H7" s="384"/>
      <c r="I7" s="384"/>
      <c r="J7" s="455"/>
    </row>
    <row r="8" spans="1:10" ht="12">
      <c r="A8" s="12" t="s">
        <v>15</v>
      </c>
      <c r="B8" s="12" t="s">
        <v>12</v>
      </c>
      <c r="C8" s="385"/>
      <c r="D8" s="385"/>
      <c r="E8" s="385"/>
      <c r="F8" s="385"/>
      <c r="G8" s="384"/>
      <c r="H8" s="384"/>
      <c r="I8" s="384"/>
      <c r="J8" s="455"/>
    </row>
    <row r="9" spans="1:10" ht="12">
      <c r="A9" s="456" t="s">
        <v>58</v>
      </c>
      <c r="B9" s="12" t="s">
        <v>12</v>
      </c>
      <c r="C9" s="387"/>
      <c r="D9" s="387"/>
      <c r="E9" s="387"/>
      <c r="F9" s="387"/>
      <c r="G9" s="387"/>
      <c r="H9" s="384"/>
      <c r="I9" s="384"/>
      <c r="J9" s="455"/>
    </row>
    <row r="10" spans="1:10" ht="12.75">
      <c r="A10" s="12" t="s">
        <v>243</v>
      </c>
      <c r="B10" s="12" t="s">
        <v>57</v>
      </c>
      <c r="C10" s="298">
        <v>50</v>
      </c>
      <c r="D10" s="298">
        <v>50</v>
      </c>
      <c r="E10" s="298">
        <v>50</v>
      </c>
      <c r="F10" s="298">
        <v>50</v>
      </c>
      <c r="G10" s="298">
        <v>50</v>
      </c>
      <c r="H10" s="298">
        <v>50</v>
      </c>
      <c r="I10" s="298">
        <v>50</v>
      </c>
      <c r="J10" s="387"/>
    </row>
    <row r="11" spans="1:10" ht="12.75">
      <c r="A11" s="12" t="s">
        <v>245</v>
      </c>
      <c r="B11" s="12" t="s">
        <v>12</v>
      </c>
      <c r="C11" s="387" t="s">
        <v>227</v>
      </c>
      <c r="D11" s="387" t="s">
        <v>227</v>
      </c>
      <c r="E11" s="387" t="s">
        <v>227</v>
      </c>
      <c r="F11" s="387" t="s">
        <v>227</v>
      </c>
      <c r="G11" s="387" t="s">
        <v>227</v>
      </c>
      <c r="H11" s="387"/>
      <c r="I11" s="387"/>
      <c r="J11" s="457"/>
    </row>
    <row r="12" spans="1:10" ht="12.75">
      <c r="A12" s="12" t="s">
        <v>211</v>
      </c>
      <c r="B12" s="12" t="s">
        <v>57</v>
      </c>
      <c r="C12" s="1605"/>
      <c r="D12" s="1606"/>
      <c r="E12" s="1606"/>
      <c r="F12" s="1606"/>
      <c r="G12" s="1606"/>
      <c r="H12" s="1606"/>
      <c r="I12" s="1607"/>
      <c r="J12" s="457"/>
    </row>
    <row r="13" spans="1:10" ht="12">
      <c r="A13" s="12" t="s">
        <v>65</v>
      </c>
      <c r="B13" s="12" t="s">
        <v>12</v>
      </c>
      <c r="C13" s="1623" t="s">
        <v>1839</v>
      </c>
      <c r="D13" s="1623"/>
      <c r="E13" s="1623"/>
      <c r="F13" s="1623"/>
      <c r="G13" s="1623"/>
      <c r="H13" s="1623"/>
      <c r="I13" s="1623"/>
      <c r="J13" s="458"/>
    </row>
    <row r="14" spans="1:10" ht="12">
      <c r="A14" s="12" t="s">
        <v>336</v>
      </c>
      <c r="B14" s="12" t="s">
        <v>57</v>
      </c>
      <c r="C14" s="1624" t="s">
        <v>1849</v>
      </c>
      <c r="D14" s="1625"/>
      <c r="E14" s="1625"/>
      <c r="F14" s="1625"/>
      <c r="G14" s="1625"/>
      <c r="H14" s="1625"/>
      <c r="I14" s="1626"/>
      <c r="J14" s="459"/>
    </row>
    <row r="15" spans="1:10" ht="12">
      <c r="A15" s="12" t="s">
        <v>337</v>
      </c>
      <c r="B15" s="12" t="s">
        <v>57</v>
      </c>
      <c r="C15" s="1627" t="s">
        <v>1849</v>
      </c>
      <c r="D15" s="1627"/>
      <c r="E15" s="1627"/>
      <c r="F15" s="1627"/>
      <c r="G15" s="1627"/>
      <c r="H15" s="1627"/>
      <c r="I15" s="1627"/>
      <c r="J15" s="460"/>
    </row>
    <row r="16" spans="1:10" ht="12">
      <c r="A16" s="236" t="s">
        <v>62</v>
      </c>
      <c r="B16" s="437" t="s">
        <v>57</v>
      </c>
      <c r="C16" s="1623" t="s">
        <v>1839</v>
      </c>
      <c r="D16" s="1623"/>
      <c r="E16" s="1623"/>
      <c r="F16" s="1623"/>
      <c r="G16" s="1623"/>
      <c r="H16" s="1623"/>
      <c r="I16" s="1623"/>
      <c r="J16" s="461"/>
    </row>
    <row r="17" spans="1:10" s="242" customFormat="1" ht="13.5" thickBot="1">
      <c r="A17" s="12" t="s">
        <v>78</v>
      </c>
      <c r="B17" s="462" t="s">
        <v>57</v>
      </c>
      <c r="C17" s="1623" t="s">
        <v>1855</v>
      </c>
      <c r="D17" s="1623"/>
      <c r="E17" s="1623"/>
      <c r="F17" s="1623"/>
      <c r="G17" s="1623"/>
      <c r="H17" s="1623"/>
      <c r="I17" s="1623"/>
      <c r="J17" s="309"/>
    </row>
    <row r="18" spans="1:9" s="426" customFormat="1" ht="13.5" thickTop="1">
      <c r="A18" s="1308" t="s">
        <v>994</v>
      </c>
      <c r="B18" s="1300" t="s">
        <v>4</v>
      </c>
      <c r="C18" s="1300"/>
      <c r="D18" s="1301"/>
      <c r="E18" s="1301"/>
      <c r="F18" s="1310" t="s">
        <v>685</v>
      </c>
      <c r="G18" s="1311"/>
      <c r="H18" s="1312" t="s">
        <v>6</v>
      </c>
      <c r="I18" s="1313"/>
    </row>
    <row r="19" spans="1:9" s="426" customFormat="1" ht="13.5" thickBot="1">
      <c r="A19" s="1309"/>
      <c r="B19" s="253" t="s">
        <v>996</v>
      </c>
      <c r="C19" s="253" t="s">
        <v>997</v>
      </c>
      <c r="D19" s="254" t="s">
        <v>10</v>
      </c>
      <c r="E19" s="254" t="s">
        <v>998</v>
      </c>
      <c r="F19" s="255" t="s">
        <v>8</v>
      </c>
      <c r="G19" s="256" t="s">
        <v>9</v>
      </c>
      <c r="H19" s="257" t="s">
        <v>8</v>
      </c>
      <c r="I19" s="258" t="s">
        <v>9</v>
      </c>
    </row>
    <row r="20" spans="1:9" s="426" customFormat="1" ht="13.5" thickTop="1">
      <c r="A20" s="1302" t="s">
        <v>999</v>
      </c>
      <c r="B20" s="259" t="s">
        <v>1000</v>
      </c>
      <c r="C20" s="259" t="s">
        <v>1000</v>
      </c>
      <c r="D20" s="260" t="s">
        <v>1000</v>
      </c>
      <c r="E20" s="260" t="s">
        <v>1000</v>
      </c>
      <c r="F20" s="261" t="s">
        <v>1000</v>
      </c>
      <c r="G20" s="262" t="s">
        <v>1000</v>
      </c>
      <c r="H20" s="263" t="s">
        <v>1001</v>
      </c>
      <c r="I20" s="264" t="s">
        <v>1001</v>
      </c>
    </row>
    <row r="21" spans="1:9" s="426" customFormat="1" ht="12.75">
      <c r="A21" s="1303"/>
      <c r="B21" s="442" t="s">
        <v>1002</v>
      </c>
      <c r="C21" s="442" t="s">
        <v>1002</v>
      </c>
      <c r="D21" s="443" t="s">
        <v>1002</v>
      </c>
      <c r="E21" s="443" t="s">
        <v>1002</v>
      </c>
      <c r="F21" s="444" t="s">
        <v>1002</v>
      </c>
      <c r="G21" s="445" t="s">
        <v>1002</v>
      </c>
      <c r="H21" s="446" t="s">
        <v>1002</v>
      </c>
      <c r="I21" s="447" t="s">
        <v>1002</v>
      </c>
    </row>
    <row r="22" spans="1:9" s="426" customFormat="1" ht="12.75">
      <c r="A22" s="1303"/>
      <c r="B22" s="271" t="s">
        <v>1003</v>
      </c>
      <c r="C22" s="271" t="s">
        <v>1004</v>
      </c>
      <c r="D22" s="272" t="s">
        <v>1004</v>
      </c>
      <c r="E22" s="272" t="s">
        <v>1004</v>
      </c>
      <c r="F22" s="273" t="s">
        <v>1004</v>
      </c>
      <c r="G22" s="274" t="s">
        <v>1004</v>
      </c>
      <c r="H22" s="275" t="s">
        <v>1005</v>
      </c>
      <c r="I22" s="276" t="s">
        <v>1005</v>
      </c>
    </row>
    <row r="23" spans="1:9" s="426" customFormat="1" ht="12.75">
      <c r="A23" s="1303"/>
      <c r="B23" s="277">
        <v>150</v>
      </c>
      <c r="C23" s="277">
        <v>300</v>
      </c>
      <c r="D23" s="278">
        <v>320</v>
      </c>
      <c r="E23" s="278">
        <v>350</v>
      </c>
      <c r="F23" s="279">
        <v>400</v>
      </c>
      <c r="G23" s="280">
        <v>800</v>
      </c>
      <c r="H23" s="281">
        <v>400</v>
      </c>
      <c r="I23" s="282">
        <v>800</v>
      </c>
    </row>
    <row r="24" spans="1:9" s="426" customFormat="1" ht="12.75">
      <c r="A24" s="1303"/>
      <c r="B24" s="271" t="s">
        <v>1006</v>
      </c>
      <c r="C24" s="271" t="s">
        <v>1007</v>
      </c>
      <c r="D24" s="272" t="s">
        <v>1007</v>
      </c>
      <c r="E24" s="272" t="s">
        <v>1007</v>
      </c>
      <c r="F24" s="273" t="s">
        <v>1008</v>
      </c>
      <c r="G24" s="274" t="s">
        <v>1009</v>
      </c>
      <c r="H24" s="275" t="s">
        <v>1010</v>
      </c>
      <c r="I24" s="276" t="s">
        <v>1010</v>
      </c>
    </row>
    <row r="25" spans="1:9" s="426" customFormat="1" ht="12.75">
      <c r="A25" s="1303"/>
      <c r="B25" s="277">
        <f aca="true" t="shared" si="0" ref="B25:I25">B23*2</f>
        <v>300</v>
      </c>
      <c r="C25" s="277">
        <f t="shared" si="0"/>
        <v>600</v>
      </c>
      <c r="D25" s="278">
        <f t="shared" si="0"/>
        <v>640</v>
      </c>
      <c r="E25" s="278">
        <f t="shared" si="0"/>
        <v>700</v>
      </c>
      <c r="F25" s="279">
        <f t="shared" si="0"/>
        <v>800</v>
      </c>
      <c r="G25" s="280">
        <f t="shared" si="0"/>
        <v>1600</v>
      </c>
      <c r="H25" s="281">
        <f t="shared" si="0"/>
        <v>800</v>
      </c>
      <c r="I25" s="282">
        <f t="shared" si="0"/>
        <v>1600</v>
      </c>
    </row>
    <row r="26" spans="1:9" s="426" customFormat="1" ht="12.75">
      <c r="A26" s="1303"/>
      <c r="B26" s="1314" t="s">
        <v>1011</v>
      </c>
      <c r="C26" s="1315"/>
      <c r="D26" s="1315"/>
      <c r="E26" s="1316"/>
      <c r="F26" s="1317" t="s">
        <v>1012</v>
      </c>
      <c r="G26" s="1316"/>
      <c r="H26" s="1329" t="s">
        <v>1012</v>
      </c>
      <c r="I26" s="1330"/>
    </row>
    <row r="27" spans="1:9" s="426" customFormat="1" ht="13.5" thickBot="1">
      <c r="A27" s="1304"/>
      <c r="B27" s="283">
        <f aca="true" t="shared" si="1" ref="B27:I27">B25*2</f>
        <v>600</v>
      </c>
      <c r="C27" s="283">
        <f t="shared" si="1"/>
        <v>1200</v>
      </c>
      <c r="D27" s="284">
        <f t="shared" si="1"/>
        <v>1280</v>
      </c>
      <c r="E27" s="284">
        <f t="shared" si="1"/>
        <v>1400</v>
      </c>
      <c r="F27" s="285">
        <f t="shared" si="1"/>
        <v>1600</v>
      </c>
      <c r="G27" s="286">
        <f t="shared" si="1"/>
        <v>3200</v>
      </c>
      <c r="H27" s="287">
        <f t="shared" si="1"/>
        <v>1600</v>
      </c>
      <c r="I27" s="288">
        <f t="shared" si="1"/>
        <v>3200</v>
      </c>
    </row>
    <row r="28" spans="1:9" s="426" customFormat="1" ht="13.5" thickTop="1">
      <c r="A28" s="1302" t="s">
        <v>1013</v>
      </c>
      <c r="B28" s="1618" t="s">
        <v>1014</v>
      </c>
      <c r="C28" s="1619"/>
      <c r="D28" s="1619"/>
      <c r="E28" s="1620"/>
      <c r="F28" s="1621" t="s">
        <v>1014</v>
      </c>
      <c r="G28" s="1620"/>
      <c r="H28" s="1621" t="s">
        <v>1014</v>
      </c>
      <c r="I28" s="1622"/>
    </row>
    <row r="29" spans="1:9" s="426" customFormat="1" ht="12.75">
      <c r="A29" s="1303"/>
      <c r="B29" s="271" t="s">
        <v>1000</v>
      </c>
      <c r="C29" s="271" t="s">
        <v>1000</v>
      </c>
      <c r="D29" s="272" t="s">
        <v>1000</v>
      </c>
      <c r="E29" s="272" t="s">
        <v>1000</v>
      </c>
      <c r="F29" s="273" t="s">
        <v>1000</v>
      </c>
      <c r="G29" s="274" t="s">
        <v>1000</v>
      </c>
      <c r="H29" s="275" t="s">
        <v>1015</v>
      </c>
      <c r="I29" s="276" t="s">
        <v>1015</v>
      </c>
    </row>
    <row r="30" spans="1:9" s="426" customFormat="1" ht="12.75">
      <c r="A30" s="1303"/>
      <c r="B30" s="448">
        <v>150</v>
      </c>
      <c r="C30" s="448">
        <v>300</v>
      </c>
      <c r="D30" s="449">
        <v>320</v>
      </c>
      <c r="E30" s="449">
        <v>350</v>
      </c>
      <c r="F30" s="450">
        <v>400</v>
      </c>
      <c r="G30" s="451">
        <v>800</v>
      </c>
      <c r="H30" s="452">
        <v>400</v>
      </c>
      <c r="I30" s="453">
        <v>800</v>
      </c>
    </row>
    <row r="31" spans="1:9" s="426" customFormat="1" ht="12.75">
      <c r="A31" s="1303"/>
      <c r="B31" s="271" t="s">
        <v>1016</v>
      </c>
      <c r="C31" s="271" t="s">
        <v>1017</v>
      </c>
      <c r="D31" s="272" t="s">
        <v>1017</v>
      </c>
      <c r="E31" s="272" t="s">
        <v>1017</v>
      </c>
      <c r="F31" s="273" t="s">
        <v>1003</v>
      </c>
      <c r="G31" s="274" t="s">
        <v>1004</v>
      </c>
      <c r="H31" s="275" t="s">
        <v>1018</v>
      </c>
      <c r="I31" s="276" t="s">
        <v>1005</v>
      </c>
    </row>
    <row r="32" spans="1:9" s="426" customFormat="1" ht="12.75">
      <c r="A32" s="1303"/>
      <c r="B32" s="277">
        <f aca="true" t="shared" si="2" ref="B32:I32">B30*2</f>
        <v>300</v>
      </c>
      <c r="C32" s="277">
        <f t="shared" si="2"/>
        <v>600</v>
      </c>
      <c r="D32" s="278">
        <f t="shared" si="2"/>
        <v>640</v>
      </c>
      <c r="E32" s="278">
        <f t="shared" si="2"/>
        <v>700</v>
      </c>
      <c r="F32" s="279">
        <f t="shared" si="2"/>
        <v>800</v>
      </c>
      <c r="G32" s="280">
        <f t="shared" si="2"/>
        <v>1600</v>
      </c>
      <c r="H32" s="281">
        <f t="shared" si="2"/>
        <v>800</v>
      </c>
      <c r="I32" s="282">
        <f t="shared" si="2"/>
        <v>1600</v>
      </c>
    </row>
    <row r="33" spans="1:9" s="426" customFormat="1" ht="12.75">
      <c r="A33" s="1303"/>
      <c r="B33" s="1314" t="s">
        <v>1019</v>
      </c>
      <c r="C33" s="1315"/>
      <c r="D33" s="1315"/>
      <c r="E33" s="1316"/>
      <c r="F33" s="1317" t="s">
        <v>1020</v>
      </c>
      <c r="G33" s="1316"/>
      <c r="H33" s="1317" t="s">
        <v>1021</v>
      </c>
      <c r="I33" s="1328"/>
    </row>
    <row r="34" spans="1:9" s="426" customFormat="1" ht="13.5" thickBot="1">
      <c r="A34" s="1304"/>
      <c r="B34" s="283">
        <f aca="true" t="shared" si="3" ref="B34:I34">B32*2</f>
        <v>600</v>
      </c>
      <c r="C34" s="283">
        <f t="shared" si="3"/>
        <v>1200</v>
      </c>
      <c r="D34" s="284">
        <f t="shared" si="3"/>
        <v>1280</v>
      </c>
      <c r="E34" s="284">
        <f t="shared" si="3"/>
        <v>1400</v>
      </c>
      <c r="F34" s="285">
        <f t="shared" si="3"/>
        <v>1600</v>
      </c>
      <c r="G34" s="286">
        <f t="shared" si="3"/>
        <v>3200</v>
      </c>
      <c r="H34" s="287">
        <f t="shared" si="3"/>
        <v>1600</v>
      </c>
      <c r="I34" s="288">
        <f t="shared" si="3"/>
        <v>3200</v>
      </c>
    </row>
    <row r="35" spans="1:9" s="426" customFormat="1" ht="13.5" thickTop="1">
      <c r="A35" s="1305" t="s">
        <v>475</v>
      </c>
      <c r="B35" s="1331" t="s">
        <v>1729</v>
      </c>
      <c r="C35" s="1332"/>
      <c r="D35" s="1332"/>
      <c r="E35" s="1332"/>
      <c r="F35" s="1332"/>
      <c r="G35" s="1332"/>
      <c r="H35" s="1332"/>
      <c r="I35" s="1333"/>
    </row>
    <row r="36" spans="1:9" s="426" customFormat="1" ht="12.75">
      <c r="A36" s="1306"/>
      <c r="B36" s="1294" t="s">
        <v>1024</v>
      </c>
      <c r="C36" s="1295"/>
      <c r="D36" s="1295"/>
      <c r="E36" s="1295"/>
      <c r="F36" s="1295"/>
      <c r="G36" s="1295"/>
      <c r="H36" s="1295"/>
      <c r="I36" s="1296"/>
    </row>
    <row r="37" spans="1:9" s="426" customFormat="1" ht="12.75">
      <c r="A37" s="1306"/>
      <c r="B37" s="1294" t="s">
        <v>1025</v>
      </c>
      <c r="C37" s="1295"/>
      <c r="D37" s="1295"/>
      <c r="E37" s="1295"/>
      <c r="F37" s="1295"/>
      <c r="G37" s="1295"/>
      <c r="H37" s="1295"/>
      <c r="I37" s="1296"/>
    </row>
    <row r="38" spans="1:9" s="426" customFormat="1" ht="12.75">
      <c r="A38" s="1306"/>
      <c r="B38" s="1294" t="s">
        <v>1730</v>
      </c>
      <c r="C38" s="1295"/>
      <c r="D38" s="1295"/>
      <c r="E38" s="1295"/>
      <c r="F38" s="1295"/>
      <c r="G38" s="1295"/>
      <c r="H38" s="1295"/>
      <c r="I38" s="1296"/>
    </row>
    <row r="39" spans="1:9" s="426" customFormat="1" ht="12.75">
      <c r="A39" s="1306"/>
      <c r="B39" s="1294" t="s">
        <v>1731</v>
      </c>
      <c r="C39" s="1295"/>
      <c r="D39" s="1295"/>
      <c r="E39" s="1295"/>
      <c r="F39" s="1295"/>
      <c r="G39" s="1295"/>
      <c r="H39" s="1295"/>
      <c r="I39" s="1296"/>
    </row>
    <row r="40" spans="1:9" s="426" customFormat="1" ht="12.75">
      <c r="A40" s="1306"/>
      <c r="B40" s="1294" t="s">
        <v>1027</v>
      </c>
      <c r="C40" s="1295"/>
      <c r="D40" s="1295"/>
      <c r="E40" s="1295"/>
      <c r="F40" s="1295"/>
      <c r="G40" s="1295"/>
      <c r="H40" s="1295"/>
      <c r="I40" s="1296"/>
    </row>
    <row r="41" spans="1:9" s="426" customFormat="1" ht="12.75">
      <c r="A41" s="1306"/>
      <c r="B41" s="1294" t="s">
        <v>1028</v>
      </c>
      <c r="C41" s="1295"/>
      <c r="D41" s="1295"/>
      <c r="E41" s="1295"/>
      <c r="F41" s="1295"/>
      <c r="G41" s="1295"/>
      <c r="H41" s="1295"/>
      <c r="I41" s="1296"/>
    </row>
    <row r="42" spans="1:9" s="426" customFormat="1" ht="13.5" thickBot="1">
      <c r="A42" s="1307"/>
      <c r="B42" s="1320" t="s">
        <v>1732</v>
      </c>
      <c r="C42" s="1321"/>
      <c r="D42" s="1321"/>
      <c r="E42" s="1321"/>
      <c r="F42" s="1321"/>
      <c r="G42" s="1321"/>
      <c r="H42" s="1321"/>
      <c r="I42" s="1322"/>
    </row>
    <row r="43" ht="12" thickTop="1"/>
  </sheetData>
  <sheetProtection/>
  <mergeCells count="38">
    <mergeCell ref="A35:A42"/>
    <mergeCell ref="B35:I35"/>
    <mergeCell ref="B36:I36"/>
    <mergeCell ref="B37:I37"/>
    <mergeCell ref="B38:I38"/>
    <mergeCell ref="B39:I39"/>
    <mergeCell ref="B40:I40"/>
    <mergeCell ref="B41:I41"/>
    <mergeCell ref="B42:I42"/>
    <mergeCell ref="A28:A34"/>
    <mergeCell ref="B28:E28"/>
    <mergeCell ref="F28:G28"/>
    <mergeCell ref="H28:I28"/>
    <mergeCell ref="B33:E33"/>
    <mergeCell ref="F33:G33"/>
    <mergeCell ref="H33:I33"/>
    <mergeCell ref="A18:A19"/>
    <mergeCell ref="B18:E18"/>
    <mergeCell ref="F18:G18"/>
    <mergeCell ref="H18:I18"/>
    <mergeCell ref="A20:A27"/>
    <mergeCell ref="B26:E26"/>
    <mergeCell ref="F26:G26"/>
    <mergeCell ref="H26:I26"/>
    <mergeCell ref="C12:I12"/>
    <mergeCell ref="C13:I13"/>
    <mergeCell ref="C14:I14"/>
    <mergeCell ref="C15:I15"/>
    <mergeCell ref="C16:I16"/>
    <mergeCell ref="C17:I17"/>
    <mergeCell ref="A1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2"/>
    </sheetView>
  </sheetViews>
  <sheetFormatPr defaultColWidth="8.75390625" defaultRowHeight="16.5"/>
  <cols>
    <col min="1" max="1" width="32.125" style="242" bestFit="1" customWidth="1"/>
    <col min="2" max="2" width="6.50390625" style="242" bestFit="1" customWidth="1"/>
    <col min="3" max="3" width="10.50390625" style="242" bestFit="1" customWidth="1"/>
    <col min="4" max="5" width="12.00390625" style="242" bestFit="1" customWidth="1"/>
    <col min="6" max="6" width="10.50390625" style="242" bestFit="1" customWidth="1"/>
    <col min="7" max="7" width="12.00390625" style="242" bestFit="1" customWidth="1"/>
    <col min="8" max="8" width="10.50390625" style="242" bestFit="1" customWidth="1"/>
    <col min="9" max="9" width="12.00390625" style="242" bestFit="1" customWidth="1"/>
    <col min="10" max="10" width="40.25390625" style="242" bestFit="1" customWidth="1"/>
    <col min="11" max="16384" width="8.75390625" style="242" customWidth="1"/>
  </cols>
  <sheetData>
    <row r="1" spans="1:10" ht="12.75" customHeight="1">
      <c r="A1" s="1318" t="s">
        <v>206</v>
      </c>
      <c r="B1" s="1318"/>
      <c r="C1" s="1318"/>
      <c r="D1" s="1318"/>
      <c r="E1" s="1318"/>
      <c r="F1" s="1318"/>
      <c r="G1" s="1318"/>
      <c r="H1" s="1318"/>
      <c r="I1" s="1318"/>
      <c r="J1" s="1318"/>
    </row>
    <row r="2" spans="1:10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10" ht="15">
      <c r="A3" s="1297" t="s">
        <v>215</v>
      </c>
      <c r="B3" s="1298"/>
      <c r="C3" s="1298"/>
      <c r="D3" s="1298"/>
      <c r="E3" s="1298"/>
      <c r="F3" s="1298"/>
      <c r="G3" s="1298"/>
      <c r="H3" s="1298"/>
      <c r="I3" s="1298"/>
      <c r="J3" s="1299"/>
    </row>
    <row r="4" spans="1:10" ht="15">
      <c r="A4" s="1282" t="s">
        <v>2</v>
      </c>
      <c r="B4" s="1282" t="s">
        <v>3</v>
      </c>
      <c r="C4" s="1284" t="s">
        <v>4</v>
      </c>
      <c r="D4" s="1285"/>
      <c r="E4" s="1286"/>
      <c r="F4" s="1282" t="s">
        <v>5</v>
      </c>
      <c r="G4" s="1282"/>
      <c r="H4" s="1282" t="s">
        <v>6</v>
      </c>
      <c r="I4" s="1282"/>
      <c r="J4" s="1282" t="s">
        <v>7</v>
      </c>
    </row>
    <row r="5" spans="1:10" ht="15">
      <c r="A5" s="1282"/>
      <c r="B5" s="1282"/>
      <c r="C5" s="243" t="s">
        <v>8</v>
      </c>
      <c r="D5" s="243" t="s">
        <v>9</v>
      </c>
      <c r="E5" s="243" t="s">
        <v>10</v>
      </c>
      <c r="F5" s="243" t="s">
        <v>8</v>
      </c>
      <c r="G5" s="243" t="s">
        <v>9</v>
      </c>
      <c r="H5" s="243" t="s">
        <v>8</v>
      </c>
      <c r="I5" s="243" t="s">
        <v>9</v>
      </c>
      <c r="J5" s="1282"/>
    </row>
    <row r="6" spans="1:10" s="468" customFormat="1" ht="15">
      <c r="A6" s="210" t="s">
        <v>207</v>
      </c>
      <c r="B6" s="210" t="s">
        <v>12</v>
      </c>
      <c r="C6" s="298">
        <v>825</v>
      </c>
      <c r="D6" s="298">
        <v>1225</v>
      </c>
      <c r="E6" s="298">
        <v>1225</v>
      </c>
      <c r="F6" s="298">
        <v>925</v>
      </c>
      <c r="G6" s="298">
        <v>1400</v>
      </c>
      <c r="H6" s="298">
        <v>925</v>
      </c>
      <c r="I6" s="298">
        <v>1400</v>
      </c>
      <c r="J6" s="467" t="s">
        <v>435</v>
      </c>
    </row>
    <row r="7" spans="1:10" s="468" customFormat="1" ht="15">
      <c r="A7" s="210" t="s">
        <v>207</v>
      </c>
      <c r="B7" s="210" t="s">
        <v>12</v>
      </c>
      <c r="C7" s="298">
        <v>775</v>
      </c>
      <c r="D7" s="298">
        <v>1162</v>
      </c>
      <c r="E7" s="298">
        <v>1162</v>
      </c>
      <c r="F7" s="298">
        <v>878</v>
      </c>
      <c r="G7" s="298">
        <v>1320</v>
      </c>
      <c r="H7" s="298">
        <v>878</v>
      </c>
      <c r="I7" s="298">
        <v>1320</v>
      </c>
      <c r="J7" s="467" t="s">
        <v>307</v>
      </c>
    </row>
    <row r="8" spans="1:10" s="468" customFormat="1" ht="15">
      <c r="A8" s="210" t="s">
        <v>208</v>
      </c>
      <c r="B8" s="210" t="s">
        <v>12</v>
      </c>
      <c r="C8" s="466" t="s">
        <v>209</v>
      </c>
      <c r="D8" s="466" t="s">
        <v>209</v>
      </c>
      <c r="E8" s="466" t="s">
        <v>209</v>
      </c>
      <c r="F8" s="466" t="s">
        <v>209</v>
      </c>
      <c r="G8" s="466" t="s">
        <v>209</v>
      </c>
      <c r="H8" s="466" t="s">
        <v>209</v>
      </c>
      <c r="I8" s="466" t="s">
        <v>209</v>
      </c>
      <c r="J8" s="469"/>
    </row>
    <row r="9" spans="1:10" s="468" customFormat="1" ht="15">
      <c r="A9" s="210" t="s">
        <v>14</v>
      </c>
      <c r="B9" s="210" t="s">
        <v>12</v>
      </c>
      <c r="C9" s="466" t="s">
        <v>209</v>
      </c>
      <c r="D9" s="466" t="s">
        <v>209</v>
      </c>
      <c r="E9" s="466" t="s">
        <v>209</v>
      </c>
      <c r="F9" s="466" t="s">
        <v>209</v>
      </c>
      <c r="G9" s="466" t="s">
        <v>209</v>
      </c>
      <c r="H9" s="466" t="s">
        <v>209</v>
      </c>
      <c r="I9" s="466" t="s">
        <v>209</v>
      </c>
      <c r="J9" s="469"/>
    </row>
    <row r="10" spans="1:10" s="468" customFormat="1" ht="15">
      <c r="A10" s="210" t="s">
        <v>15</v>
      </c>
      <c r="B10" s="210" t="s">
        <v>12</v>
      </c>
      <c r="C10" s="466" t="s">
        <v>209</v>
      </c>
      <c r="D10" s="466" t="s">
        <v>209</v>
      </c>
      <c r="E10" s="466" t="s">
        <v>209</v>
      </c>
      <c r="F10" s="466" t="s">
        <v>209</v>
      </c>
      <c r="G10" s="466" t="s">
        <v>209</v>
      </c>
      <c r="H10" s="466" t="s">
        <v>209</v>
      </c>
      <c r="I10" s="466" t="s">
        <v>209</v>
      </c>
      <c r="J10" s="469"/>
    </row>
    <row r="11" spans="1:10" s="468" customFormat="1" ht="12.75">
      <c r="A11" s="210" t="s">
        <v>58</v>
      </c>
      <c r="B11" s="210" t="s">
        <v>57</v>
      </c>
      <c r="C11" s="466" t="s">
        <v>209</v>
      </c>
      <c r="D11" s="466" t="s">
        <v>209</v>
      </c>
      <c r="E11" s="466" t="s">
        <v>209</v>
      </c>
      <c r="F11" s="466" t="s">
        <v>209</v>
      </c>
      <c r="G11" s="466" t="s">
        <v>209</v>
      </c>
      <c r="H11" s="466" t="s">
        <v>209</v>
      </c>
      <c r="I11" s="466" t="s">
        <v>209</v>
      </c>
      <c r="J11" s="470"/>
    </row>
    <row r="12" spans="1:10" s="468" customFormat="1" ht="12.75">
      <c r="A12" s="210" t="s">
        <v>65</v>
      </c>
      <c r="B12" s="210" t="s">
        <v>12</v>
      </c>
      <c r="C12" s="1344" t="s">
        <v>1766</v>
      </c>
      <c r="D12" s="1344"/>
      <c r="E12" s="1344"/>
      <c r="F12" s="1344"/>
      <c r="G12" s="1344"/>
      <c r="H12" s="1344"/>
      <c r="I12" s="1344"/>
      <c r="J12" s="470"/>
    </row>
    <row r="13" spans="1:10" s="468" customFormat="1" ht="12.75">
      <c r="A13" s="210" t="s">
        <v>210</v>
      </c>
      <c r="B13" s="210" t="s">
        <v>12</v>
      </c>
      <c r="C13" s="1628" t="s">
        <v>209</v>
      </c>
      <c r="D13" s="1629"/>
      <c r="E13" s="1629"/>
      <c r="F13" s="1629"/>
      <c r="G13" s="1629"/>
      <c r="H13" s="1629"/>
      <c r="I13" s="1630"/>
      <c r="J13" s="470"/>
    </row>
    <row r="14" spans="1:10" ht="12.75">
      <c r="A14" s="462" t="s">
        <v>54</v>
      </c>
      <c r="B14" s="462" t="s">
        <v>12</v>
      </c>
      <c r="C14" s="1347" t="s">
        <v>209</v>
      </c>
      <c r="D14" s="1347"/>
      <c r="E14" s="1347"/>
      <c r="F14" s="1347"/>
      <c r="G14" s="1347"/>
      <c r="H14" s="1347"/>
      <c r="I14" s="1347"/>
      <c r="J14" s="463"/>
    </row>
    <row r="15" spans="1:10" ht="12.75">
      <c r="A15" s="465" t="s">
        <v>62</v>
      </c>
      <c r="B15" s="462" t="s">
        <v>57</v>
      </c>
      <c r="C15" s="1631" t="s">
        <v>1766</v>
      </c>
      <c r="D15" s="1631"/>
      <c r="E15" s="1631"/>
      <c r="F15" s="1631"/>
      <c r="G15" s="1631"/>
      <c r="H15" s="1631"/>
      <c r="I15" s="1631"/>
      <c r="J15" s="464"/>
    </row>
    <row r="16" spans="1:10" ht="12.75">
      <c r="A16" s="465" t="s">
        <v>211</v>
      </c>
      <c r="B16" s="357" t="s">
        <v>57</v>
      </c>
      <c r="C16" s="1632" t="s">
        <v>1766</v>
      </c>
      <c r="D16" s="1633"/>
      <c r="E16" s="1633"/>
      <c r="F16" s="1633"/>
      <c r="G16" s="1633"/>
      <c r="H16" s="1633"/>
      <c r="I16" s="1634"/>
      <c r="J16" s="309" t="s">
        <v>212</v>
      </c>
    </row>
    <row r="17" spans="1:10" ht="13.5" thickBot="1">
      <c r="A17" s="465" t="s">
        <v>257</v>
      </c>
      <c r="B17" s="357" t="s">
        <v>57</v>
      </c>
      <c r="C17" s="1632" t="s">
        <v>258</v>
      </c>
      <c r="D17" s="1633"/>
      <c r="E17" s="1633"/>
      <c r="F17" s="1633"/>
      <c r="G17" s="1633"/>
      <c r="H17" s="1633"/>
      <c r="I17" s="1634"/>
      <c r="J17" s="309"/>
    </row>
    <row r="18" spans="1:8" s="426" customFormat="1" ht="14.25" thickTop="1">
      <c r="A18" s="1594" t="s">
        <v>1034</v>
      </c>
      <c r="B18" s="1596" t="s">
        <v>1035</v>
      </c>
      <c r="C18" s="1597"/>
      <c r="D18" s="1598"/>
      <c r="E18" s="1599" t="s">
        <v>1036</v>
      </c>
      <c r="F18" s="1600"/>
      <c r="G18" s="1601" t="s">
        <v>1037</v>
      </c>
      <c r="H18" s="1602"/>
    </row>
    <row r="19" spans="1:8" s="426" customFormat="1" ht="13.5">
      <c r="A19" s="1595"/>
      <c r="B19" s="393" t="s">
        <v>540</v>
      </c>
      <c r="C19" s="394" t="s">
        <v>541</v>
      </c>
      <c r="D19" s="394" t="s">
        <v>1040</v>
      </c>
      <c r="E19" s="395" t="s">
        <v>540</v>
      </c>
      <c r="F19" s="396" t="s">
        <v>541</v>
      </c>
      <c r="G19" s="397" t="s">
        <v>540</v>
      </c>
      <c r="H19" s="398" t="s">
        <v>541</v>
      </c>
    </row>
    <row r="20" spans="1:8" s="426" customFormat="1" ht="13.5">
      <c r="A20" s="1603" t="s">
        <v>1818</v>
      </c>
      <c r="B20" s="1554" t="s">
        <v>367</v>
      </c>
      <c r="C20" s="1555"/>
      <c r="D20" s="1555"/>
      <c r="E20" s="1588" t="s">
        <v>1042</v>
      </c>
      <c r="F20" s="1589"/>
      <c r="G20" s="1592" t="s">
        <v>1042</v>
      </c>
      <c r="H20" s="1593"/>
    </row>
    <row r="21" spans="1:8" s="426" customFormat="1" ht="13.5">
      <c r="A21" s="1576"/>
      <c r="B21" s="400" t="s">
        <v>1629</v>
      </c>
      <c r="C21" s="399" t="s">
        <v>39</v>
      </c>
      <c r="D21" s="401" t="s">
        <v>1629</v>
      </c>
      <c r="E21" s="400" t="s">
        <v>1629</v>
      </c>
      <c r="F21" s="402" t="s">
        <v>1629</v>
      </c>
      <c r="G21" s="403" t="s">
        <v>1629</v>
      </c>
      <c r="H21" s="404" t="s">
        <v>1629</v>
      </c>
    </row>
    <row r="22" spans="1:8" s="426" customFormat="1" ht="13.5">
      <c r="A22" s="1576"/>
      <c r="B22" s="1554" t="s">
        <v>1046</v>
      </c>
      <c r="C22" s="1555"/>
      <c r="D22" s="1555"/>
      <c r="E22" s="1588" t="s">
        <v>1630</v>
      </c>
      <c r="F22" s="1589"/>
      <c r="G22" s="1590" t="s">
        <v>1048</v>
      </c>
      <c r="H22" s="1591"/>
    </row>
    <row r="23" spans="1:8" s="426" customFormat="1" ht="13.5">
      <c r="A23" s="1576"/>
      <c r="B23" s="405">
        <v>120</v>
      </c>
      <c r="C23" s="406">
        <v>240</v>
      </c>
      <c r="D23" s="407">
        <v>280</v>
      </c>
      <c r="E23" s="405">
        <v>200</v>
      </c>
      <c r="F23" s="408">
        <v>400</v>
      </c>
      <c r="G23" s="409">
        <v>300</v>
      </c>
      <c r="H23" s="410">
        <v>600</v>
      </c>
    </row>
    <row r="24" spans="1:8" s="426" customFormat="1" ht="13.5">
      <c r="A24" s="1576"/>
      <c r="B24" s="1554" t="s">
        <v>1060</v>
      </c>
      <c r="C24" s="1555"/>
      <c r="D24" s="1555"/>
      <c r="E24" s="1588" t="s">
        <v>1044</v>
      </c>
      <c r="F24" s="1589"/>
      <c r="G24" s="1592" t="s">
        <v>1046</v>
      </c>
      <c r="H24" s="1593"/>
    </row>
    <row r="25" spans="1:8" s="426" customFormat="1" ht="13.5">
      <c r="A25" s="1576"/>
      <c r="B25" s="405">
        <v>200</v>
      </c>
      <c r="C25" s="406">
        <v>400</v>
      </c>
      <c r="D25" s="407">
        <v>480</v>
      </c>
      <c r="E25" s="405">
        <v>400</v>
      </c>
      <c r="F25" s="408">
        <v>800</v>
      </c>
      <c r="G25" s="409">
        <v>500</v>
      </c>
      <c r="H25" s="410">
        <v>1000</v>
      </c>
    </row>
    <row r="26" spans="1:8" s="426" customFormat="1" ht="13.5">
      <c r="A26" s="1576"/>
      <c r="B26" s="1554" t="s">
        <v>1061</v>
      </c>
      <c r="C26" s="1555"/>
      <c r="D26" s="1555"/>
      <c r="E26" s="1588" t="s">
        <v>1045</v>
      </c>
      <c r="F26" s="1589"/>
      <c r="G26" s="1555" t="s">
        <v>1062</v>
      </c>
      <c r="H26" s="1557"/>
    </row>
    <row r="27" spans="1:8" s="426" customFormat="1" ht="14.25" thickBot="1">
      <c r="A27" s="1576"/>
      <c r="B27" s="411">
        <v>300</v>
      </c>
      <c r="C27" s="412">
        <v>600</v>
      </c>
      <c r="D27" s="413">
        <v>750</v>
      </c>
      <c r="E27" s="411">
        <v>600</v>
      </c>
      <c r="F27" s="414">
        <v>1200</v>
      </c>
      <c r="G27" s="415">
        <v>700</v>
      </c>
      <c r="H27" s="416">
        <v>1400</v>
      </c>
    </row>
    <row r="28" spans="1:8" s="426" customFormat="1" ht="14.25" thickTop="1">
      <c r="A28" s="1581" t="s">
        <v>1819</v>
      </c>
      <c r="B28" s="1582" t="s">
        <v>367</v>
      </c>
      <c r="C28" s="1583"/>
      <c r="D28" s="1583"/>
      <c r="E28" s="1584" t="s">
        <v>1042</v>
      </c>
      <c r="F28" s="1585"/>
      <c r="G28" s="1586" t="s">
        <v>1042</v>
      </c>
      <c r="H28" s="1587"/>
    </row>
    <row r="29" spans="1:8" s="426" customFormat="1" ht="13.5">
      <c r="A29" s="1576"/>
      <c r="B29" s="405">
        <v>120</v>
      </c>
      <c r="C29" s="406">
        <v>240</v>
      </c>
      <c r="D29" s="407">
        <v>280</v>
      </c>
      <c r="E29" s="400">
        <v>200</v>
      </c>
      <c r="F29" s="402">
        <v>400</v>
      </c>
      <c r="G29" s="403">
        <v>300</v>
      </c>
      <c r="H29" s="404">
        <v>600</v>
      </c>
    </row>
    <row r="30" spans="1:8" s="426" customFormat="1" ht="13.5">
      <c r="A30" s="1576"/>
      <c r="B30" s="1554" t="s">
        <v>1046</v>
      </c>
      <c r="C30" s="1555"/>
      <c r="D30" s="1555"/>
      <c r="E30" s="1588" t="s">
        <v>1630</v>
      </c>
      <c r="F30" s="1589"/>
      <c r="G30" s="1590" t="s">
        <v>1048</v>
      </c>
      <c r="H30" s="1591"/>
    </row>
    <row r="31" spans="1:8" s="426" customFormat="1" ht="13.5">
      <c r="A31" s="1576"/>
      <c r="B31" s="405">
        <v>200</v>
      </c>
      <c r="C31" s="406">
        <v>400</v>
      </c>
      <c r="D31" s="407">
        <v>480</v>
      </c>
      <c r="E31" s="405">
        <v>400</v>
      </c>
      <c r="F31" s="408">
        <v>800</v>
      </c>
      <c r="G31" s="409">
        <v>500</v>
      </c>
      <c r="H31" s="410">
        <v>1000</v>
      </c>
    </row>
    <row r="32" spans="1:8" s="426" customFormat="1" ht="13.5">
      <c r="A32" s="1576"/>
      <c r="B32" s="1554" t="s">
        <v>1049</v>
      </c>
      <c r="C32" s="1555"/>
      <c r="D32" s="1555"/>
      <c r="E32" s="1588" t="s">
        <v>1050</v>
      </c>
      <c r="F32" s="1589"/>
      <c r="G32" s="1555" t="s">
        <v>1051</v>
      </c>
      <c r="H32" s="1557"/>
    </row>
    <row r="33" spans="1:8" s="426" customFormat="1" ht="14.25" thickBot="1">
      <c r="A33" s="1576"/>
      <c r="B33" s="411">
        <v>300</v>
      </c>
      <c r="C33" s="412">
        <v>600</v>
      </c>
      <c r="D33" s="413">
        <v>750</v>
      </c>
      <c r="E33" s="411">
        <v>600</v>
      </c>
      <c r="F33" s="414">
        <v>1200</v>
      </c>
      <c r="G33" s="415">
        <v>700</v>
      </c>
      <c r="H33" s="416">
        <v>1400</v>
      </c>
    </row>
    <row r="34" spans="1:8" s="426" customFormat="1" ht="13.5">
      <c r="A34" s="1566" t="s">
        <v>1034</v>
      </c>
      <c r="B34" s="1568" t="s">
        <v>1035</v>
      </c>
      <c r="C34" s="1569"/>
      <c r="D34" s="1570"/>
      <c r="E34" s="1571" t="s">
        <v>1036</v>
      </c>
      <c r="F34" s="1572"/>
      <c r="G34" s="1573" t="s">
        <v>1052</v>
      </c>
      <c r="H34" s="1574"/>
    </row>
    <row r="35" spans="1:8" s="426" customFormat="1" ht="13.5">
      <c r="A35" s="1567"/>
      <c r="B35" s="393" t="s">
        <v>540</v>
      </c>
      <c r="C35" s="394" t="s">
        <v>541</v>
      </c>
      <c r="D35" s="394" t="s">
        <v>1040</v>
      </c>
      <c r="E35" s="395" t="s">
        <v>540</v>
      </c>
      <c r="F35" s="396" t="s">
        <v>541</v>
      </c>
      <c r="G35" s="397" t="s">
        <v>540</v>
      </c>
      <c r="H35" s="398" t="s">
        <v>541</v>
      </c>
    </row>
    <row r="36" spans="1:8" s="426" customFormat="1" ht="13.5">
      <c r="A36" s="1575" t="s">
        <v>1820</v>
      </c>
      <c r="B36" s="1577" t="s">
        <v>367</v>
      </c>
      <c r="C36" s="1578"/>
      <c r="D36" s="1578"/>
      <c r="E36" s="1577" t="s">
        <v>1053</v>
      </c>
      <c r="F36" s="1579"/>
      <c r="G36" s="1578" t="s">
        <v>1042</v>
      </c>
      <c r="H36" s="1580"/>
    </row>
    <row r="37" spans="1:8" s="426" customFormat="1" ht="13.5">
      <c r="A37" s="1576"/>
      <c r="B37" s="400" t="s">
        <v>1629</v>
      </c>
      <c r="C37" s="399" t="s">
        <v>39</v>
      </c>
      <c r="D37" s="401" t="s">
        <v>1629</v>
      </c>
      <c r="E37" s="400" t="s">
        <v>1631</v>
      </c>
      <c r="F37" s="402" t="s">
        <v>1631</v>
      </c>
      <c r="G37" s="403" t="s">
        <v>1629</v>
      </c>
      <c r="H37" s="404" t="s">
        <v>1629</v>
      </c>
    </row>
    <row r="38" spans="1:8" s="426" customFormat="1" ht="13.5">
      <c r="A38" s="1576"/>
      <c r="B38" s="1554" t="s">
        <v>1055</v>
      </c>
      <c r="C38" s="1555"/>
      <c r="D38" s="1555"/>
      <c r="E38" s="1554" t="s">
        <v>1042</v>
      </c>
      <c r="F38" s="1556" t="s">
        <v>1056</v>
      </c>
      <c r="G38" s="1555" t="s">
        <v>1048</v>
      </c>
      <c r="H38" s="1557" t="s">
        <v>1056</v>
      </c>
    </row>
    <row r="39" spans="1:8" s="426" customFormat="1" ht="13.5">
      <c r="A39" s="1576"/>
      <c r="B39" s="405">
        <v>100</v>
      </c>
      <c r="C39" s="406">
        <v>200</v>
      </c>
      <c r="D39" s="407">
        <v>260</v>
      </c>
      <c r="E39" s="405">
        <v>650</v>
      </c>
      <c r="F39" s="408">
        <v>650</v>
      </c>
      <c r="G39" s="409">
        <v>400</v>
      </c>
      <c r="H39" s="410">
        <v>800</v>
      </c>
    </row>
    <row r="40" spans="1:8" s="426" customFormat="1" ht="13.5">
      <c r="A40" s="1576"/>
      <c r="B40" s="1554" t="s">
        <v>1632</v>
      </c>
      <c r="C40" s="1555"/>
      <c r="D40" s="1555"/>
      <c r="E40" s="1554" t="s">
        <v>1058</v>
      </c>
      <c r="F40" s="1556"/>
      <c r="G40" s="1555" t="s">
        <v>1051</v>
      </c>
      <c r="H40" s="1557"/>
    </row>
    <row r="41" spans="1:8" s="426" customFormat="1" ht="14.25" thickBot="1">
      <c r="A41" s="1576"/>
      <c r="B41" s="411">
        <v>200</v>
      </c>
      <c r="C41" s="412">
        <v>400</v>
      </c>
      <c r="D41" s="413">
        <v>520</v>
      </c>
      <c r="E41" s="417">
        <v>1200</v>
      </c>
      <c r="F41" s="418">
        <v>1200</v>
      </c>
      <c r="G41" s="415">
        <v>700</v>
      </c>
      <c r="H41" s="416">
        <v>1400</v>
      </c>
    </row>
    <row r="42" spans="1:8" s="314" customFormat="1" ht="14.25" thickTop="1">
      <c r="A42" s="1558" t="s">
        <v>1821</v>
      </c>
      <c r="B42" s="1562" t="s">
        <v>1822</v>
      </c>
      <c r="C42" s="1562"/>
      <c r="D42" s="1563"/>
      <c r="E42" s="1563"/>
      <c r="F42" s="1563"/>
      <c r="G42" s="1563"/>
      <c r="H42" s="1564"/>
    </row>
    <row r="43" spans="1:8" s="314" customFormat="1" ht="13.5">
      <c r="A43" s="1559"/>
      <c r="B43" s="1548" t="s">
        <v>1823</v>
      </c>
      <c r="C43" s="1548"/>
      <c r="D43" s="1552"/>
      <c r="E43" s="1552"/>
      <c r="F43" s="1552"/>
      <c r="G43" s="1552"/>
      <c r="H43" s="1553"/>
    </row>
    <row r="44" spans="1:8" s="314" customFormat="1" ht="13.5">
      <c r="A44" s="1559"/>
      <c r="B44" s="1565" t="s">
        <v>1824</v>
      </c>
      <c r="C44" s="1548"/>
      <c r="D44" s="1548"/>
      <c r="E44" s="1548"/>
      <c r="F44" s="1548"/>
      <c r="G44" s="1548"/>
      <c r="H44" s="1549"/>
    </row>
    <row r="45" spans="1:8" s="314" customFormat="1" ht="13.5">
      <c r="A45" s="1559"/>
      <c r="B45" s="1548" t="s">
        <v>1825</v>
      </c>
      <c r="C45" s="1548"/>
      <c r="D45" s="1552"/>
      <c r="E45" s="1552"/>
      <c r="F45" s="1552"/>
      <c r="G45" s="1552"/>
      <c r="H45" s="1553"/>
    </row>
    <row r="46" spans="1:8" s="314" customFormat="1" ht="13.5">
      <c r="A46" s="1559"/>
      <c r="B46" s="1550" t="s">
        <v>1826</v>
      </c>
      <c r="C46" s="1548"/>
      <c r="D46" s="1552"/>
      <c r="E46" s="1552"/>
      <c r="F46" s="1552"/>
      <c r="G46" s="1552"/>
      <c r="H46" s="1553"/>
    </row>
    <row r="47" spans="1:8" s="314" customFormat="1" ht="13.5">
      <c r="A47" s="1560"/>
      <c r="B47" s="1565" t="s">
        <v>1827</v>
      </c>
      <c r="C47" s="1548"/>
      <c r="D47" s="1552"/>
      <c r="E47" s="1552"/>
      <c r="F47" s="1552"/>
      <c r="G47" s="1552"/>
      <c r="H47" s="1553"/>
    </row>
    <row r="48" spans="1:8" s="314" customFormat="1" ht="13.5">
      <c r="A48" s="1560"/>
      <c r="B48" s="1547" t="s">
        <v>1828</v>
      </c>
      <c r="C48" s="1548"/>
      <c r="D48" s="1548"/>
      <c r="E48" s="1548"/>
      <c r="F48" s="1548"/>
      <c r="G48" s="1548"/>
      <c r="H48" s="1549"/>
    </row>
    <row r="49" spans="1:8" s="314" customFormat="1" ht="13.5">
      <c r="A49" s="1560"/>
      <c r="B49" s="1547" t="s">
        <v>1829</v>
      </c>
      <c r="C49" s="1550"/>
      <c r="D49" s="1550"/>
      <c r="E49" s="1550"/>
      <c r="F49" s="1550"/>
      <c r="G49" s="1550"/>
      <c r="H49" s="1551"/>
    </row>
    <row r="50" spans="1:8" s="314" customFormat="1" ht="13.5">
      <c r="A50" s="1560"/>
      <c r="B50" s="1547" t="s">
        <v>1830</v>
      </c>
      <c r="C50" s="1550"/>
      <c r="D50" s="1550"/>
      <c r="E50" s="1550"/>
      <c r="F50" s="1550"/>
      <c r="G50" s="1550"/>
      <c r="H50" s="1551"/>
    </row>
    <row r="51" spans="1:8" s="314" customFormat="1" ht="13.5">
      <c r="A51" s="1560"/>
      <c r="B51" s="1547" t="s">
        <v>1831</v>
      </c>
      <c r="C51" s="1550"/>
      <c r="D51" s="1550"/>
      <c r="E51" s="1550"/>
      <c r="F51" s="1550"/>
      <c r="G51" s="1550"/>
      <c r="H51" s="1551"/>
    </row>
    <row r="52" spans="1:8" s="314" customFormat="1" ht="13.5">
      <c r="A52" s="1560"/>
      <c r="B52" s="1547" t="s">
        <v>1832</v>
      </c>
      <c r="C52" s="1548"/>
      <c r="D52" s="1552"/>
      <c r="E52" s="1552"/>
      <c r="F52" s="1552"/>
      <c r="G52" s="1552"/>
      <c r="H52" s="1553"/>
    </row>
    <row r="53" spans="1:8" s="314" customFormat="1" ht="13.5">
      <c r="A53" s="1560"/>
      <c r="B53" s="1547" t="s">
        <v>1059</v>
      </c>
      <c r="C53" s="1550"/>
      <c r="D53" s="1550"/>
      <c r="E53" s="1550"/>
      <c r="F53" s="1550"/>
      <c r="G53" s="1550"/>
      <c r="H53" s="1551"/>
    </row>
    <row r="54" spans="1:8" s="314" customFormat="1" ht="14.25" thickBot="1">
      <c r="A54" s="1561"/>
      <c r="B54" s="1543" t="s">
        <v>1833</v>
      </c>
      <c r="C54" s="1544"/>
      <c r="D54" s="1545"/>
      <c r="E54" s="1545"/>
      <c r="F54" s="1545"/>
      <c r="G54" s="1545"/>
      <c r="H54" s="1546"/>
    </row>
    <row r="55" ht="12.75" thickTop="1"/>
  </sheetData>
  <sheetProtection/>
  <mergeCells count="69">
    <mergeCell ref="A1:J2"/>
    <mergeCell ref="B53:H53"/>
    <mergeCell ref="B54:H54"/>
    <mergeCell ref="B47:H47"/>
    <mergeCell ref="B48:H48"/>
    <mergeCell ref="B49:H49"/>
    <mergeCell ref="B50:H50"/>
    <mergeCell ref="B51:H51"/>
    <mergeCell ref="B52:H52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G22:H22"/>
    <mergeCell ref="B24:D24"/>
    <mergeCell ref="E24:F24"/>
    <mergeCell ref="G24:H24"/>
    <mergeCell ref="B26:D26"/>
    <mergeCell ref="E26:F26"/>
    <mergeCell ref="G26:H26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C12:I12"/>
    <mergeCell ref="C13:I13"/>
    <mergeCell ref="C14:I14"/>
    <mergeCell ref="C15:I15"/>
    <mergeCell ref="C16:I16"/>
    <mergeCell ref="C17:I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:J1"/>
    </sheetView>
  </sheetViews>
  <sheetFormatPr defaultColWidth="8.75390625" defaultRowHeight="16.5"/>
  <cols>
    <col min="1" max="1" width="30.75390625" style="242" bestFit="1" customWidth="1"/>
    <col min="2" max="2" width="6.50390625" style="242" bestFit="1" customWidth="1"/>
    <col min="3" max="3" width="10.50390625" style="242" bestFit="1" customWidth="1"/>
    <col min="4" max="5" width="12.00390625" style="242" bestFit="1" customWidth="1"/>
    <col min="6" max="6" width="10.50390625" style="242" bestFit="1" customWidth="1"/>
    <col min="7" max="7" width="12.00390625" style="242" bestFit="1" customWidth="1"/>
    <col min="8" max="8" width="10.50390625" style="242" bestFit="1" customWidth="1"/>
    <col min="9" max="9" width="12.00390625" style="242" bestFit="1" customWidth="1"/>
    <col min="10" max="10" width="41.50390625" style="242" bestFit="1" customWidth="1"/>
    <col min="11" max="16384" width="8.75390625" style="242" customWidth="1"/>
  </cols>
  <sheetData>
    <row r="1" spans="1:10" ht="17.25">
      <c r="A1" s="1318" t="s">
        <v>213</v>
      </c>
      <c r="B1" s="1318"/>
      <c r="C1" s="1318"/>
      <c r="D1" s="1318"/>
      <c r="E1" s="1318"/>
      <c r="F1" s="1318"/>
      <c r="G1" s="1318"/>
      <c r="H1" s="1318"/>
      <c r="I1" s="1318"/>
      <c r="J1" s="1318"/>
    </row>
    <row r="2" spans="1:10" ht="12.75">
      <c r="A2" s="471" t="s">
        <v>253</v>
      </c>
      <c r="B2" s="155"/>
      <c r="C2" s="155"/>
      <c r="D2" s="155"/>
      <c r="E2" s="155"/>
      <c r="F2" s="156"/>
      <c r="G2" s="156"/>
      <c r="H2" s="156"/>
      <c r="I2" s="156"/>
      <c r="J2" s="156"/>
    </row>
    <row r="3" spans="1:10" ht="12.75">
      <c r="A3" s="1337" t="s">
        <v>216</v>
      </c>
      <c r="B3" s="1337"/>
      <c r="C3" s="1337"/>
      <c r="D3" s="1337"/>
      <c r="E3" s="1337"/>
      <c r="F3" s="1337"/>
      <c r="G3" s="1337"/>
      <c r="H3" s="1337"/>
      <c r="I3" s="1337"/>
      <c r="J3" s="1337"/>
    </row>
    <row r="4" spans="1:10" ht="12.75">
      <c r="A4" s="1282" t="s">
        <v>2</v>
      </c>
      <c r="B4" s="1282" t="s">
        <v>3</v>
      </c>
      <c r="C4" s="1284" t="s">
        <v>4</v>
      </c>
      <c r="D4" s="1285"/>
      <c r="E4" s="1286"/>
      <c r="F4" s="1282" t="s">
        <v>5</v>
      </c>
      <c r="G4" s="1282"/>
      <c r="H4" s="1282" t="s">
        <v>6</v>
      </c>
      <c r="I4" s="1282"/>
      <c r="J4" s="1282" t="s">
        <v>7</v>
      </c>
    </row>
    <row r="5" spans="1:10" ht="12.75">
      <c r="A5" s="1282"/>
      <c r="B5" s="1282"/>
      <c r="C5" s="243" t="s">
        <v>8</v>
      </c>
      <c r="D5" s="243" t="s">
        <v>9</v>
      </c>
      <c r="E5" s="243" t="s">
        <v>10</v>
      </c>
      <c r="F5" s="243" t="s">
        <v>8</v>
      </c>
      <c r="G5" s="243" t="s">
        <v>9</v>
      </c>
      <c r="H5" s="243" t="s">
        <v>8</v>
      </c>
      <c r="I5" s="243" t="s">
        <v>9</v>
      </c>
      <c r="J5" s="1282"/>
    </row>
    <row r="6" spans="1:11" s="251" customFormat="1" ht="12.75">
      <c r="A6" s="161" t="s">
        <v>214</v>
      </c>
      <c r="B6" s="161" t="s">
        <v>67</v>
      </c>
      <c r="C6" s="298">
        <v>825</v>
      </c>
      <c r="D6" s="298">
        <v>1225</v>
      </c>
      <c r="E6" s="298">
        <v>1225</v>
      </c>
      <c r="F6" s="298">
        <v>925</v>
      </c>
      <c r="G6" s="298">
        <v>1400</v>
      </c>
      <c r="H6" s="298">
        <v>925</v>
      </c>
      <c r="I6" s="298">
        <v>1400</v>
      </c>
      <c r="J6" s="29"/>
      <c r="K6" s="472"/>
    </row>
    <row r="7" spans="1:10" ht="12.75">
      <c r="A7" s="462" t="s">
        <v>16</v>
      </c>
      <c r="B7" s="462" t="s">
        <v>67</v>
      </c>
      <c r="C7" s="1634" t="s">
        <v>1766</v>
      </c>
      <c r="D7" s="1347"/>
      <c r="E7" s="1347"/>
      <c r="F7" s="1347"/>
      <c r="G7" s="1347"/>
      <c r="H7" s="1347"/>
      <c r="I7" s="1632"/>
      <c r="J7" s="467"/>
    </row>
    <row r="8" spans="1:10" ht="12.75">
      <c r="A8" s="465" t="s">
        <v>1856</v>
      </c>
      <c r="B8" s="357" t="s">
        <v>1857</v>
      </c>
      <c r="C8" s="1347" t="s">
        <v>1858</v>
      </c>
      <c r="D8" s="1347"/>
      <c r="E8" s="1347"/>
      <c r="F8" s="1347"/>
      <c r="G8" s="1347"/>
      <c r="H8" s="1347"/>
      <c r="I8" s="1347"/>
      <c r="J8" s="473"/>
    </row>
    <row r="9" spans="1:11" s="249" customFormat="1" ht="12.75">
      <c r="A9" s="377" t="s">
        <v>834</v>
      </c>
      <c r="B9" s="377" t="s">
        <v>557</v>
      </c>
      <c r="C9" s="382">
        <v>145</v>
      </c>
      <c r="D9" s="382">
        <f>C9*2</f>
        <v>290</v>
      </c>
      <c r="E9" s="382">
        <f>C9*2</f>
        <v>290</v>
      </c>
      <c r="F9" s="382">
        <f>C9</f>
        <v>145</v>
      </c>
      <c r="G9" s="382">
        <f>D9</f>
        <v>290</v>
      </c>
      <c r="H9" s="382">
        <f>C9*1.5</f>
        <v>217.5</v>
      </c>
      <c r="I9" s="382">
        <f>D9*1.5</f>
        <v>435</v>
      </c>
      <c r="J9" s="231" t="s">
        <v>1922</v>
      </c>
      <c r="K9" s="314" t="s">
        <v>1910</v>
      </c>
    </row>
    <row r="10" spans="1:11" s="249" customFormat="1" ht="12.75">
      <c r="A10" s="377" t="s">
        <v>834</v>
      </c>
      <c r="B10" s="377" t="s">
        <v>557</v>
      </c>
      <c r="C10" s="382">
        <v>170</v>
      </c>
      <c r="D10" s="382">
        <f>C10*2</f>
        <v>340</v>
      </c>
      <c r="E10" s="382">
        <f>C10*2</f>
        <v>340</v>
      </c>
      <c r="F10" s="382">
        <f aca="true" t="shared" si="0" ref="F10:G12">C10</f>
        <v>170</v>
      </c>
      <c r="G10" s="382">
        <f t="shared" si="0"/>
        <v>340</v>
      </c>
      <c r="H10" s="382">
        <f aca="true" t="shared" si="1" ref="H10:I12">C10*1.5</f>
        <v>255</v>
      </c>
      <c r="I10" s="382">
        <f t="shared" si="1"/>
        <v>510</v>
      </c>
      <c r="J10" s="231" t="s">
        <v>1923</v>
      </c>
      <c r="K10" s="314" t="s">
        <v>1907</v>
      </c>
    </row>
    <row r="11" spans="1:11" s="249" customFormat="1" ht="12.75">
      <c r="A11" s="377" t="s">
        <v>834</v>
      </c>
      <c r="B11" s="377" t="s">
        <v>557</v>
      </c>
      <c r="C11" s="382">
        <v>185</v>
      </c>
      <c r="D11" s="382">
        <f>C11*2</f>
        <v>370</v>
      </c>
      <c r="E11" s="382">
        <f>C11*2</f>
        <v>370</v>
      </c>
      <c r="F11" s="382">
        <f t="shared" si="0"/>
        <v>185</v>
      </c>
      <c r="G11" s="382">
        <f t="shared" si="0"/>
        <v>370</v>
      </c>
      <c r="H11" s="382">
        <f t="shared" si="1"/>
        <v>277.5</v>
      </c>
      <c r="I11" s="382">
        <f t="shared" si="1"/>
        <v>555</v>
      </c>
      <c r="J11" s="231" t="s">
        <v>1918</v>
      </c>
      <c r="K11" s="314" t="s">
        <v>1908</v>
      </c>
    </row>
    <row r="12" spans="1:11" s="249" customFormat="1" ht="12.75">
      <c r="A12" s="377" t="s">
        <v>834</v>
      </c>
      <c r="B12" s="377" t="s">
        <v>557</v>
      </c>
      <c r="C12" s="382">
        <v>140</v>
      </c>
      <c r="D12" s="382">
        <f>C12*2</f>
        <v>280</v>
      </c>
      <c r="E12" s="382">
        <f>C12*2</f>
        <v>280</v>
      </c>
      <c r="F12" s="382">
        <f t="shared" si="0"/>
        <v>140</v>
      </c>
      <c r="G12" s="382">
        <f t="shared" si="0"/>
        <v>280</v>
      </c>
      <c r="H12" s="382">
        <f t="shared" si="1"/>
        <v>210</v>
      </c>
      <c r="I12" s="382">
        <f t="shared" si="1"/>
        <v>420</v>
      </c>
      <c r="J12" s="231" t="s">
        <v>1919</v>
      </c>
      <c r="K12" s="314" t="s">
        <v>1909</v>
      </c>
    </row>
    <row r="13" spans="1:10" ht="13.5" thickBot="1">
      <c r="A13" s="356" t="s">
        <v>257</v>
      </c>
      <c r="B13" s="357" t="s">
        <v>67</v>
      </c>
      <c r="C13" s="1632" t="s">
        <v>258</v>
      </c>
      <c r="D13" s="1633"/>
      <c r="E13" s="1633"/>
      <c r="F13" s="1633"/>
      <c r="G13" s="1633"/>
      <c r="H13" s="1633"/>
      <c r="I13" s="1634"/>
      <c r="J13" s="309"/>
    </row>
    <row r="14" spans="1:8" s="426" customFormat="1" ht="14.25" thickTop="1">
      <c r="A14" s="1594" t="s">
        <v>1034</v>
      </c>
      <c r="B14" s="1596" t="s">
        <v>1035</v>
      </c>
      <c r="C14" s="1597"/>
      <c r="D14" s="1598"/>
      <c r="E14" s="1599" t="s">
        <v>1036</v>
      </c>
      <c r="F14" s="1600"/>
      <c r="G14" s="1601" t="s">
        <v>1037</v>
      </c>
      <c r="H14" s="1602"/>
    </row>
    <row r="15" spans="1:8" s="426" customFormat="1" ht="13.5">
      <c r="A15" s="1595"/>
      <c r="B15" s="393" t="s">
        <v>540</v>
      </c>
      <c r="C15" s="394" t="s">
        <v>541</v>
      </c>
      <c r="D15" s="394" t="s">
        <v>1040</v>
      </c>
      <c r="E15" s="395" t="s">
        <v>540</v>
      </c>
      <c r="F15" s="396" t="s">
        <v>541</v>
      </c>
      <c r="G15" s="397" t="s">
        <v>540</v>
      </c>
      <c r="H15" s="398" t="s">
        <v>541</v>
      </c>
    </row>
    <row r="16" spans="1:8" s="426" customFormat="1" ht="13.5">
      <c r="A16" s="1603" t="s">
        <v>1818</v>
      </c>
      <c r="B16" s="1554" t="s">
        <v>367</v>
      </c>
      <c r="C16" s="1555"/>
      <c r="D16" s="1555"/>
      <c r="E16" s="1588" t="s">
        <v>1042</v>
      </c>
      <c r="F16" s="1589"/>
      <c r="G16" s="1592" t="s">
        <v>1042</v>
      </c>
      <c r="H16" s="1593"/>
    </row>
    <row r="17" spans="1:8" s="426" customFormat="1" ht="13.5">
      <c r="A17" s="1576"/>
      <c r="B17" s="400" t="s">
        <v>1629</v>
      </c>
      <c r="C17" s="399" t="s">
        <v>39</v>
      </c>
      <c r="D17" s="401" t="s">
        <v>1629</v>
      </c>
      <c r="E17" s="400" t="s">
        <v>1629</v>
      </c>
      <c r="F17" s="402" t="s">
        <v>1629</v>
      </c>
      <c r="G17" s="403" t="s">
        <v>1629</v>
      </c>
      <c r="H17" s="404" t="s">
        <v>1629</v>
      </c>
    </row>
    <row r="18" spans="1:8" s="426" customFormat="1" ht="13.5">
      <c r="A18" s="1576"/>
      <c r="B18" s="1554" t="s">
        <v>1046</v>
      </c>
      <c r="C18" s="1555"/>
      <c r="D18" s="1555"/>
      <c r="E18" s="1588" t="s">
        <v>1630</v>
      </c>
      <c r="F18" s="1589"/>
      <c r="G18" s="1590" t="s">
        <v>1048</v>
      </c>
      <c r="H18" s="1591"/>
    </row>
    <row r="19" spans="1:8" s="426" customFormat="1" ht="13.5">
      <c r="A19" s="1576"/>
      <c r="B19" s="405">
        <v>120</v>
      </c>
      <c r="C19" s="406">
        <v>240</v>
      </c>
      <c r="D19" s="407">
        <v>280</v>
      </c>
      <c r="E19" s="405">
        <v>200</v>
      </c>
      <c r="F19" s="408">
        <v>400</v>
      </c>
      <c r="G19" s="409">
        <v>300</v>
      </c>
      <c r="H19" s="410">
        <v>600</v>
      </c>
    </row>
    <row r="20" spans="1:8" s="426" customFormat="1" ht="13.5">
      <c r="A20" s="1576"/>
      <c r="B20" s="1554" t="s">
        <v>1060</v>
      </c>
      <c r="C20" s="1555"/>
      <c r="D20" s="1555"/>
      <c r="E20" s="1588" t="s">
        <v>1044</v>
      </c>
      <c r="F20" s="1589"/>
      <c r="G20" s="1592" t="s">
        <v>1046</v>
      </c>
      <c r="H20" s="1593"/>
    </row>
    <row r="21" spans="1:8" s="426" customFormat="1" ht="13.5">
      <c r="A21" s="1576"/>
      <c r="B21" s="405">
        <v>200</v>
      </c>
      <c r="C21" s="406">
        <v>400</v>
      </c>
      <c r="D21" s="407">
        <v>480</v>
      </c>
      <c r="E21" s="405">
        <v>400</v>
      </c>
      <c r="F21" s="408">
        <v>800</v>
      </c>
      <c r="G21" s="409">
        <v>500</v>
      </c>
      <c r="H21" s="410">
        <v>1000</v>
      </c>
    </row>
    <row r="22" spans="1:8" s="426" customFormat="1" ht="13.5">
      <c r="A22" s="1576"/>
      <c r="B22" s="1554" t="s">
        <v>1061</v>
      </c>
      <c r="C22" s="1555"/>
      <c r="D22" s="1555"/>
      <c r="E22" s="1588" t="s">
        <v>1045</v>
      </c>
      <c r="F22" s="1589"/>
      <c r="G22" s="1555" t="s">
        <v>1062</v>
      </c>
      <c r="H22" s="1557"/>
    </row>
    <row r="23" spans="1:8" s="426" customFormat="1" ht="14.25" thickBot="1">
      <c r="A23" s="1576"/>
      <c r="B23" s="411">
        <v>300</v>
      </c>
      <c r="C23" s="412">
        <v>600</v>
      </c>
      <c r="D23" s="413">
        <v>750</v>
      </c>
      <c r="E23" s="411">
        <v>600</v>
      </c>
      <c r="F23" s="414">
        <v>1200</v>
      </c>
      <c r="G23" s="415">
        <v>700</v>
      </c>
      <c r="H23" s="416">
        <v>1400</v>
      </c>
    </row>
    <row r="24" spans="1:8" s="426" customFormat="1" ht="14.25" thickTop="1">
      <c r="A24" s="1581" t="s">
        <v>1819</v>
      </c>
      <c r="B24" s="1582" t="s">
        <v>367</v>
      </c>
      <c r="C24" s="1583"/>
      <c r="D24" s="1583"/>
      <c r="E24" s="1584" t="s">
        <v>1042</v>
      </c>
      <c r="F24" s="1585"/>
      <c r="G24" s="1586" t="s">
        <v>1042</v>
      </c>
      <c r="H24" s="1587"/>
    </row>
    <row r="25" spans="1:8" s="426" customFormat="1" ht="13.5">
      <c r="A25" s="1576"/>
      <c r="B25" s="405">
        <v>120</v>
      </c>
      <c r="C25" s="406">
        <v>240</v>
      </c>
      <c r="D25" s="407">
        <v>280</v>
      </c>
      <c r="E25" s="400">
        <v>200</v>
      </c>
      <c r="F25" s="402">
        <v>400</v>
      </c>
      <c r="G25" s="403">
        <v>300</v>
      </c>
      <c r="H25" s="404">
        <v>600</v>
      </c>
    </row>
    <row r="26" spans="1:8" s="426" customFormat="1" ht="13.5">
      <c r="A26" s="1576"/>
      <c r="B26" s="1554" t="s">
        <v>1046</v>
      </c>
      <c r="C26" s="1555"/>
      <c r="D26" s="1555"/>
      <c r="E26" s="1588" t="s">
        <v>1630</v>
      </c>
      <c r="F26" s="1589"/>
      <c r="G26" s="1590" t="s">
        <v>1048</v>
      </c>
      <c r="H26" s="1591"/>
    </row>
    <row r="27" spans="1:8" s="426" customFormat="1" ht="13.5">
      <c r="A27" s="1576"/>
      <c r="B27" s="405">
        <v>200</v>
      </c>
      <c r="C27" s="406">
        <v>400</v>
      </c>
      <c r="D27" s="407">
        <v>480</v>
      </c>
      <c r="E27" s="405">
        <v>400</v>
      </c>
      <c r="F27" s="408">
        <v>800</v>
      </c>
      <c r="G27" s="409">
        <v>500</v>
      </c>
      <c r="H27" s="410">
        <v>1000</v>
      </c>
    </row>
    <row r="28" spans="1:8" s="426" customFormat="1" ht="13.5">
      <c r="A28" s="1576"/>
      <c r="B28" s="1554" t="s">
        <v>1049</v>
      </c>
      <c r="C28" s="1555"/>
      <c r="D28" s="1555"/>
      <c r="E28" s="1588" t="s">
        <v>1050</v>
      </c>
      <c r="F28" s="1589"/>
      <c r="G28" s="1555" t="s">
        <v>1051</v>
      </c>
      <c r="H28" s="1557"/>
    </row>
    <row r="29" spans="1:8" s="426" customFormat="1" ht="14.25" thickBot="1">
      <c r="A29" s="1576"/>
      <c r="B29" s="411">
        <v>300</v>
      </c>
      <c r="C29" s="412">
        <v>600</v>
      </c>
      <c r="D29" s="413">
        <v>750</v>
      </c>
      <c r="E29" s="411">
        <v>600</v>
      </c>
      <c r="F29" s="414">
        <v>1200</v>
      </c>
      <c r="G29" s="415">
        <v>700</v>
      </c>
      <c r="H29" s="416">
        <v>1400</v>
      </c>
    </row>
    <row r="30" spans="1:8" s="426" customFormat="1" ht="13.5">
      <c r="A30" s="1566" t="s">
        <v>1034</v>
      </c>
      <c r="B30" s="1568" t="s">
        <v>1035</v>
      </c>
      <c r="C30" s="1569"/>
      <c r="D30" s="1570"/>
      <c r="E30" s="1571" t="s">
        <v>1036</v>
      </c>
      <c r="F30" s="1572"/>
      <c r="G30" s="1573" t="s">
        <v>1052</v>
      </c>
      <c r="H30" s="1574"/>
    </row>
    <row r="31" spans="1:8" s="426" customFormat="1" ht="13.5">
      <c r="A31" s="1567"/>
      <c r="B31" s="393" t="s">
        <v>540</v>
      </c>
      <c r="C31" s="394" t="s">
        <v>541</v>
      </c>
      <c r="D31" s="394" t="s">
        <v>1040</v>
      </c>
      <c r="E31" s="395" t="s">
        <v>540</v>
      </c>
      <c r="F31" s="396" t="s">
        <v>541</v>
      </c>
      <c r="G31" s="397" t="s">
        <v>540</v>
      </c>
      <c r="H31" s="398" t="s">
        <v>541</v>
      </c>
    </row>
    <row r="32" spans="1:8" s="426" customFormat="1" ht="13.5">
      <c r="A32" s="1575" t="s">
        <v>1820</v>
      </c>
      <c r="B32" s="1577" t="s">
        <v>367</v>
      </c>
      <c r="C32" s="1578"/>
      <c r="D32" s="1578"/>
      <c r="E32" s="1577" t="s">
        <v>1053</v>
      </c>
      <c r="F32" s="1579"/>
      <c r="G32" s="1578" t="s">
        <v>1042</v>
      </c>
      <c r="H32" s="1580"/>
    </row>
    <row r="33" spans="1:8" s="426" customFormat="1" ht="13.5">
      <c r="A33" s="1576"/>
      <c r="B33" s="400" t="s">
        <v>1629</v>
      </c>
      <c r="C33" s="399" t="s">
        <v>39</v>
      </c>
      <c r="D33" s="401" t="s">
        <v>1629</v>
      </c>
      <c r="E33" s="400" t="s">
        <v>1631</v>
      </c>
      <c r="F33" s="402" t="s">
        <v>1631</v>
      </c>
      <c r="G33" s="403" t="s">
        <v>1629</v>
      </c>
      <c r="H33" s="404" t="s">
        <v>1629</v>
      </c>
    </row>
    <row r="34" spans="1:8" s="426" customFormat="1" ht="13.5">
      <c r="A34" s="1576"/>
      <c r="B34" s="1554" t="s">
        <v>1055</v>
      </c>
      <c r="C34" s="1555"/>
      <c r="D34" s="1555"/>
      <c r="E34" s="1554" t="s">
        <v>1042</v>
      </c>
      <c r="F34" s="1556" t="s">
        <v>1056</v>
      </c>
      <c r="G34" s="1555" t="s">
        <v>1048</v>
      </c>
      <c r="H34" s="1557" t="s">
        <v>1056</v>
      </c>
    </row>
    <row r="35" spans="1:8" s="426" customFormat="1" ht="13.5">
      <c r="A35" s="1576"/>
      <c r="B35" s="405">
        <v>100</v>
      </c>
      <c r="C35" s="406">
        <v>200</v>
      </c>
      <c r="D35" s="407">
        <v>260</v>
      </c>
      <c r="E35" s="405">
        <v>650</v>
      </c>
      <c r="F35" s="408">
        <v>650</v>
      </c>
      <c r="G35" s="409">
        <v>400</v>
      </c>
      <c r="H35" s="410">
        <v>800</v>
      </c>
    </row>
    <row r="36" spans="1:8" s="426" customFormat="1" ht="13.5">
      <c r="A36" s="1576"/>
      <c r="B36" s="1554" t="s">
        <v>1632</v>
      </c>
      <c r="C36" s="1555"/>
      <c r="D36" s="1555"/>
      <c r="E36" s="1554" t="s">
        <v>1058</v>
      </c>
      <c r="F36" s="1556"/>
      <c r="G36" s="1555" t="s">
        <v>1051</v>
      </c>
      <c r="H36" s="1557"/>
    </row>
    <row r="37" spans="1:8" s="426" customFormat="1" ht="14.25" thickBot="1">
      <c r="A37" s="1576"/>
      <c r="B37" s="411">
        <v>200</v>
      </c>
      <c r="C37" s="412">
        <v>400</v>
      </c>
      <c r="D37" s="413">
        <v>520</v>
      </c>
      <c r="E37" s="417">
        <v>1200</v>
      </c>
      <c r="F37" s="418">
        <v>1200</v>
      </c>
      <c r="G37" s="415">
        <v>700</v>
      </c>
      <c r="H37" s="416">
        <v>1400</v>
      </c>
    </row>
    <row r="38" spans="1:8" s="314" customFormat="1" ht="14.25" thickTop="1">
      <c r="A38" s="1558" t="s">
        <v>1821</v>
      </c>
      <c r="B38" s="1562" t="s">
        <v>1822</v>
      </c>
      <c r="C38" s="1562"/>
      <c r="D38" s="1563"/>
      <c r="E38" s="1563"/>
      <c r="F38" s="1563"/>
      <c r="G38" s="1563"/>
      <c r="H38" s="1564"/>
    </row>
    <row r="39" spans="1:8" s="314" customFormat="1" ht="13.5">
      <c r="A39" s="1559"/>
      <c r="B39" s="1548" t="s">
        <v>1823</v>
      </c>
      <c r="C39" s="1548"/>
      <c r="D39" s="1552"/>
      <c r="E39" s="1552"/>
      <c r="F39" s="1552"/>
      <c r="G39" s="1552"/>
      <c r="H39" s="1553"/>
    </row>
    <row r="40" spans="1:8" s="314" customFormat="1" ht="13.5">
      <c r="A40" s="1559"/>
      <c r="B40" s="1565" t="s">
        <v>1824</v>
      </c>
      <c r="C40" s="1548"/>
      <c r="D40" s="1548"/>
      <c r="E40" s="1548"/>
      <c r="F40" s="1548"/>
      <c r="G40" s="1548"/>
      <c r="H40" s="1549"/>
    </row>
    <row r="41" spans="1:8" s="314" customFormat="1" ht="13.5">
      <c r="A41" s="1559"/>
      <c r="B41" s="1548" t="s">
        <v>1825</v>
      </c>
      <c r="C41" s="1548"/>
      <c r="D41" s="1552"/>
      <c r="E41" s="1552"/>
      <c r="F41" s="1552"/>
      <c r="G41" s="1552"/>
      <c r="H41" s="1553"/>
    </row>
    <row r="42" spans="1:8" s="314" customFormat="1" ht="13.5">
      <c r="A42" s="1559"/>
      <c r="B42" s="1550" t="s">
        <v>1826</v>
      </c>
      <c r="C42" s="1548"/>
      <c r="D42" s="1552"/>
      <c r="E42" s="1552"/>
      <c r="F42" s="1552"/>
      <c r="G42" s="1552"/>
      <c r="H42" s="1553"/>
    </row>
    <row r="43" spans="1:8" s="314" customFormat="1" ht="13.5">
      <c r="A43" s="1560"/>
      <c r="B43" s="1565" t="s">
        <v>1827</v>
      </c>
      <c r="C43" s="1548"/>
      <c r="D43" s="1552"/>
      <c r="E43" s="1552"/>
      <c r="F43" s="1552"/>
      <c r="G43" s="1552"/>
      <c r="H43" s="1553"/>
    </row>
    <row r="44" spans="1:8" s="314" customFormat="1" ht="13.5">
      <c r="A44" s="1560"/>
      <c r="B44" s="1547" t="s">
        <v>1828</v>
      </c>
      <c r="C44" s="1548"/>
      <c r="D44" s="1548"/>
      <c r="E44" s="1548"/>
      <c r="F44" s="1548"/>
      <c r="G44" s="1548"/>
      <c r="H44" s="1549"/>
    </row>
    <row r="45" spans="1:8" s="314" customFormat="1" ht="13.5">
      <c r="A45" s="1560"/>
      <c r="B45" s="1547" t="s">
        <v>1829</v>
      </c>
      <c r="C45" s="1550"/>
      <c r="D45" s="1550"/>
      <c r="E45" s="1550"/>
      <c r="F45" s="1550"/>
      <c r="G45" s="1550"/>
      <c r="H45" s="1551"/>
    </row>
    <row r="46" spans="1:8" s="314" customFormat="1" ht="13.5">
      <c r="A46" s="1560"/>
      <c r="B46" s="1547" t="s">
        <v>1830</v>
      </c>
      <c r="C46" s="1550"/>
      <c r="D46" s="1550"/>
      <c r="E46" s="1550"/>
      <c r="F46" s="1550"/>
      <c r="G46" s="1550"/>
      <c r="H46" s="1551"/>
    </row>
    <row r="47" spans="1:8" s="314" customFormat="1" ht="13.5">
      <c r="A47" s="1560"/>
      <c r="B47" s="1547" t="s">
        <v>1841</v>
      </c>
      <c r="C47" s="1550"/>
      <c r="D47" s="1550"/>
      <c r="E47" s="1550"/>
      <c r="F47" s="1550"/>
      <c r="G47" s="1550"/>
      <c r="H47" s="1551"/>
    </row>
    <row r="48" spans="1:8" s="314" customFormat="1" ht="13.5">
      <c r="A48" s="1560"/>
      <c r="B48" s="1547" t="s">
        <v>1832</v>
      </c>
      <c r="C48" s="1548"/>
      <c r="D48" s="1552"/>
      <c r="E48" s="1552"/>
      <c r="F48" s="1552"/>
      <c r="G48" s="1552"/>
      <c r="H48" s="1553"/>
    </row>
    <row r="49" spans="1:8" s="314" customFormat="1" ht="13.5">
      <c r="A49" s="1560"/>
      <c r="B49" s="1547" t="s">
        <v>1059</v>
      </c>
      <c r="C49" s="1550"/>
      <c r="D49" s="1550"/>
      <c r="E49" s="1550"/>
      <c r="F49" s="1550"/>
      <c r="G49" s="1550"/>
      <c r="H49" s="1551"/>
    </row>
    <row r="50" spans="1:8" s="314" customFormat="1" ht="14.25" thickBot="1">
      <c r="A50" s="1561"/>
      <c r="B50" s="1543" t="s">
        <v>1842</v>
      </c>
      <c r="C50" s="1544"/>
      <c r="D50" s="1545"/>
      <c r="E50" s="1545"/>
      <c r="F50" s="1545"/>
      <c r="G50" s="1545"/>
      <c r="H50" s="1546"/>
    </row>
    <row r="51" ht="12.75" thickTop="1"/>
  </sheetData>
  <sheetProtection/>
  <mergeCells count="66">
    <mergeCell ref="A1:J1"/>
    <mergeCell ref="B49:H49"/>
    <mergeCell ref="B50:H50"/>
    <mergeCell ref="A38:A50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E24:F24"/>
    <mergeCell ref="G34:H34"/>
    <mergeCell ref="B36:D36"/>
    <mergeCell ref="E36:F36"/>
    <mergeCell ref="G36:H36"/>
    <mergeCell ref="G30:H30"/>
    <mergeCell ref="B22:D22"/>
    <mergeCell ref="E22:F22"/>
    <mergeCell ref="G22:H22"/>
    <mergeCell ref="A16:A23"/>
    <mergeCell ref="G26:H26"/>
    <mergeCell ref="B18:D18"/>
    <mergeCell ref="E18:F18"/>
    <mergeCell ref="E28:F28"/>
    <mergeCell ref="A14:A15"/>
    <mergeCell ref="A24:A29"/>
    <mergeCell ref="B24:D24"/>
    <mergeCell ref="C7:I7"/>
    <mergeCell ref="C8:I8"/>
    <mergeCell ref="C13:I13"/>
    <mergeCell ref="G24:H24"/>
    <mergeCell ref="B26:D26"/>
    <mergeCell ref="E26:F26"/>
    <mergeCell ref="B28:D28"/>
    <mergeCell ref="J4:J5"/>
    <mergeCell ref="A3:J3"/>
    <mergeCell ref="A4:A5"/>
    <mergeCell ref="B4:B5"/>
    <mergeCell ref="C4:E4"/>
    <mergeCell ref="F4:G4"/>
    <mergeCell ref="H4:I4"/>
    <mergeCell ref="B14:D14"/>
    <mergeCell ref="E14:F14"/>
    <mergeCell ref="G14:H14"/>
    <mergeCell ref="G18:H18"/>
    <mergeCell ref="B20:D20"/>
    <mergeCell ref="E20:F20"/>
    <mergeCell ref="G20:H20"/>
    <mergeCell ref="E16:F16"/>
    <mergeCell ref="G16:H16"/>
    <mergeCell ref="B16:D16"/>
    <mergeCell ref="G28:H28"/>
    <mergeCell ref="A32:A37"/>
    <mergeCell ref="B32:D32"/>
    <mergeCell ref="E32:F32"/>
    <mergeCell ref="G32:H32"/>
    <mergeCell ref="B34:D34"/>
    <mergeCell ref="E34:F34"/>
    <mergeCell ref="A30:A31"/>
    <mergeCell ref="B30:D30"/>
    <mergeCell ref="E30:F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D12" sqref="D12:J12"/>
    </sheetView>
  </sheetViews>
  <sheetFormatPr defaultColWidth="8.75390625" defaultRowHeight="16.5"/>
  <cols>
    <col min="1" max="1" width="20.625" style="872" customWidth="1"/>
    <col min="2" max="2" width="15.50390625" style="242" bestFit="1" customWidth="1"/>
    <col min="3" max="9" width="12.50390625" style="242" bestFit="1" customWidth="1"/>
    <col min="10" max="10" width="12.00390625" style="242" bestFit="1" customWidth="1"/>
    <col min="11" max="11" width="31.75390625" style="242" bestFit="1" customWidth="1"/>
    <col min="12" max="16384" width="8.75390625" style="242" customWidth="1"/>
  </cols>
  <sheetData>
    <row r="1" spans="1:11" ht="12.75" customHeight="1">
      <c r="A1" s="1318" t="s">
        <v>56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</row>
    <row r="2" spans="1:11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</row>
    <row r="3" spans="1:11" ht="12.75">
      <c r="A3" s="1337" t="s">
        <v>69</v>
      </c>
      <c r="B3" s="1337"/>
      <c r="C3" s="1337"/>
      <c r="D3" s="1337"/>
      <c r="E3" s="1337"/>
      <c r="F3" s="1337"/>
      <c r="G3" s="1337"/>
      <c r="H3" s="1337"/>
      <c r="I3" s="1337"/>
      <c r="J3" s="1337"/>
      <c r="K3" s="1337"/>
    </row>
    <row r="4" spans="1:11" ht="12.75">
      <c r="A4" s="1282" t="s">
        <v>2</v>
      </c>
      <c r="B4" s="1282" t="s">
        <v>747</v>
      </c>
      <c r="C4" s="1282" t="s">
        <v>3</v>
      </c>
      <c r="D4" s="1284" t="s">
        <v>4</v>
      </c>
      <c r="E4" s="1285"/>
      <c r="F4" s="1286"/>
      <c r="G4" s="1282" t="s">
        <v>5</v>
      </c>
      <c r="H4" s="1282"/>
      <c r="I4" s="1282" t="s">
        <v>6</v>
      </c>
      <c r="J4" s="1282"/>
      <c r="K4" s="1282" t="s">
        <v>7</v>
      </c>
    </row>
    <row r="5" spans="1:11" ht="12.75">
      <c r="A5" s="1282"/>
      <c r="B5" s="1282"/>
      <c r="C5" s="1282"/>
      <c r="D5" s="243" t="s">
        <v>8</v>
      </c>
      <c r="E5" s="243" t="s">
        <v>803</v>
      </c>
      <c r="F5" s="838" t="s">
        <v>804</v>
      </c>
      <c r="G5" s="243" t="s">
        <v>8</v>
      </c>
      <c r="H5" s="243" t="s">
        <v>9</v>
      </c>
      <c r="I5" s="243" t="s">
        <v>8</v>
      </c>
      <c r="J5" s="243" t="s">
        <v>9</v>
      </c>
      <c r="K5" s="1282"/>
    </row>
    <row r="6" spans="1:11" s="468" customFormat="1" ht="12.75">
      <c r="A6" s="210" t="s">
        <v>744</v>
      </c>
      <c r="B6" s="210" t="s">
        <v>748</v>
      </c>
      <c r="C6" s="210" t="s">
        <v>53</v>
      </c>
      <c r="D6" s="381">
        <v>675</v>
      </c>
      <c r="E6" s="381">
        <v>995</v>
      </c>
      <c r="F6" s="381">
        <v>1320</v>
      </c>
      <c r="G6" s="381">
        <v>878</v>
      </c>
      <c r="H6" s="381">
        <v>1320</v>
      </c>
      <c r="I6" s="381">
        <v>878</v>
      </c>
      <c r="J6" s="381">
        <v>1320</v>
      </c>
      <c r="K6" s="467" t="s">
        <v>673</v>
      </c>
    </row>
    <row r="7" spans="1:11" s="468" customFormat="1" ht="12.75">
      <c r="A7" s="210" t="s">
        <v>52</v>
      </c>
      <c r="B7" s="210"/>
      <c r="C7" s="210" t="s">
        <v>53</v>
      </c>
      <c r="D7" s="381">
        <v>790</v>
      </c>
      <c r="E7" s="381">
        <v>1185</v>
      </c>
      <c r="F7" s="381">
        <v>1185</v>
      </c>
      <c r="G7" s="381"/>
      <c r="H7" s="381"/>
      <c r="I7" s="381"/>
      <c r="J7" s="381"/>
      <c r="K7" s="467" t="s">
        <v>427</v>
      </c>
    </row>
    <row r="8" spans="1:11" s="468" customFormat="1" ht="12.75">
      <c r="A8" s="210" t="s">
        <v>744</v>
      </c>
      <c r="B8" s="210" t="s">
        <v>748</v>
      </c>
      <c r="C8" s="210" t="s">
        <v>53</v>
      </c>
      <c r="D8" s="381">
        <v>825</v>
      </c>
      <c r="E8" s="381">
        <v>1225</v>
      </c>
      <c r="F8" s="381">
        <v>1400</v>
      </c>
      <c r="G8" s="381">
        <v>925</v>
      </c>
      <c r="H8" s="381">
        <v>1400</v>
      </c>
      <c r="I8" s="381">
        <v>925</v>
      </c>
      <c r="J8" s="381">
        <v>1400</v>
      </c>
      <c r="K8" s="467" t="s">
        <v>1641</v>
      </c>
    </row>
    <row r="9" spans="1:11" s="468" customFormat="1" ht="12.75">
      <c r="A9" s="210" t="s">
        <v>55</v>
      </c>
      <c r="B9" s="210" t="s">
        <v>749</v>
      </c>
      <c r="C9" s="210" t="s">
        <v>53</v>
      </c>
      <c r="D9" s="1344" t="s">
        <v>1765</v>
      </c>
      <c r="E9" s="1344"/>
      <c r="F9" s="1344"/>
      <c r="G9" s="1344"/>
      <c r="H9" s="1344"/>
      <c r="I9" s="1344"/>
      <c r="J9" s="1344"/>
      <c r="K9" s="868" t="s">
        <v>17</v>
      </c>
    </row>
    <row r="10" spans="1:11" s="468" customFormat="1" ht="12.75">
      <c r="A10" s="210" t="s">
        <v>55</v>
      </c>
      <c r="B10" s="210"/>
      <c r="C10" s="210"/>
      <c r="D10" s="1344" t="s">
        <v>1766</v>
      </c>
      <c r="E10" s="1344"/>
      <c r="F10" s="1344"/>
      <c r="G10" s="1344"/>
      <c r="H10" s="1344"/>
      <c r="I10" s="1344"/>
      <c r="J10" s="1344"/>
      <c r="K10" s="467" t="s">
        <v>427</v>
      </c>
    </row>
    <row r="11" spans="1:11" s="468" customFormat="1" ht="12.75">
      <c r="A11" s="210" t="s">
        <v>54</v>
      </c>
      <c r="B11" s="873" t="s">
        <v>750</v>
      </c>
      <c r="C11" s="210" t="s">
        <v>12</v>
      </c>
      <c r="D11" s="1344" t="s">
        <v>1767</v>
      </c>
      <c r="E11" s="1344"/>
      <c r="F11" s="1344"/>
      <c r="G11" s="1344"/>
      <c r="H11" s="1344"/>
      <c r="I11" s="1344"/>
      <c r="J11" s="1344"/>
      <c r="K11" s="469" t="s">
        <v>1776</v>
      </c>
    </row>
    <row r="12" spans="1:11" s="468" customFormat="1" ht="12.75">
      <c r="A12" s="211" t="s">
        <v>18</v>
      </c>
      <c r="B12" s="874"/>
      <c r="C12" s="875" t="s">
        <v>53</v>
      </c>
      <c r="D12" s="1344" t="s">
        <v>1768</v>
      </c>
      <c r="E12" s="1344"/>
      <c r="F12" s="1344"/>
      <c r="G12" s="1344"/>
      <c r="H12" s="1344"/>
      <c r="I12" s="1344"/>
      <c r="J12" s="1344"/>
      <c r="K12" s="467" t="s">
        <v>427</v>
      </c>
    </row>
    <row r="13" spans="1:11" s="879" customFormat="1" ht="12.75">
      <c r="A13" s="876" t="s">
        <v>59</v>
      </c>
      <c r="B13" s="877"/>
      <c r="C13" s="878" t="s">
        <v>53</v>
      </c>
      <c r="D13" s="1345" t="s">
        <v>1770</v>
      </c>
      <c r="E13" s="1345"/>
      <c r="F13" s="1345"/>
      <c r="G13" s="1345"/>
      <c r="H13" s="1345"/>
      <c r="I13" s="1345"/>
      <c r="J13" s="1345"/>
      <c r="K13" s="716" t="s">
        <v>428</v>
      </c>
    </row>
    <row r="14" spans="1:11" s="879" customFormat="1" ht="12.75">
      <c r="A14" s="876" t="s">
        <v>59</v>
      </c>
      <c r="B14" s="877"/>
      <c r="C14" s="878" t="s">
        <v>53</v>
      </c>
      <c r="D14" s="1345" t="s">
        <v>1770</v>
      </c>
      <c r="E14" s="1345"/>
      <c r="F14" s="1345"/>
      <c r="G14" s="1345"/>
      <c r="H14" s="1345"/>
      <c r="I14" s="1345"/>
      <c r="J14" s="1345"/>
      <c r="K14" s="880" t="s">
        <v>427</v>
      </c>
    </row>
    <row r="15" spans="1:11" s="879" customFormat="1" ht="12.75">
      <c r="A15" s="876" t="s">
        <v>60</v>
      </c>
      <c r="B15" s="877"/>
      <c r="C15" s="878" t="s">
        <v>53</v>
      </c>
      <c r="D15" s="1345" t="s">
        <v>1771</v>
      </c>
      <c r="E15" s="1345"/>
      <c r="F15" s="1345"/>
      <c r="G15" s="1345"/>
      <c r="H15" s="1345"/>
      <c r="I15" s="1345"/>
      <c r="J15" s="1345"/>
      <c r="K15" s="871"/>
    </row>
    <row r="16" spans="1:11" s="879" customFormat="1" ht="12.75">
      <c r="A16" s="876" t="s">
        <v>61</v>
      </c>
      <c r="B16" s="877"/>
      <c r="C16" s="878" t="s">
        <v>53</v>
      </c>
      <c r="D16" s="1346" t="s">
        <v>1771</v>
      </c>
      <c r="E16" s="1346"/>
      <c r="F16" s="1346"/>
      <c r="G16" s="1346"/>
      <c r="H16" s="1346"/>
      <c r="I16" s="1346"/>
      <c r="J16" s="1346"/>
      <c r="K16" s="871"/>
    </row>
    <row r="17" spans="1:11" s="879" customFormat="1" ht="12.75">
      <c r="A17" s="876" t="s">
        <v>716</v>
      </c>
      <c r="B17" s="877" t="s">
        <v>751</v>
      </c>
      <c r="C17" s="878" t="s">
        <v>53</v>
      </c>
      <c r="D17" s="1338" t="s">
        <v>1777</v>
      </c>
      <c r="E17" s="1339"/>
      <c r="F17" s="1339"/>
      <c r="G17" s="1339"/>
      <c r="H17" s="1339"/>
      <c r="I17" s="1339"/>
      <c r="J17" s="1340"/>
      <c r="K17" s="871"/>
    </row>
    <row r="18" spans="1:11" s="468" customFormat="1" ht="12.75">
      <c r="A18" s="876" t="s">
        <v>575</v>
      </c>
      <c r="B18" s="877" t="s">
        <v>752</v>
      </c>
      <c r="C18" s="878" t="s">
        <v>53</v>
      </c>
      <c r="D18" s="1338" t="s">
        <v>1778</v>
      </c>
      <c r="E18" s="1339"/>
      <c r="F18" s="1339"/>
      <c r="G18" s="1339"/>
      <c r="H18" s="1339"/>
      <c r="I18" s="1339"/>
      <c r="J18" s="1340"/>
      <c r="K18" s="881" t="s">
        <v>429</v>
      </c>
    </row>
    <row r="19" spans="1:11" s="468" customFormat="1" ht="12.75">
      <c r="A19" s="876" t="s">
        <v>70</v>
      </c>
      <c r="B19" s="877"/>
      <c r="C19" s="878" t="s">
        <v>53</v>
      </c>
      <c r="D19" s="1338" t="s">
        <v>1771</v>
      </c>
      <c r="E19" s="1339"/>
      <c r="F19" s="1339"/>
      <c r="G19" s="1339"/>
      <c r="H19" s="1339"/>
      <c r="I19" s="1339"/>
      <c r="J19" s="1340"/>
      <c r="K19" s="880" t="s">
        <v>427</v>
      </c>
    </row>
    <row r="20" spans="1:11" s="879" customFormat="1" ht="12.75">
      <c r="A20" s="876" t="s">
        <v>425</v>
      </c>
      <c r="B20" s="877"/>
      <c r="C20" s="878"/>
      <c r="D20" s="1338" t="s">
        <v>1768</v>
      </c>
      <c r="E20" s="1339"/>
      <c r="F20" s="1339"/>
      <c r="G20" s="1339"/>
      <c r="H20" s="1339"/>
      <c r="I20" s="1339"/>
      <c r="J20" s="1340"/>
      <c r="K20" s="881" t="s">
        <v>426</v>
      </c>
    </row>
    <row r="21" spans="1:11" s="248" customFormat="1" ht="13.5" thickBot="1">
      <c r="A21" s="869" t="s">
        <v>257</v>
      </c>
      <c r="B21" s="870"/>
      <c r="C21" s="44" t="s">
        <v>259</v>
      </c>
      <c r="D21" s="1341"/>
      <c r="E21" s="1342"/>
      <c r="F21" s="1342"/>
      <c r="G21" s="1342"/>
      <c r="H21" s="1342"/>
      <c r="I21" s="1342"/>
      <c r="J21" s="1343"/>
      <c r="K21" s="48"/>
    </row>
    <row r="22" spans="1:9" s="252" customFormat="1" ht="12" thickTop="1">
      <c r="A22" s="1308" t="s">
        <v>994</v>
      </c>
      <c r="B22" s="1300" t="s">
        <v>4</v>
      </c>
      <c r="C22" s="1300"/>
      <c r="D22" s="1301"/>
      <c r="E22" s="1301"/>
      <c r="F22" s="1310" t="s">
        <v>995</v>
      </c>
      <c r="G22" s="1311"/>
      <c r="H22" s="1312" t="s">
        <v>6</v>
      </c>
      <c r="I22" s="1313"/>
    </row>
    <row r="23" spans="1:9" s="252" customFormat="1" ht="12" thickBot="1">
      <c r="A23" s="1309"/>
      <c r="B23" s="253" t="s">
        <v>996</v>
      </c>
      <c r="C23" s="253" t="s">
        <v>997</v>
      </c>
      <c r="D23" s="254" t="s">
        <v>10</v>
      </c>
      <c r="E23" s="254" t="s">
        <v>998</v>
      </c>
      <c r="F23" s="255" t="s">
        <v>8</v>
      </c>
      <c r="G23" s="256" t="s">
        <v>9</v>
      </c>
      <c r="H23" s="257" t="s">
        <v>8</v>
      </c>
      <c r="I23" s="258" t="s">
        <v>9</v>
      </c>
    </row>
    <row r="24" spans="1:9" s="252" customFormat="1" ht="12" thickTop="1">
      <c r="A24" s="1302" t="s">
        <v>999</v>
      </c>
      <c r="B24" s="259" t="s">
        <v>1000</v>
      </c>
      <c r="C24" s="259" t="s">
        <v>1000</v>
      </c>
      <c r="D24" s="260" t="s">
        <v>1000</v>
      </c>
      <c r="E24" s="260" t="s">
        <v>1000</v>
      </c>
      <c r="F24" s="261" t="s">
        <v>1000</v>
      </c>
      <c r="G24" s="262" t="s">
        <v>1000</v>
      </c>
      <c r="H24" s="263" t="s">
        <v>1001</v>
      </c>
      <c r="I24" s="264" t="s">
        <v>1001</v>
      </c>
    </row>
    <row r="25" spans="1:9" s="252" customFormat="1" ht="12">
      <c r="A25" s="1303"/>
      <c r="B25" s="265" t="s">
        <v>1002</v>
      </c>
      <c r="C25" s="265" t="s">
        <v>1002</v>
      </c>
      <c r="D25" s="266" t="s">
        <v>1002</v>
      </c>
      <c r="E25" s="266" t="s">
        <v>1002</v>
      </c>
      <c r="F25" s="267" t="s">
        <v>1002</v>
      </c>
      <c r="G25" s="268" t="s">
        <v>1002</v>
      </c>
      <c r="H25" s="269" t="s">
        <v>1002</v>
      </c>
      <c r="I25" s="270" t="s">
        <v>1002</v>
      </c>
    </row>
    <row r="26" spans="1:9" s="252" customFormat="1" ht="12">
      <c r="A26" s="1303"/>
      <c r="B26" s="271" t="s">
        <v>1003</v>
      </c>
      <c r="C26" s="271" t="s">
        <v>1004</v>
      </c>
      <c r="D26" s="272" t="s">
        <v>1004</v>
      </c>
      <c r="E26" s="272" t="s">
        <v>1004</v>
      </c>
      <c r="F26" s="273" t="s">
        <v>1004</v>
      </c>
      <c r="G26" s="274" t="s">
        <v>1004</v>
      </c>
      <c r="H26" s="275" t="s">
        <v>1005</v>
      </c>
      <c r="I26" s="276" t="s">
        <v>1005</v>
      </c>
    </row>
    <row r="27" spans="1:9" s="252" customFormat="1" ht="12">
      <c r="A27" s="1303"/>
      <c r="B27" s="277">
        <v>85</v>
      </c>
      <c r="C27" s="277">
        <f>B27*2</f>
        <v>170</v>
      </c>
      <c r="D27" s="278">
        <v>200</v>
      </c>
      <c r="E27" s="278">
        <v>230</v>
      </c>
      <c r="F27" s="279">
        <v>150</v>
      </c>
      <c r="G27" s="280">
        <f>F27*2</f>
        <v>300</v>
      </c>
      <c r="H27" s="281">
        <v>300</v>
      </c>
      <c r="I27" s="282">
        <f>H27*2</f>
        <v>600</v>
      </c>
    </row>
    <row r="28" spans="1:9" s="252" customFormat="1" ht="12">
      <c r="A28" s="1303"/>
      <c r="B28" s="271" t="s">
        <v>1006</v>
      </c>
      <c r="C28" s="271" t="s">
        <v>1007</v>
      </c>
      <c r="D28" s="272" t="s">
        <v>1007</v>
      </c>
      <c r="E28" s="272" t="s">
        <v>1007</v>
      </c>
      <c r="F28" s="273" t="s">
        <v>1008</v>
      </c>
      <c r="G28" s="274" t="s">
        <v>1009</v>
      </c>
      <c r="H28" s="275" t="s">
        <v>1010</v>
      </c>
      <c r="I28" s="276" t="s">
        <v>1010</v>
      </c>
    </row>
    <row r="29" spans="1:9" s="252" customFormat="1" ht="12">
      <c r="A29" s="1303"/>
      <c r="B29" s="277">
        <f aca="true" t="shared" si="0" ref="B29:G29">B27*2</f>
        <v>170</v>
      </c>
      <c r="C29" s="277">
        <f t="shared" si="0"/>
        <v>340</v>
      </c>
      <c r="D29" s="278">
        <f t="shared" si="0"/>
        <v>400</v>
      </c>
      <c r="E29" s="278">
        <f t="shared" si="0"/>
        <v>460</v>
      </c>
      <c r="F29" s="279">
        <f t="shared" si="0"/>
        <v>300</v>
      </c>
      <c r="G29" s="280">
        <f t="shared" si="0"/>
        <v>600</v>
      </c>
      <c r="H29" s="281">
        <v>500</v>
      </c>
      <c r="I29" s="282">
        <f>H29*2</f>
        <v>1000</v>
      </c>
    </row>
    <row r="30" spans="1:9" s="252" customFormat="1" ht="12">
      <c r="A30" s="1303"/>
      <c r="B30" s="1314" t="s">
        <v>1011</v>
      </c>
      <c r="C30" s="1315"/>
      <c r="D30" s="1315"/>
      <c r="E30" s="1316"/>
      <c r="F30" s="1317" t="s">
        <v>1012</v>
      </c>
      <c r="G30" s="1316"/>
      <c r="H30" s="1329" t="s">
        <v>1012</v>
      </c>
      <c r="I30" s="1330"/>
    </row>
    <row r="31" spans="1:9" s="252" customFormat="1" ht="12" thickBot="1">
      <c r="A31" s="1304"/>
      <c r="B31" s="283">
        <f aca="true" t="shared" si="1" ref="B31:G31">B29*2</f>
        <v>340</v>
      </c>
      <c r="C31" s="283">
        <f t="shared" si="1"/>
        <v>680</v>
      </c>
      <c r="D31" s="284">
        <f t="shared" si="1"/>
        <v>800</v>
      </c>
      <c r="E31" s="284">
        <f t="shared" si="1"/>
        <v>920</v>
      </c>
      <c r="F31" s="285">
        <f t="shared" si="1"/>
        <v>600</v>
      </c>
      <c r="G31" s="286">
        <f t="shared" si="1"/>
        <v>1200</v>
      </c>
      <c r="H31" s="287">
        <v>900</v>
      </c>
      <c r="I31" s="288">
        <f>H31*2</f>
        <v>1800</v>
      </c>
    </row>
    <row r="32" spans="1:9" s="252" customFormat="1" ht="12" thickTop="1">
      <c r="A32" s="1302" t="s">
        <v>1013</v>
      </c>
      <c r="B32" s="1323" t="s">
        <v>1014</v>
      </c>
      <c r="C32" s="1324"/>
      <c r="D32" s="1324"/>
      <c r="E32" s="1325"/>
      <c r="F32" s="1326" t="s">
        <v>1014</v>
      </c>
      <c r="G32" s="1325"/>
      <c r="H32" s="1326" t="s">
        <v>1014</v>
      </c>
      <c r="I32" s="1327"/>
    </row>
    <row r="33" spans="1:9" s="252" customFormat="1" ht="12">
      <c r="A33" s="1303"/>
      <c r="B33" s="271" t="s">
        <v>1000</v>
      </c>
      <c r="C33" s="271" t="s">
        <v>1000</v>
      </c>
      <c r="D33" s="272" t="s">
        <v>1000</v>
      </c>
      <c r="E33" s="272" t="s">
        <v>1000</v>
      </c>
      <c r="F33" s="273" t="s">
        <v>1000</v>
      </c>
      <c r="G33" s="274" t="s">
        <v>1000</v>
      </c>
      <c r="H33" s="275" t="s">
        <v>1015</v>
      </c>
      <c r="I33" s="276" t="s">
        <v>1015</v>
      </c>
    </row>
    <row r="34" spans="1:9" s="252" customFormat="1" ht="12">
      <c r="A34" s="1303"/>
      <c r="B34" s="289">
        <v>100</v>
      </c>
      <c r="C34" s="289">
        <f>B34*2</f>
        <v>200</v>
      </c>
      <c r="D34" s="290">
        <v>230</v>
      </c>
      <c r="E34" s="290">
        <v>260</v>
      </c>
      <c r="F34" s="291">
        <v>200</v>
      </c>
      <c r="G34" s="292">
        <f>F34*2</f>
        <v>400</v>
      </c>
      <c r="H34" s="293">
        <v>350</v>
      </c>
      <c r="I34" s="294">
        <f>H34*2</f>
        <v>700</v>
      </c>
    </row>
    <row r="35" spans="1:9" s="252" customFormat="1" ht="12">
      <c r="A35" s="1303"/>
      <c r="B35" s="271" t="s">
        <v>1016</v>
      </c>
      <c r="C35" s="271" t="s">
        <v>1017</v>
      </c>
      <c r="D35" s="272" t="s">
        <v>1017</v>
      </c>
      <c r="E35" s="272" t="s">
        <v>1017</v>
      </c>
      <c r="F35" s="273" t="s">
        <v>1003</v>
      </c>
      <c r="G35" s="274" t="s">
        <v>1004</v>
      </c>
      <c r="H35" s="275" t="s">
        <v>1018</v>
      </c>
      <c r="I35" s="276" t="s">
        <v>1005</v>
      </c>
    </row>
    <row r="36" spans="1:9" s="252" customFormat="1" ht="12">
      <c r="A36" s="1303"/>
      <c r="B36" s="277">
        <f aca="true" t="shared" si="2" ref="B36:G36">B34*2</f>
        <v>200</v>
      </c>
      <c r="C36" s="277">
        <f t="shared" si="2"/>
        <v>400</v>
      </c>
      <c r="D36" s="278">
        <f t="shared" si="2"/>
        <v>460</v>
      </c>
      <c r="E36" s="278">
        <f t="shared" si="2"/>
        <v>520</v>
      </c>
      <c r="F36" s="279">
        <f t="shared" si="2"/>
        <v>400</v>
      </c>
      <c r="G36" s="280">
        <f t="shared" si="2"/>
        <v>800</v>
      </c>
      <c r="H36" s="281">
        <v>600</v>
      </c>
      <c r="I36" s="282">
        <f>H36*2</f>
        <v>1200</v>
      </c>
    </row>
    <row r="37" spans="1:9" s="252" customFormat="1" ht="12">
      <c r="A37" s="1303"/>
      <c r="B37" s="1314" t="s">
        <v>1019</v>
      </c>
      <c r="C37" s="1315"/>
      <c r="D37" s="1315"/>
      <c r="E37" s="1316"/>
      <c r="F37" s="1317" t="s">
        <v>1020</v>
      </c>
      <c r="G37" s="1316"/>
      <c r="H37" s="1317" t="s">
        <v>1021</v>
      </c>
      <c r="I37" s="1328"/>
    </row>
    <row r="38" spans="1:9" s="252" customFormat="1" ht="12" thickBot="1">
      <c r="A38" s="1304"/>
      <c r="B38" s="283">
        <f aca="true" t="shared" si="3" ref="B38:G38">B36*2</f>
        <v>400</v>
      </c>
      <c r="C38" s="283">
        <f t="shared" si="3"/>
        <v>800</v>
      </c>
      <c r="D38" s="284">
        <f t="shared" si="3"/>
        <v>920</v>
      </c>
      <c r="E38" s="284">
        <f t="shared" si="3"/>
        <v>1040</v>
      </c>
      <c r="F38" s="285">
        <f t="shared" si="3"/>
        <v>800</v>
      </c>
      <c r="G38" s="286">
        <f t="shared" si="3"/>
        <v>1600</v>
      </c>
      <c r="H38" s="287">
        <v>1000</v>
      </c>
      <c r="I38" s="288">
        <f>H38*2</f>
        <v>2000</v>
      </c>
    </row>
    <row r="39" spans="1:9" s="252" customFormat="1" ht="12" thickTop="1">
      <c r="A39" s="1305" t="s">
        <v>1022</v>
      </c>
      <c r="B39" s="1331" t="s">
        <v>1023</v>
      </c>
      <c r="C39" s="1332"/>
      <c r="D39" s="1332"/>
      <c r="E39" s="1332"/>
      <c r="F39" s="1332"/>
      <c r="G39" s="1332"/>
      <c r="H39" s="1332"/>
      <c r="I39" s="1333"/>
    </row>
    <row r="40" spans="1:9" s="252" customFormat="1" ht="12">
      <c r="A40" s="1306"/>
      <c r="B40" s="1294" t="s">
        <v>1024</v>
      </c>
      <c r="C40" s="1295"/>
      <c r="D40" s="1295"/>
      <c r="E40" s="1295"/>
      <c r="F40" s="1295"/>
      <c r="G40" s="1295"/>
      <c r="H40" s="1295"/>
      <c r="I40" s="1296"/>
    </row>
    <row r="41" spans="1:9" s="252" customFormat="1" ht="12">
      <c r="A41" s="1306"/>
      <c r="B41" s="1294" t="s">
        <v>1025</v>
      </c>
      <c r="C41" s="1295"/>
      <c r="D41" s="1295"/>
      <c r="E41" s="1295"/>
      <c r="F41" s="1295"/>
      <c r="G41" s="1295"/>
      <c r="H41" s="1295"/>
      <c r="I41" s="1296"/>
    </row>
    <row r="42" spans="1:9" s="252" customFormat="1" ht="12">
      <c r="A42" s="1306"/>
      <c r="B42" s="1294" t="s">
        <v>1026</v>
      </c>
      <c r="C42" s="1295"/>
      <c r="D42" s="1295"/>
      <c r="E42" s="1295"/>
      <c r="F42" s="1295"/>
      <c r="G42" s="1295"/>
      <c r="H42" s="1295"/>
      <c r="I42" s="1296"/>
    </row>
    <row r="43" spans="1:9" s="252" customFormat="1" ht="12">
      <c r="A43" s="1306"/>
      <c r="B43" s="1294" t="s">
        <v>545</v>
      </c>
      <c r="C43" s="1295"/>
      <c r="D43" s="1295"/>
      <c r="E43" s="1295"/>
      <c r="F43" s="1295"/>
      <c r="G43" s="1295"/>
      <c r="H43" s="1295"/>
      <c r="I43" s="1296"/>
    </row>
    <row r="44" spans="1:9" s="252" customFormat="1" ht="12">
      <c r="A44" s="1306"/>
      <c r="B44" s="1294" t="s">
        <v>1027</v>
      </c>
      <c r="C44" s="1295"/>
      <c r="D44" s="1295"/>
      <c r="E44" s="1295"/>
      <c r="F44" s="1295"/>
      <c r="G44" s="1295"/>
      <c r="H44" s="1295"/>
      <c r="I44" s="1296"/>
    </row>
    <row r="45" spans="1:9" s="252" customFormat="1" ht="12">
      <c r="A45" s="1306"/>
      <c r="B45" s="1294" t="s">
        <v>1028</v>
      </c>
      <c r="C45" s="1295"/>
      <c r="D45" s="1295"/>
      <c r="E45" s="1295"/>
      <c r="F45" s="1295"/>
      <c r="G45" s="1295"/>
      <c r="H45" s="1295"/>
      <c r="I45" s="1296"/>
    </row>
    <row r="46" spans="1:9" s="252" customFormat="1" ht="12" thickBot="1">
      <c r="A46" s="1307"/>
      <c r="B46" s="1320" t="s">
        <v>1029</v>
      </c>
      <c r="C46" s="1321"/>
      <c r="D46" s="1321"/>
      <c r="E46" s="1321"/>
      <c r="F46" s="1321"/>
      <c r="G46" s="1321"/>
      <c r="H46" s="1321"/>
      <c r="I46" s="1322"/>
    </row>
    <row r="47" ht="12.75" thickTop="1"/>
  </sheetData>
  <sheetProtection/>
  <mergeCells count="46">
    <mergeCell ref="A1:K2"/>
    <mergeCell ref="B45:I45"/>
    <mergeCell ref="B46:I46"/>
    <mergeCell ref="B39:I39"/>
    <mergeCell ref="B40:I40"/>
    <mergeCell ref="B41:I41"/>
    <mergeCell ref="B42:I42"/>
    <mergeCell ref="B43:I43"/>
    <mergeCell ref="B44:I44"/>
    <mergeCell ref="B30:E30"/>
    <mergeCell ref="F30:G30"/>
    <mergeCell ref="B32:E32"/>
    <mergeCell ref="F32:G32"/>
    <mergeCell ref="H32:I32"/>
    <mergeCell ref="B37:E37"/>
    <mergeCell ref="F37:G37"/>
    <mergeCell ref="H37:I37"/>
    <mergeCell ref="K4:K5"/>
    <mergeCell ref="I4:J4"/>
    <mergeCell ref="D9:J9"/>
    <mergeCell ref="B4:B5"/>
    <mergeCell ref="B22:E22"/>
    <mergeCell ref="D11:J11"/>
    <mergeCell ref="H22:I22"/>
    <mergeCell ref="D14:J14"/>
    <mergeCell ref="D16:J16"/>
    <mergeCell ref="A3:K3"/>
    <mergeCell ref="A4:A5"/>
    <mergeCell ref="C4:C5"/>
    <mergeCell ref="D4:F4"/>
    <mergeCell ref="G4:H4"/>
    <mergeCell ref="D18:J18"/>
    <mergeCell ref="D10:J10"/>
    <mergeCell ref="D15:J15"/>
    <mergeCell ref="D12:J12"/>
    <mergeCell ref="D13:J13"/>
    <mergeCell ref="A39:A46"/>
    <mergeCell ref="D17:J17"/>
    <mergeCell ref="D21:J21"/>
    <mergeCell ref="D20:J20"/>
    <mergeCell ref="D19:J19"/>
    <mergeCell ref="A32:A38"/>
    <mergeCell ref="A22:A23"/>
    <mergeCell ref="A24:A31"/>
    <mergeCell ref="H30:I30"/>
    <mergeCell ref="F22:G22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0" zoomScaleNormal="80" zoomScalePageLayoutView="0" workbookViewId="0" topLeftCell="A1">
      <selection activeCell="A11" sqref="A11:IV27"/>
    </sheetView>
  </sheetViews>
  <sheetFormatPr defaultColWidth="9.00390625" defaultRowHeight="16.5"/>
  <cols>
    <col min="1" max="1" width="29.625" style="828" customWidth="1"/>
    <col min="2" max="2" width="6.50390625" style="828" bestFit="1" customWidth="1"/>
    <col min="3" max="11" width="14.50390625" style="828" bestFit="1" customWidth="1"/>
    <col min="12" max="12" width="48.50390625" style="828" bestFit="1" customWidth="1"/>
    <col min="13" max="13" width="12.375" style="828" customWidth="1"/>
    <col min="14" max="14" width="17.00390625" style="828" bestFit="1" customWidth="1"/>
    <col min="15" max="15" width="14.625" style="828" bestFit="1" customWidth="1"/>
    <col min="16" max="16384" width="9.00390625" style="828" customWidth="1"/>
  </cols>
  <sheetData>
    <row r="1" spans="1:12" ht="15">
      <c r="A1" s="827" t="s">
        <v>109</v>
      </c>
      <c r="B1" s="827"/>
      <c r="C1" s="827"/>
      <c r="D1" s="827"/>
      <c r="E1" s="827"/>
      <c r="F1" s="827"/>
      <c r="G1" s="2"/>
      <c r="H1" s="2"/>
      <c r="I1" s="2"/>
      <c r="J1" s="2"/>
      <c r="K1" s="2"/>
      <c r="L1" s="2"/>
    </row>
    <row r="2" spans="1:12" ht="15.75" thickBot="1">
      <c r="A2" s="827" t="s">
        <v>110</v>
      </c>
      <c r="B2" s="827"/>
      <c r="C2" s="827"/>
      <c r="D2" s="827"/>
      <c r="E2" s="827"/>
      <c r="F2" s="827"/>
      <c r="G2" s="2"/>
      <c r="H2" s="2"/>
      <c r="I2" s="2"/>
      <c r="J2" s="2"/>
      <c r="K2" s="2"/>
      <c r="L2" s="2"/>
    </row>
    <row r="3" spans="1:12" ht="15">
      <c r="A3" s="1635" t="s">
        <v>111</v>
      </c>
      <c r="B3" s="1637" t="s">
        <v>112</v>
      </c>
      <c r="C3" s="1637" t="s">
        <v>113</v>
      </c>
      <c r="D3" s="1637"/>
      <c r="E3" s="1637" t="s">
        <v>114</v>
      </c>
      <c r="F3" s="1637"/>
      <c r="G3" s="1637" t="s">
        <v>115</v>
      </c>
      <c r="H3" s="1637"/>
      <c r="I3" s="47"/>
      <c r="J3" s="1637" t="s">
        <v>116</v>
      </c>
      <c r="K3" s="1637"/>
      <c r="L3" s="1652" t="s">
        <v>117</v>
      </c>
    </row>
    <row r="4" spans="1:12" ht="15">
      <c r="A4" s="1636"/>
      <c r="B4" s="1638"/>
      <c r="C4" s="3" t="s">
        <v>118</v>
      </c>
      <c r="D4" s="3" t="s">
        <v>119</v>
      </c>
      <c r="E4" s="3" t="s">
        <v>118</v>
      </c>
      <c r="F4" s="3" t="s">
        <v>119</v>
      </c>
      <c r="G4" s="3" t="s">
        <v>118</v>
      </c>
      <c r="H4" s="3" t="s">
        <v>119</v>
      </c>
      <c r="I4" s="3" t="s">
        <v>831</v>
      </c>
      <c r="J4" s="3" t="s">
        <v>118</v>
      </c>
      <c r="K4" s="3" t="s">
        <v>119</v>
      </c>
      <c r="L4" s="1653"/>
    </row>
    <row r="5" spans="1:12" ht="15">
      <c r="A5" s="18" t="s">
        <v>1859</v>
      </c>
      <c r="B5" s="19" t="s">
        <v>277</v>
      </c>
      <c r="C5" s="20">
        <v>1500</v>
      </c>
      <c r="D5" s="20">
        <v>2400</v>
      </c>
      <c r="E5" s="20">
        <v>1500</v>
      </c>
      <c r="F5" s="20">
        <v>2400</v>
      </c>
      <c r="G5" s="20">
        <v>1800</v>
      </c>
      <c r="H5" s="20">
        <v>2650</v>
      </c>
      <c r="I5" s="32">
        <v>3445</v>
      </c>
      <c r="J5" s="32">
        <v>2340</v>
      </c>
      <c r="K5" s="32">
        <v>3445</v>
      </c>
      <c r="L5" s="21" t="s">
        <v>90</v>
      </c>
    </row>
    <row r="6" spans="1:12" ht="15">
      <c r="A6" s="18" t="s">
        <v>279</v>
      </c>
      <c r="B6" s="19" t="s">
        <v>277</v>
      </c>
      <c r="C6" s="20">
        <v>1000</v>
      </c>
      <c r="D6" s="20">
        <v>1500</v>
      </c>
      <c r="E6" s="20">
        <v>1000</v>
      </c>
      <c r="F6" s="20">
        <v>1500</v>
      </c>
      <c r="G6" s="20">
        <v>1200</v>
      </c>
      <c r="H6" s="20">
        <v>1800</v>
      </c>
      <c r="I6" s="32">
        <v>3445</v>
      </c>
      <c r="J6" s="32">
        <v>2340</v>
      </c>
      <c r="K6" s="32">
        <v>3445</v>
      </c>
      <c r="L6" s="21" t="s">
        <v>278</v>
      </c>
    </row>
    <row r="7" spans="1:12" ht="15">
      <c r="A7" s="18" t="s">
        <v>280</v>
      </c>
      <c r="B7" s="19" t="s">
        <v>277</v>
      </c>
      <c r="C7" s="20">
        <v>1000</v>
      </c>
      <c r="D7" s="20">
        <v>1500</v>
      </c>
      <c r="E7" s="20">
        <v>1000</v>
      </c>
      <c r="F7" s="20">
        <v>1500</v>
      </c>
      <c r="G7" s="20">
        <v>1200</v>
      </c>
      <c r="H7" s="20">
        <v>1800</v>
      </c>
      <c r="I7" s="32">
        <v>3445</v>
      </c>
      <c r="J7" s="32">
        <v>2340</v>
      </c>
      <c r="K7" s="32">
        <v>3445</v>
      </c>
      <c r="L7" s="21" t="s">
        <v>278</v>
      </c>
    </row>
    <row r="8" spans="1:12" ht="15">
      <c r="A8" s="18" t="s">
        <v>281</v>
      </c>
      <c r="B8" s="19" t="s">
        <v>277</v>
      </c>
      <c r="C8" s="20">
        <v>1000</v>
      </c>
      <c r="D8" s="20">
        <v>1500</v>
      </c>
      <c r="E8" s="20">
        <v>1000</v>
      </c>
      <c r="F8" s="20">
        <v>1500</v>
      </c>
      <c r="G8" s="20">
        <v>1200</v>
      </c>
      <c r="H8" s="20">
        <v>1800</v>
      </c>
      <c r="I8" s="32">
        <v>3445</v>
      </c>
      <c r="J8" s="32">
        <v>2340</v>
      </c>
      <c r="K8" s="32">
        <v>3445</v>
      </c>
      <c r="L8" s="21" t="s">
        <v>278</v>
      </c>
    </row>
    <row r="9" spans="1:12" ht="15">
      <c r="A9" s="18" t="s">
        <v>282</v>
      </c>
      <c r="B9" s="19" t="s">
        <v>277</v>
      </c>
      <c r="C9" s="20">
        <v>2000</v>
      </c>
      <c r="D9" s="20">
        <v>3000</v>
      </c>
      <c r="E9" s="20">
        <v>2000</v>
      </c>
      <c r="F9" s="20">
        <v>3000</v>
      </c>
      <c r="G9" s="20">
        <v>2000</v>
      </c>
      <c r="H9" s="20">
        <v>3000</v>
      </c>
      <c r="I9" s="20">
        <v>3900</v>
      </c>
      <c r="J9" s="20">
        <v>2600</v>
      </c>
      <c r="K9" s="20">
        <v>3900</v>
      </c>
      <c r="L9" s="21" t="s">
        <v>278</v>
      </c>
    </row>
    <row r="10" spans="1:12" ht="15">
      <c r="A10" s="18" t="s">
        <v>283</v>
      </c>
      <c r="B10" s="19" t="s">
        <v>277</v>
      </c>
      <c r="C10" s="20">
        <v>2000</v>
      </c>
      <c r="D10" s="20">
        <v>3000</v>
      </c>
      <c r="E10" s="20">
        <v>2000</v>
      </c>
      <c r="F10" s="20">
        <v>3000</v>
      </c>
      <c r="G10" s="20">
        <v>2000</v>
      </c>
      <c r="H10" s="20">
        <v>3000</v>
      </c>
      <c r="I10" s="20">
        <v>3900</v>
      </c>
      <c r="J10" s="20">
        <v>2600</v>
      </c>
      <c r="K10" s="20">
        <v>3900</v>
      </c>
      <c r="L10" s="21" t="s">
        <v>278</v>
      </c>
    </row>
    <row r="11" spans="1:12" s="1031" customFormat="1" ht="15">
      <c r="A11" s="1028" t="s">
        <v>122</v>
      </c>
      <c r="B11" s="1029" t="s">
        <v>120</v>
      </c>
      <c r="C11" s="1654" t="s">
        <v>658</v>
      </c>
      <c r="D11" s="1654"/>
      <c r="E11" s="1654"/>
      <c r="F11" s="1654"/>
      <c r="G11" s="1654"/>
      <c r="H11" s="1654"/>
      <c r="I11" s="1654"/>
      <c r="J11" s="1654"/>
      <c r="K11" s="1654"/>
      <c r="L11" s="1030" t="s">
        <v>660</v>
      </c>
    </row>
    <row r="12" spans="1:12" s="1031" customFormat="1" ht="15">
      <c r="A12" s="1028" t="s">
        <v>123</v>
      </c>
      <c r="B12" s="1029" t="s">
        <v>124</v>
      </c>
      <c r="C12" s="1654" t="s">
        <v>659</v>
      </c>
      <c r="D12" s="1654"/>
      <c r="E12" s="1654"/>
      <c r="F12" s="1654"/>
      <c r="G12" s="1654"/>
      <c r="H12" s="1654"/>
      <c r="I12" s="1654"/>
      <c r="J12" s="1654"/>
      <c r="K12" s="1654"/>
      <c r="L12" s="1030" t="s">
        <v>661</v>
      </c>
    </row>
    <row r="13" spans="1:12" s="1031" customFormat="1" ht="15">
      <c r="A13" s="1028" t="s">
        <v>126</v>
      </c>
      <c r="B13" s="1029" t="s">
        <v>124</v>
      </c>
      <c r="C13" s="1032" t="s">
        <v>125</v>
      </c>
      <c r="D13" s="1033" t="s">
        <v>125</v>
      </c>
      <c r="E13" s="671">
        <v>50</v>
      </c>
      <c r="F13" s="671">
        <v>100</v>
      </c>
      <c r="G13" s="1034"/>
      <c r="H13" s="1034"/>
      <c r="I13" s="1034"/>
      <c r="J13" s="1033" t="s">
        <v>125</v>
      </c>
      <c r="K13" s="1033" t="s">
        <v>125</v>
      </c>
      <c r="L13" s="1035" t="s">
        <v>677</v>
      </c>
    </row>
    <row r="14" spans="1:12" s="1040" customFormat="1" ht="15">
      <c r="A14" s="1036" t="s">
        <v>221</v>
      </c>
      <c r="B14" s="1037" t="s">
        <v>222</v>
      </c>
      <c r="C14" s="1643" t="s">
        <v>223</v>
      </c>
      <c r="D14" s="1644"/>
      <c r="E14" s="1644"/>
      <c r="F14" s="1644"/>
      <c r="G14" s="1644"/>
      <c r="H14" s="1644"/>
      <c r="I14" s="1644"/>
      <c r="J14" s="1644"/>
      <c r="K14" s="1641"/>
      <c r="L14" s="1039"/>
    </row>
    <row r="15" spans="1:12" s="1040" customFormat="1" ht="15">
      <c r="A15" s="1036" t="s">
        <v>224</v>
      </c>
      <c r="B15" s="1037" t="s">
        <v>222</v>
      </c>
      <c r="C15" s="1643" t="s">
        <v>225</v>
      </c>
      <c r="D15" s="1644"/>
      <c r="E15" s="1644"/>
      <c r="F15" s="1644"/>
      <c r="G15" s="1644"/>
      <c r="H15" s="1644"/>
      <c r="I15" s="1644"/>
      <c r="J15" s="1644"/>
      <c r="K15" s="1641"/>
      <c r="L15" s="1041" t="s">
        <v>420</v>
      </c>
    </row>
    <row r="16" spans="1:12" s="1040" customFormat="1" ht="15">
      <c r="A16" s="1036" t="s">
        <v>422</v>
      </c>
      <c r="B16" s="1037" t="s">
        <v>222</v>
      </c>
      <c r="C16" s="1643" t="s">
        <v>226</v>
      </c>
      <c r="D16" s="1644"/>
      <c r="E16" s="1644"/>
      <c r="F16" s="1644"/>
      <c r="G16" s="1644"/>
      <c r="H16" s="1644"/>
      <c r="I16" s="1644"/>
      <c r="J16" s="1644"/>
      <c r="K16" s="1641"/>
      <c r="L16" s="1041" t="s">
        <v>420</v>
      </c>
    </row>
    <row r="17" spans="1:12" s="1040" customFormat="1" ht="15">
      <c r="A17" s="1655" t="s">
        <v>127</v>
      </c>
      <c r="B17" s="1656" t="s">
        <v>124</v>
      </c>
      <c r="C17" s="1639" t="s">
        <v>128</v>
      </c>
      <c r="D17" s="1640"/>
      <c r="E17" s="1640"/>
      <c r="F17" s="1640"/>
      <c r="G17" s="1640"/>
      <c r="H17" s="1640"/>
      <c r="I17" s="1640"/>
      <c r="J17" s="1640"/>
      <c r="K17" s="1640"/>
      <c r="L17" s="1039" t="s">
        <v>125</v>
      </c>
    </row>
    <row r="18" spans="1:12" s="1040" customFormat="1" ht="15">
      <c r="A18" s="1655"/>
      <c r="B18" s="1656"/>
      <c r="C18" s="1038" t="s">
        <v>129</v>
      </c>
      <c r="D18" s="1043" t="s">
        <v>129</v>
      </c>
      <c r="E18" s="1038" t="s">
        <v>129</v>
      </c>
      <c r="F18" s="1043" t="s">
        <v>129</v>
      </c>
      <c r="G18" s="1043" t="s">
        <v>130</v>
      </c>
      <c r="H18" s="1043" t="s">
        <v>130</v>
      </c>
      <c r="I18" s="1043" t="s">
        <v>101</v>
      </c>
      <c r="J18" s="1043" t="s">
        <v>131</v>
      </c>
      <c r="K18" s="1043" t="s">
        <v>131</v>
      </c>
      <c r="L18" s="1039" t="s">
        <v>125</v>
      </c>
    </row>
    <row r="19" spans="1:12" s="1040" customFormat="1" ht="15">
      <c r="A19" s="1655"/>
      <c r="B19" s="1656"/>
      <c r="C19" s="1639" t="s">
        <v>132</v>
      </c>
      <c r="D19" s="1640"/>
      <c r="E19" s="1639" t="s">
        <v>132</v>
      </c>
      <c r="F19" s="1640"/>
      <c r="G19" s="1042" t="s">
        <v>133</v>
      </c>
      <c r="H19" s="1042" t="s">
        <v>133</v>
      </c>
      <c r="I19" s="1042" t="s">
        <v>133</v>
      </c>
      <c r="J19" s="1042" t="s">
        <v>134</v>
      </c>
      <c r="K19" s="1042" t="s">
        <v>134</v>
      </c>
      <c r="L19" s="1039" t="s">
        <v>125</v>
      </c>
    </row>
    <row r="20" spans="1:12" s="1040" customFormat="1" ht="15">
      <c r="A20" s="1655"/>
      <c r="B20" s="1656"/>
      <c r="C20" s="1641"/>
      <c r="D20" s="1642"/>
      <c r="E20" s="1641"/>
      <c r="F20" s="1642"/>
      <c r="G20" s="1043" t="s">
        <v>135</v>
      </c>
      <c r="H20" s="1043" t="s">
        <v>136</v>
      </c>
      <c r="I20" s="1043" t="s">
        <v>136</v>
      </c>
      <c r="J20" s="1043" t="s">
        <v>135</v>
      </c>
      <c r="K20" s="1043" t="s">
        <v>136</v>
      </c>
      <c r="L20" s="1039" t="s">
        <v>125</v>
      </c>
    </row>
    <row r="21" spans="1:12" s="1040" customFormat="1" ht="15">
      <c r="A21" s="1655"/>
      <c r="B21" s="1656"/>
      <c r="C21" s="1639" t="s">
        <v>137</v>
      </c>
      <c r="D21" s="1640" t="s">
        <v>138</v>
      </c>
      <c r="E21" s="1639" t="s">
        <v>137</v>
      </c>
      <c r="F21" s="1640" t="s">
        <v>138</v>
      </c>
      <c r="G21" s="1643" t="s">
        <v>139</v>
      </c>
      <c r="H21" s="1644"/>
      <c r="I21" s="1641"/>
      <c r="J21" s="1640" t="s">
        <v>140</v>
      </c>
      <c r="K21" s="1640"/>
      <c r="L21" s="1039" t="s">
        <v>125</v>
      </c>
    </row>
    <row r="22" spans="1:12" s="1040" customFormat="1" ht="15">
      <c r="A22" s="1655"/>
      <c r="B22" s="1656"/>
      <c r="C22" s="1641"/>
      <c r="D22" s="1642"/>
      <c r="E22" s="1641"/>
      <c r="F22" s="1642"/>
      <c r="G22" s="1043" t="s">
        <v>136</v>
      </c>
      <c r="H22" s="1043" t="s">
        <v>141</v>
      </c>
      <c r="I22" s="1043" t="s">
        <v>141</v>
      </c>
      <c r="J22" s="1043" t="s">
        <v>136</v>
      </c>
      <c r="K22" s="1043" t="s">
        <v>141</v>
      </c>
      <c r="L22" s="1039" t="s">
        <v>125</v>
      </c>
    </row>
    <row r="23" spans="1:12" s="1040" customFormat="1" ht="15">
      <c r="A23" s="1645" t="s">
        <v>142</v>
      </c>
      <c r="B23" s="1647" t="s">
        <v>124</v>
      </c>
      <c r="C23" s="1639" t="s">
        <v>128</v>
      </c>
      <c r="D23" s="1640"/>
      <c r="E23" s="1640"/>
      <c r="F23" s="1640"/>
      <c r="G23" s="1640"/>
      <c r="H23" s="1640"/>
      <c r="I23" s="1640"/>
      <c r="J23" s="1640"/>
      <c r="K23" s="1640"/>
      <c r="L23" s="1039" t="s">
        <v>125</v>
      </c>
    </row>
    <row r="24" spans="1:12" s="1040" customFormat="1" ht="15">
      <c r="A24" s="1645"/>
      <c r="B24" s="1647"/>
      <c r="C24" s="1038" t="s">
        <v>131</v>
      </c>
      <c r="D24" s="1043" t="s">
        <v>131</v>
      </c>
      <c r="E24" s="1043" t="s">
        <v>143</v>
      </c>
      <c r="F24" s="1043" t="s">
        <v>143</v>
      </c>
      <c r="G24" s="1043" t="s">
        <v>143</v>
      </c>
      <c r="H24" s="1043" t="s">
        <v>143</v>
      </c>
      <c r="I24" s="1043" t="s">
        <v>143</v>
      </c>
      <c r="J24" s="1043" t="s">
        <v>130</v>
      </c>
      <c r="K24" s="1043" t="s">
        <v>130</v>
      </c>
      <c r="L24" s="1039" t="s">
        <v>125</v>
      </c>
    </row>
    <row r="25" spans="1:12" s="1040" customFormat="1" ht="15">
      <c r="A25" s="1645"/>
      <c r="B25" s="1647"/>
      <c r="C25" s="1038" t="s">
        <v>134</v>
      </c>
      <c r="D25" s="1043" t="s">
        <v>134</v>
      </c>
      <c r="E25" s="240" t="s">
        <v>144</v>
      </c>
      <c r="F25" s="240" t="s">
        <v>144</v>
      </c>
      <c r="G25" s="240" t="s">
        <v>45</v>
      </c>
      <c r="H25" s="240" t="s">
        <v>45</v>
      </c>
      <c r="I25" s="240" t="s">
        <v>45</v>
      </c>
      <c r="J25" s="1043" t="s">
        <v>144</v>
      </c>
      <c r="K25" s="1043" t="s">
        <v>144</v>
      </c>
      <c r="L25" s="1657" t="s">
        <v>145</v>
      </c>
    </row>
    <row r="26" spans="1:12" s="1040" customFormat="1" ht="15">
      <c r="A26" s="1645"/>
      <c r="B26" s="1647"/>
      <c r="C26" s="1038" t="s">
        <v>135</v>
      </c>
      <c r="D26" s="1043" t="s">
        <v>136</v>
      </c>
      <c r="E26" s="240" t="s">
        <v>146</v>
      </c>
      <c r="F26" s="241" t="s">
        <v>147</v>
      </c>
      <c r="G26" s="240" t="s">
        <v>146</v>
      </c>
      <c r="H26" s="241" t="s">
        <v>147</v>
      </c>
      <c r="I26" s="241" t="s">
        <v>147</v>
      </c>
      <c r="J26" s="1043" t="s">
        <v>146</v>
      </c>
      <c r="K26" s="1043" t="s">
        <v>147</v>
      </c>
      <c r="L26" s="1658"/>
    </row>
    <row r="27" spans="1:12" s="1040" customFormat="1" ht="15">
      <c r="A27" s="1645"/>
      <c r="B27" s="1647"/>
      <c r="C27" s="1639" t="s">
        <v>140</v>
      </c>
      <c r="D27" s="1640"/>
      <c r="E27" s="1659" t="s">
        <v>132</v>
      </c>
      <c r="F27" s="1660"/>
      <c r="G27" s="1649" t="s">
        <v>43</v>
      </c>
      <c r="H27" s="1650"/>
      <c r="I27" s="1651"/>
      <c r="J27" s="1640" t="s">
        <v>132</v>
      </c>
      <c r="K27" s="1640"/>
      <c r="L27" s="1661" t="s">
        <v>145</v>
      </c>
    </row>
    <row r="28" spans="1:12" ht="15.75" thickBot="1">
      <c r="A28" s="1646"/>
      <c r="B28" s="1648"/>
      <c r="C28" s="4" t="s">
        <v>136</v>
      </c>
      <c r="D28" s="5" t="s">
        <v>141</v>
      </c>
      <c r="E28" s="6" t="s">
        <v>147</v>
      </c>
      <c r="F28" s="7" t="s">
        <v>148</v>
      </c>
      <c r="G28" s="6" t="s">
        <v>147</v>
      </c>
      <c r="H28" s="7" t="s">
        <v>148</v>
      </c>
      <c r="I28" s="7" t="s">
        <v>148</v>
      </c>
      <c r="J28" s="5" t="s">
        <v>147</v>
      </c>
      <c r="K28" s="5" t="s">
        <v>148</v>
      </c>
      <c r="L28" s="1662"/>
    </row>
    <row r="29" spans="1:12" ht="1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1:12" ht="1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</row>
  </sheetData>
  <sheetProtection/>
  <mergeCells count="32">
    <mergeCell ref="L25:L26"/>
    <mergeCell ref="C27:D27"/>
    <mergeCell ref="E27:F27"/>
    <mergeCell ref="J27:K27"/>
    <mergeCell ref="L27:L28"/>
    <mergeCell ref="E21:E22"/>
    <mergeCell ref="F21:F22"/>
    <mergeCell ref="J21:K21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C17:K17"/>
    <mergeCell ref="C19:D20"/>
    <mergeCell ref="E19:F20"/>
    <mergeCell ref="C21:C22"/>
    <mergeCell ref="D21:D22"/>
    <mergeCell ref="C14:K14"/>
    <mergeCell ref="C15:K15"/>
    <mergeCell ref="C16:K16"/>
    <mergeCell ref="A3:A4"/>
    <mergeCell ref="B3:B4"/>
    <mergeCell ref="C3:D3"/>
    <mergeCell ref="E3:F3"/>
    <mergeCell ref="G3:H3"/>
    <mergeCell ref="J3:K3"/>
  </mergeCells>
  <printOptions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9" scale="75" r:id="rId1"/>
  <headerFooter alignWithMargins="0">
    <oddFooter>&amp;L&amp;"Arial Unicode MS,標準"&amp;8&amp;Z&amp;F\&amp;A
&amp;D  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0" zoomScaleNormal="80" zoomScalePageLayoutView="0" workbookViewId="0" topLeftCell="A1">
      <selection activeCell="I32" sqref="I32"/>
    </sheetView>
  </sheetViews>
  <sheetFormatPr defaultColWidth="9.00390625" defaultRowHeight="16.5"/>
  <cols>
    <col min="1" max="1" width="28.00390625" style="828" bestFit="1" customWidth="1"/>
    <col min="2" max="2" width="6.50390625" style="828" bestFit="1" customWidth="1"/>
    <col min="3" max="11" width="14.50390625" style="828" bestFit="1" customWidth="1"/>
    <col min="12" max="12" width="48.50390625" style="828" bestFit="1" customWidth="1"/>
    <col min="13" max="13" width="12.375" style="828" customWidth="1"/>
    <col min="14" max="14" width="17.00390625" style="828" bestFit="1" customWidth="1"/>
    <col min="15" max="15" width="14.625" style="828" bestFit="1" customWidth="1"/>
    <col min="16" max="16384" width="9.00390625" style="828" customWidth="1"/>
  </cols>
  <sheetData>
    <row r="1" spans="1:12" ht="15">
      <c r="A1" s="827" t="s">
        <v>109</v>
      </c>
      <c r="B1" s="8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5">
      <c r="A2" s="827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638" t="s">
        <v>111</v>
      </c>
      <c r="B3" s="1638" t="s">
        <v>112</v>
      </c>
      <c r="C3" s="1638" t="s">
        <v>150</v>
      </c>
      <c r="D3" s="1638"/>
      <c r="E3" s="1638" t="s">
        <v>114</v>
      </c>
      <c r="F3" s="1638"/>
      <c r="G3" s="1638" t="s">
        <v>115</v>
      </c>
      <c r="H3" s="1638"/>
      <c r="I3" s="3"/>
      <c r="J3" s="1638" t="s">
        <v>116</v>
      </c>
      <c r="K3" s="1638"/>
      <c r="L3" s="1663" t="s">
        <v>117</v>
      </c>
    </row>
    <row r="4" spans="1:12" ht="15">
      <c r="A4" s="1638"/>
      <c r="B4" s="1638"/>
      <c r="C4" s="3" t="s">
        <v>118</v>
      </c>
      <c r="D4" s="3" t="s">
        <v>119</v>
      </c>
      <c r="E4" s="3" t="s">
        <v>118</v>
      </c>
      <c r="F4" s="3" t="s">
        <v>119</v>
      </c>
      <c r="G4" s="3" t="s">
        <v>118</v>
      </c>
      <c r="H4" s="3" t="s">
        <v>119</v>
      </c>
      <c r="I4" s="3" t="s">
        <v>831</v>
      </c>
      <c r="J4" s="3" t="s">
        <v>118</v>
      </c>
      <c r="K4" s="3" t="s">
        <v>119</v>
      </c>
      <c r="L4" s="1663"/>
    </row>
    <row r="5" spans="1:12" ht="15">
      <c r="A5" s="18" t="s">
        <v>1859</v>
      </c>
      <c r="B5" s="19" t="s">
        <v>277</v>
      </c>
      <c r="C5" s="20">
        <v>1500</v>
      </c>
      <c r="D5" s="20">
        <v>2400</v>
      </c>
      <c r="E5" s="20">
        <v>1500</v>
      </c>
      <c r="F5" s="20">
        <v>2400</v>
      </c>
      <c r="G5" s="20">
        <v>1800</v>
      </c>
      <c r="H5" s="20">
        <v>2650</v>
      </c>
      <c r="I5" s="32">
        <v>3445</v>
      </c>
      <c r="J5" s="32">
        <v>2340</v>
      </c>
      <c r="K5" s="32">
        <v>3445</v>
      </c>
      <c r="L5" s="21" t="s">
        <v>278</v>
      </c>
    </row>
    <row r="6" spans="1:12" ht="15">
      <c r="A6" s="18" t="s">
        <v>279</v>
      </c>
      <c r="B6" s="19" t="s">
        <v>277</v>
      </c>
      <c r="C6" s="20">
        <v>1000</v>
      </c>
      <c r="D6" s="20">
        <v>1500</v>
      </c>
      <c r="E6" s="20">
        <v>1000</v>
      </c>
      <c r="F6" s="20">
        <v>1500</v>
      </c>
      <c r="G6" s="20">
        <v>1200</v>
      </c>
      <c r="H6" s="20">
        <v>1800</v>
      </c>
      <c r="I6" s="32">
        <v>3445</v>
      </c>
      <c r="J6" s="32">
        <v>2340</v>
      </c>
      <c r="K6" s="32">
        <v>3445</v>
      </c>
      <c r="L6" s="21" t="s">
        <v>278</v>
      </c>
    </row>
    <row r="7" spans="1:12" ht="15">
      <c r="A7" s="18" t="s">
        <v>280</v>
      </c>
      <c r="B7" s="19" t="s">
        <v>277</v>
      </c>
      <c r="C7" s="20">
        <v>1000</v>
      </c>
      <c r="D7" s="20">
        <v>1500</v>
      </c>
      <c r="E7" s="20">
        <v>1000</v>
      </c>
      <c r="F7" s="20">
        <v>1500</v>
      </c>
      <c r="G7" s="20">
        <v>1200</v>
      </c>
      <c r="H7" s="20">
        <v>1800</v>
      </c>
      <c r="I7" s="32">
        <v>3445</v>
      </c>
      <c r="J7" s="32">
        <v>2340</v>
      </c>
      <c r="K7" s="32">
        <v>3445</v>
      </c>
      <c r="L7" s="21" t="s">
        <v>278</v>
      </c>
    </row>
    <row r="8" spans="1:12" ht="15">
      <c r="A8" s="18" t="s">
        <v>281</v>
      </c>
      <c r="B8" s="19" t="s">
        <v>277</v>
      </c>
      <c r="C8" s="20">
        <v>1000</v>
      </c>
      <c r="D8" s="20">
        <v>1500</v>
      </c>
      <c r="E8" s="20">
        <v>1000</v>
      </c>
      <c r="F8" s="20">
        <v>1500</v>
      </c>
      <c r="G8" s="20">
        <v>1200</v>
      </c>
      <c r="H8" s="20">
        <v>1800</v>
      </c>
      <c r="I8" s="32">
        <v>3445</v>
      </c>
      <c r="J8" s="32">
        <v>2340</v>
      </c>
      <c r="K8" s="32">
        <v>3445</v>
      </c>
      <c r="L8" s="21" t="s">
        <v>278</v>
      </c>
    </row>
    <row r="9" spans="1:12" ht="15">
      <c r="A9" s="18" t="s">
        <v>282</v>
      </c>
      <c r="B9" s="19" t="s">
        <v>277</v>
      </c>
      <c r="C9" s="20">
        <v>2000</v>
      </c>
      <c r="D9" s="20">
        <v>3000</v>
      </c>
      <c r="E9" s="20">
        <v>2000</v>
      </c>
      <c r="F9" s="20">
        <v>3000</v>
      </c>
      <c r="G9" s="20">
        <v>2000</v>
      </c>
      <c r="H9" s="20">
        <v>3000</v>
      </c>
      <c r="I9" s="20">
        <v>3900</v>
      </c>
      <c r="J9" s="20">
        <v>2600</v>
      </c>
      <c r="K9" s="20">
        <v>3900</v>
      </c>
      <c r="L9" s="21" t="s">
        <v>278</v>
      </c>
    </row>
    <row r="10" spans="1:12" ht="15">
      <c r="A10" s="18" t="s">
        <v>283</v>
      </c>
      <c r="B10" s="19" t="s">
        <v>277</v>
      </c>
      <c r="C10" s="20">
        <v>2000</v>
      </c>
      <c r="D10" s="20">
        <v>3000</v>
      </c>
      <c r="E10" s="20">
        <v>2000</v>
      </c>
      <c r="F10" s="20">
        <v>3000</v>
      </c>
      <c r="G10" s="20">
        <v>2000</v>
      </c>
      <c r="H10" s="20">
        <v>3000</v>
      </c>
      <c r="I10" s="20">
        <v>3900</v>
      </c>
      <c r="J10" s="20">
        <v>2600</v>
      </c>
      <c r="K10" s="20">
        <v>3900</v>
      </c>
      <c r="L10" s="21" t="s">
        <v>278</v>
      </c>
    </row>
    <row r="11" spans="1:12" s="1031" customFormat="1" ht="15">
      <c r="A11" s="1029" t="s">
        <v>122</v>
      </c>
      <c r="B11" s="1029" t="s">
        <v>120</v>
      </c>
      <c r="C11" s="1654" t="s">
        <v>662</v>
      </c>
      <c r="D11" s="1654"/>
      <c r="E11" s="1654"/>
      <c r="F11" s="1654"/>
      <c r="G11" s="1654"/>
      <c r="H11" s="1654"/>
      <c r="I11" s="1654"/>
      <c r="J11" s="1654"/>
      <c r="K11" s="1654"/>
      <c r="L11" s="1030" t="s">
        <v>660</v>
      </c>
    </row>
    <row r="12" spans="1:12" s="1031" customFormat="1" ht="15">
      <c r="A12" s="1029" t="s">
        <v>151</v>
      </c>
      <c r="B12" s="1029" t="s">
        <v>152</v>
      </c>
      <c r="C12" s="1654" t="s">
        <v>663</v>
      </c>
      <c r="D12" s="1654"/>
      <c r="E12" s="1654"/>
      <c r="F12" s="1654"/>
      <c r="G12" s="1654"/>
      <c r="H12" s="1654"/>
      <c r="I12" s="1654"/>
      <c r="J12" s="1654"/>
      <c r="K12" s="1654"/>
      <c r="L12" s="1030" t="s">
        <v>661</v>
      </c>
    </row>
    <row r="13" spans="1:12" s="1040" customFormat="1" ht="15">
      <c r="A13" s="1037" t="s">
        <v>153</v>
      </c>
      <c r="B13" s="1037" t="s">
        <v>152</v>
      </c>
      <c r="C13" s="1044" t="s">
        <v>121</v>
      </c>
      <c r="D13" s="1044" t="s">
        <v>121</v>
      </c>
      <c r="E13" s="671">
        <v>50</v>
      </c>
      <c r="F13" s="671">
        <v>100</v>
      </c>
      <c r="G13" s="1043"/>
      <c r="H13" s="1043"/>
      <c r="I13" s="1043"/>
      <c r="J13" s="1044" t="s">
        <v>121</v>
      </c>
      <c r="K13" s="1044" t="s">
        <v>121</v>
      </c>
      <c r="L13" s="1045" t="s">
        <v>677</v>
      </c>
    </row>
    <row r="14" spans="1:12" s="1040" customFormat="1" ht="15">
      <c r="A14" s="1036" t="s">
        <v>221</v>
      </c>
      <c r="B14" s="1037" t="s">
        <v>222</v>
      </c>
      <c r="C14" s="1643" t="s">
        <v>223</v>
      </c>
      <c r="D14" s="1644"/>
      <c r="E14" s="1644"/>
      <c r="F14" s="1644"/>
      <c r="G14" s="1644"/>
      <c r="H14" s="1644"/>
      <c r="I14" s="1644"/>
      <c r="J14" s="1644"/>
      <c r="K14" s="1641"/>
      <c r="L14" s="1045"/>
    </row>
    <row r="15" spans="1:12" s="1040" customFormat="1" ht="15">
      <c r="A15" s="1036" t="s">
        <v>224</v>
      </c>
      <c r="B15" s="1037" t="s">
        <v>222</v>
      </c>
      <c r="C15" s="1643" t="s">
        <v>225</v>
      </c>
      <c r="D15" s="1644"/>
      <c r="E15" s="1644"/>
      <c r="F15" s="1644"/>
      <c r="G15" s="1644"/>
      <c r="H15" s="1644"/>
      <c r="I15" s="1644"/>
      <c r="J15" s="1644"/>
      <c r="K15" s="1641"/>
      <c r="L15" s="1041" t="s">
        <v>420</v>
      </c>
    </row>
    <row r="16" spans="1:12" s="1040" customFormat="1" ht="15">
      <c r="A16" s="1036" t="s">
        <v>421</v>
      </c>
      <c r="B16" s="1037" t="s">
        <v>222</v>
      </c>
      <c r="C16" s="1643" t="s">
        <v>226</v>
      </c>
      <c r="D16" s="1644"/>
      <c r="E16" s="1644"/>
      <c r="F16" s="1644"/>
      <c r="G16" s="1644"/>
      <c r="H16" s="1644"/>
      <c r="I16" s="1644"/>
      <c r="J16" s="1644"/>
      <c r="K16" s="1641"/>
      <c r="L16" s="1041" t="s">
        <v>420</v>
      </c>
    </row>
    <row r="17" spans="1:12" s="1040" customFormat="1" ht="15">
      <c r="A17" s="1656" t="s">
        <v>154</v>
      </c>
      <c r="B17" s="1656" t="s">
        <v>152</v>
      </c>
      <c r="C17" s="1642" t="s">
        <v>155</v>
      </c>
      <c r="D17" s="1642"/>
      <c r="E17" s="1642"/>
      <c r="F17" s="1642"/>
      <c r="G17" s="1642"/>
      <c r="H17" s="1642"/>
      <c r="I17" s="1642"/>
      <c r="J17" s="1642"/>
      <c r="K17" s="1642"/>
      <c r="L17" s="1045" t="s">
        <v>121</v>
      </c>
    </row>
    <row r="18" spans="1:12" s="1040" customFormat="1" ht="15">
      <c r="A18" s="1656"/>
      <c r="B18" s="1656"/>
      <c r="C18" s="1043" t="s">
        <v>156</v>
      </c>
      <c r="D18" s="1043" t="s">
        <v>156</v>
      </c>
      <c r="E18" s="1043" t="s">
        <v>156</v>
      </c>
      <c r="F18" s="1043" t="s">
        <v>156</v>
      </c>
      <c r="G18" s="1043" t="s">
        <v>157</v>
      </c>
      <c r="H18" s="1043" t="s">
        <v>157</v>
      </c>
      <c r="I18" s="1043" t="s">
        <v>101</v>
      </c>
      <c r="J18" s="1043" t="s">
        <v>158</v>
      </c>
      <c r="K18" s="1043" t="s">
        <v>158</v>
      </c>
      <c r="L18" s="1045" t="s">
        <v>121</v>
      </c>
    </row>
    <row r="19" spans="1:12" s="1040" customFormat="1" ht="15">
      <c r="A19" s="1656"/>
      <c r="B19" s="1656"/>
      <c r="C19" s="1642" t="s">
        <v>159</v>
      </c>
      <c r="D19" s="1642"/>
      <c r="E19" s="1642" t="s">
        <v>159</v>
      </c>
      <c r="F19" s="1642"/>
      <c r="G19" s="1043" t="s">
        <v>160</v>
      </c>
      <c r="H19" s="1043" t="s">
        <v>160</v>
      </c>
      <c r="I19" s="1043" t="s">
        <v>133</v>
      </c>
      <c r="J19" s="1043" t="s">
        <v>161</v>
      </c>
      <c r="K19" s="1043" t="s">
        <v>161</v>
      </c>
      <c r="L19" s="1045" t="s">
        <v>121</v>
      </c>
    </row>
    <row r="20" spans="1:12" s="1040" customFormat="1" ht="15">
      <c r="A20" s="1656"/>
      <c r="B20" s="1656"/>
      <c r="C20" s="1642"/>
      <c r="D20" s="1642"/>
      <c r="E20" s="1642"/>
      <c r="F20" s="1642"/>
      <c r="G20" s="1043" t="s">
        <v>162</v>
      </c>
      <c r="H20" s="1043" t="s">
        <v>163</v>
      </c>
      <c r="I20" s="1043" t="s">
        <v>136</v>
      </c>
      <c r="J20" s="1043" t="s">
        <v>162</v>
      </c>
      <c r="K20" s="1043" t="s">
        <v>163</v>
      </c>
      <c r="L20" s="1045" t="s">
        <v>121</v>
      </c>
    </row>
    <row r="21" spans="1:12" s="1040" customFormat="1" ht="15">
      <c r="A21" s="1656"/>
      <c r="B21" s="1656"/>
      <c r="C21" s="1642" t="s">
        <v>164</v>
      </c>
      <c r="D21" s="1642" t="s">
        <v>165</v>
      </c>
      <c r="E21" s="1642" t="s">
        <v>164</v>
      </c>
      <c r="F21" s="1642" t="s">
        <v>165</v>
      </c>
      <c r="G21" s="1643" t="s">
        <v>166</v>
      </c>
      <c r="H21" s="1644"/>
      <c r="I21" s="1641"/>
      <c r="J21" s="1642" t="s">
        <v>167</v>
      </c>
      <c r="K21" s="1642"/>
      <c r="L21" s="1045" t="s">
        <v>121</v>
      </c>
    </row>
    <row r="22" spans="1:12" s="1040" customFormat="1" ht="15">
      <c r="A22" s="1656"/>
      <c r="B22" s="1656"/>
      <c r="C22" s="1642"/>
      <c r="D22" s="1642"/>
      <c r="E22" s="1642"/>
      <c r="F22" s="1642"/>
      <c r="G22" s="1043" t="s">
        <v>163</v>
      </c>
      <c r="H22" s="1043" t="s">
        <v>168</v>
      </c>
      <c r="I22" s="1043" t="s">
        <v>141</v>
      </c>
      <c r="J22" s="1043" t="s">
        <v>163</v>
      </c>
      <c r="K22" s="1043" t="s">
        <v>168</v>
      </c>
      <c r="L22" s="1045" t="s">
        <v>121</v>
      </c>
    </row>
    <row r="23" spans="1:12" s="1040" customFormat="1" ht="15">
      <c r="A23" s="1647" t="s">
        <v>169</v>
      </c>
      <c r="B23" s="1647" t="s">
        <v>152</v>
      </c>
      <c r="C23" s="1642" t="s">
        <v>155</v>
      </c>
      <c r="D23" s="1642"/>
      <c r="E23" s="1642"/>
      <c r="F23" s="1642"/>
      <c r="G23" s="1642"/>
      <c r="H23" s="1642"/>
      <c r="I23" s="1642"/>
      <c r="J23" s="1642"/>
      <c r="K23" s="1642"/>
      <c r="L23" s="1045" t="s">
        <v>121</v>
      </c>
    </row>
    <row r="24" spans="1:12" s="1040" customFormat="1" ht="15">
      <c r="A24" s="1647"/>
      <c r="B24" s="1647"/>
      <c r="C24" s="1043" t="s">
        <v>158</v>
      </c>
      <c r="D24" s="1043" t="s">
        <v>158</v>
      </c>
      <c r="E24" s="1043" t="s">
        <v>170</v>
      </c>
      <c r="F24" s="1043" t="s">
        <v>170</v>
      </c>
      <c r="G24" s="1043" t="s">
        <v>170</v>
      </c>
      <c r="H24" s="1043" t="s">
        <v>170</v>
      </c>
      <c r="I24" s="1043" t="s">
        <v>170</v>
      </c>
      <c r="J24" s="1043" t="s">
        <v>157</v>
      </c>
      <c r="K24" s="1043" t="s">
        <v>157</v>
      </c>
      <c r="L24" s="1045" t="s">
        <v>121</v>
      </c>
    </row>
    <row r="25" spans="1:12" s="1040" customFormat="1" ht="15">
      <c r="A25" s="1647"/>
      <c r="B25" s="1647"/>
      <c r="C25" s="241" t="s">
        <v>171</v>
      </c>
      <c r="D25" s="241" t="s">
        <v>171</v>
      </c>
      <c r="E25" s="241" t="s">
        <v>172</v>
      </c>
      <c r="F25" s="241" t="s">
        <v>172</v>
      </c>
      <c r="G25" s="241" t="s">
        <v>172</v>
      </c>
      <c r="H25" s="241" t="s">
        <v>172</v>
      </c>
      <c r="I25" s="241" t="s">
        <v>172</v>
      </c>
      <c r="J25" s="241" t="s">
        <v>173</v>
      </c>
      <c r="K25" s="241" t="s">
        <v>173</v>
      </c>
      <c r="L25" s="1664" t="s">
        <v>174</v>
      </c>
    </row>
    <row r="26" spans="1:12" ht="15">
      <c r="A26" s="1647"/>
      <c r="B26" s="1647"/>
      <c r="C26" s="241" t="s">
        <v>175</v>
      </c>
      <c r="D26" s="241" t="s">
        <v>176</v>
      </c>
      <c r="E26" s="241" t="s">
        <v>175</v>
      </c>
      <c r="F26" s="241" t="s">
        <v>176</v>
      </c>
      <c r="G26" s="241" t="s">
        <v>176</v>
      </c>
      <c r="H26" s="241" t="s">
        <v>177</v>
      </c>
      <c r="I26" s="241" t="s">
        <v>148</v>
      </c>
      <c r="J26" s="241" t="s">
        <v>178</v>
      </c>
      <c r="K26" s="241" t="s">
        <v>179</v>
      </c>
      <c r="L26" s="1664"/>
    </row>
    <row r="27" spans="1:12" ht="15">
      <c r="A27" s="1647"/>
      <c r="B27" s="1647"/>
      <c r="C27" s="1665" t="s">
        <v>166</v>
      </c>
      <c r="D27" s="1665"/>
      <c r="E27" s="1665" t="s">
        <v>180</v>
      </c>
      <c r="F27" s="1665"/>
      <c r="G27" s="1649" t="s">
        <v>180</v>
      </c>
      <c r="H27" s="1650"/>
      <c r="I27" s="1651"/>
      <c r="J27" s="1665" t="s">
        <v>159</v>
      </c>
      <c r="K27" s="1665"/>
      <c r="L27" s="1664" t="s">
        <v>174</v>
      </c>
    </row>
    <row r="28" spans="1:12" ht="15">
      <c r="A28" s="1647"/>
      <c r="B28" s="1647"/>
      <c r="C28" s="241" t="s">
        <v>176</v>
      </c>
      <c r="D28" s="241" t="s">
        <v>177</v>
      </c>
      <c r="E28" s="241" t="s">
        <v>176</v>
      </c>
      <c r="F28" s="241" t="s">
        <v>177</v>
      </c>
      <c r="G28" s="241" t="s">
        <v>177</v>
      </c>
      <c r="H28" s="241" t="s">
        <v>181</v>
      </c>
      <c r="I28" s="241" t="s">
        <v>181</v>
      </c>
      <c r="J28" s="241" t="s">
        <v>179</v>
      </c>
      <c r="K28" s="241" t="s">
        <v>182</v>
      </c>
      <c r="L28" s="1664"/>
    </row>
  </sheetData>
  <sheetProtection/>
  <mergeCells count="32">
    <mergeCell ref="L25:L26"/>
    <mergeCell ref="C27:D27"/>
    <mergeCell ref="E27:F27"/>
    <mergeCell ref="J27:K27"/>
    <mergeCell ref="L27:L28"/>
    <mergeCell ref="E21:E22"/>
    <mergeCell ref="F21:F22"/>
    <mergeCell ref="J21:K21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C17:K17"/>
    <mergeCell ref="C19:D20"/>
    <mergeCell ref="E19:F20"/>
    <mergeCell ref="C21:C22"/>
    <mergeCell ref="D21:D22"/>
    <mergeCell ref="C14:K14"/>
    <mergeCell ref="C15:K15"/>
    <mergeCell ref="C16:K16"/>
    <mergeCell ref="A3:A4"/>
    <mergeCell ref="B3:B4"/>
    <mergeCell ref="C3:D3"/>
    <mergeCell ref="E3:F3"/>
    <mergeCell ref="G3:H3"/>
    <mergeCell ref="J3:K3"/>
  </mergeCells>
  <printOptions/>
  <pageMargins left="0.1968503937007874" right="0.1968503937007874" top="0.3937007874015748" bottom="0" header="0.31496062992125984" footer="0.31496062992125984"/>
  <pageSetup fitToHeight="0" fitToWidth="1"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9"/>
  <sheetViews>
    <sheetView zoomScale="90" zoomScaleNormal="90" zoomScalePageLayoutView="0" workbookViewId="0" topLeftCell="A1">
      <selection activeCell="D19" sqref="D19:D20"/>
    </sheetView>
  </sheetViews>
  <sheetFormatPr defaultColWidth="9.00390625" defaultRowHeight="16.5"/>
  <cols>
    <col min="1" max="1" width="16.125" style="479" customWidth="1"/>
    <col min="2" max="2" width="6.50390625" style="479" bestFit="1" customWidth="1"/>
    <col min="3" max="11" width="12.50390625" style="479" bestFit="1" customWidth="1"/>
    <col min="12" max="12" width="44.75390625" style="479" bestFit="1" customWidth="1"/>
    <col min="13" max="13" width="12.375" style="479" customWidth="1"/>
    <col min="14" max="14" width="17.00390625" style="479" bestFit="1" customWidth="1"/>
    <col min="15" max="15" width="14.625" style="479" bestFit="1" customWidth="1"/>
    <col min="16" max="16384" width="9.00390625" style="479" customWidth="1"/>
  </cols>
  <sheetData>
    <row r="1" spans="1:12" ht="12.75">
      <c r="A1" s="477" t="s">
        <v>678</v>
      </c>
      <c r="B1" s="477"/>
      <c r="C1" s="477"/>
      <c r="D1" s="477"/>
      <c r="E1" s="478"/>
      <c r="F1" s="478"/>
      <c r="G1" s="478"/>
      <c r="H1" s="478"/>
      <c r="I1" s="478"/>
      <c r="J1" s="478"/>
      <c r="K1" s="478"/>
      <c r="L1" s="478"/>
    </row>
    <row r="2" spans="1:12" ht="12.75">
      <c r="A2" s="477" t="s">
        <v>679</v>
      </c>
      <c r="B2" s="477"/>
      <c r="C2" s="477"/>
      <c r="D2" s="477"/>
      <c r="E2" s="478"/>
      <c r="F2" s="478"/>
      <c r="G2" s="478"/>
      <c r="H2" s="478"/>
      <c r="I2" s="478"/>
      <c r="J2" s="478"/>
      <c r="K2" s="478"/>
      <c r="L2" s="478"/>
    </row>
    <row r="3" spans="1:12" ht="12.75">
      <c r="A3" s="1686" t="s">
        <v>680</v>
      </c>
      <c r="B3" s="1686"/>
      <c r="C3" s="1686"/>
      <c r="D3" s="1686"/>
      <c r="E3" s="1686"/>
      <c r="F3" s="1686"/>
      <c r="G3" s="1686"/>
      <c r="H3" s="1686"/>
      <c r="I3" s="1686"/>
      <c r="J3" s="1686"/>
      <c r="K3" s="1686"/>
      <c r="L3" s="1686"/>
    </row>
    <row r="4" spans="1:12" ht="12.75">
      <c r="A4" s="1686" t="s">
        <v>681</v>
      </c>
      <c r="B4" s="1686" t="s">
        <v>682</v>
      </c>
      <c r="C4" s="1686" t="s">
        <v>683</v>
      </c>
      <c r="D4" s="1686"/>
      <c r="E4" s="1686" t="s">
        <v>684</v>
      </c>
      <c r="F4" s="1686"/>
      <c r="G4" s="1686" t="s">
        <v>685</v>
      </c>
      <c r="H4" s="1686"/>
      <c r="I4" s="480"/>
      <c r="J4" s="1686" t="s">
        <v>686</v>
      </c>
      <c r="K4" s="1686"/>
      <c r="L4" s="1687" t="s">
        <v>687</v>
      </c>
    </row>
    <row r="5" spans="1:12" ht="12.75">
      <c r="A5" s="1686"/>
      <c r="B5" s="1686"/>
      <c r="C5" s="480" t="s">
        <v>688</v>
      </c>
      <c r="D5" s="480" t="s">
        <v>689</v>
      </c>
      <c r="E5" s="480" t="s">
        <v>688</v>
      </c>
      <c r="F5" s="480" t="s">
        <v>689</v>
      </c>
      <c r="G5" s="480" t="s">
        <v>688</v>
      </c>
      <c r="H5" s="480" t="s">
        <v>689</v>
      </c>
      <c r="I5" s="480" t="s">
        <v>825</v>
      </c>
      <c r="J5" s="480" t="s">
        <v>688</v>
      </c>
      <c r="K5" s="480" t="s">
        <v>689</v>
      </c>
      <c r="L5" s="1687"/>
    </row>
    <row r="6" spans="1:12" ht="12.75">
      <c r="A6" s="481"/>
      <c r="B6" s="481"/>
      <c r="C6" s="482"/>
      <c r="D6" s="482"/>
      <c r="E6" s="482"/>
      <c r="F6" s="482"/>
      <c r="G6" s="482"/>
      <c r="H6" s="482"/>
      <c r="I6" s="482"/>
      <c r="J6" s="482"/>
      <c r="K6" s="482"/>
      <c r="L6" s="483" t="s">
        <v>690</v>
      </c>
    </row>
    <row r="7" spans="1:12" s="487" customFormat="1" ht="12.75">
      <c r="A7" s="484" t="s">
        <v>691</v>
      </c>
      <c r="B7" s="485" t="s">
        <v>692</v>
      </c>
      <c r="C7" s="1046">
        <v>2000</v>
      </c>
      <c r="D7" s="1046">
        <v>3000</v>
      </c>
      <c r="E7" s="1046">
        <v>2000</v>
      </c>
      <c r="F7" s="1046">
        <v>3000</v>
      </c>
      <c r="G7" s="1046">
        <v>2000</v>
      </c>
      <c r="H7" s="1046">
        <v>3000</v>
      </c>
      <c r="I7" s="1046">
        <v>3900</v>
      </c>
      <c r="J7" s="1046">
        <v>2600</v>
      </c>
      <c r="K7" s="1046">
        <v>3900</v>
      </c>
      <c r="L7" s="486"/>
    </row>
    <row r="8" spans="1:12" s="487" customFormat="1" ht="12.75">
      <c r="A8" s="484" t="s">
        <v>691</v>
      </c>
      <c r="B8" s="485" t="s">
        <v>693</v>
      </c>
      <c r="C8" s="486" t="s">
        <v>694</v>
      </c>
      <c r="D8" s="486" t="s">
        <v>695</v>
      </c>
      <c r="E8" s="486" t="s">
        <v>694</v>
      </c>
      <c r="F8" s="486" t="s">
        <v>695</v>
      </c>
      <c r="G8" s="486" t="s">
        <v>694</v>
      </c>
      <c r="H8" s="486" t="s">
        <v>695</v>
      </c>
      <c r="I8" s="486"/>
      <c r="J8" s="486" t="s">
        <v>696</v>
      </c>
      <c r="K8" s="486" t="s">
        <v>697</v>
      </c>
      <c r="L8" s="486"/>
    </row>
    <row r="9" spans="1:12" s="1049" customFormat="1" ht="12.75">
      <c r="A9" s="1047" t="s">
        <v>698</v>
      </c>
      <c r="B9" s="1047" t="s">
        <v>699</v>
      </c>
      <c r="C9" s="1711" t="s">
        <v>700</v>
      </c>
      <c r="D9" s="1711"/>
      <c r="E9" s="1711"/>
      <c r="F9" s="1711"/>
      <c r="G9" s="1711"/>
      <c r="H9" s="1711"/>
      <c r="I9" s="1711"/>
      <c r="J9" s="1711"/>
      <c r="K9" s="1711"/>
      <c r="L9" s="1048" t="s">
        <v>701</v>
      </c>
    </row>
    <row r="10" spans="1:12" s="487" customFormat="1" ht="12.75">
      <c r="A10" s="485" t="s">
        <v>698</v>
      </c>
      <c r="B10" s="485" t="s">
        <v>693</v>
      </c>
      <c r="C10" s="1709" t="s">
        <v>702</v>
      </c>
      <c r="D10" s="1709"/>
      <c r="E10" s="1709"/>
      <c r="F10" s="1709"/>
      <c r="G10" s="1709"/>
      <c r="H10" s="1709"/>
      <c r="I10" s="1709"/>
      <c r="J10" s="1709"/>
      <c r="K10" s="1709"/>
      <c r="L10" s="486"/>
    </row>
    <row r="11" spans="1:12" s="1049" customFormat="1" ht="12.75">
      <c r="A11" s="1050" t="s">
        <v>834</v>
      </c>
      <c r="B11" s="1050" t="s">
        <v>557</v>
      </c>
      <c r="C11" s="382">
        <v>145</v>
      </c>
      <c r="D11" s="382">
        <f>C11*2</f>
        <v>290</v>
      </c>
      <c r="E11" s="382">
        <f aca="true" t="shared" si="0" ref="E11:F14">C11</f>
        <v>145</v>
      </c>
      <c r="F11" s="382">
        <f t="shared" si="0"/>
        <v>290</v>
      </c>
      <c r="G11" s="382">
        <f aca="true" t="shared" si="1" ref="G11:H14">C11</f>
        <v>145</v>
      </c>
      <c r="H11" s="382">
        <f t="shared" si="1"/>
        <v>290</v>
      </c>
      <c r="I11" s="382">
        <f>D11</f>
        <v>290</v>
      </c>
      <c r="J11" s="382">
        <f aca="true" t="shared" si="2" ref="J11:K14">C11*1.5</f>
        <v>217.5</v>
      </c>
      <c r="K11" s="382">
        <f t="shared" si="2"/>
        <v>435</v>
      </c>
      <c r="L11" s="1051" t="s">
        <v>1922</v>
      </c>
    </row>
    <row r="12" spans="1:12" s="1052" customFormat="1" ht="12.75">
      <c r="A12" s="1050" t="s">
        <v>834</v>
      </c>
      <c r="B12" s="1050" t="s">
        <v>557</v>
      </c>
      <c r="C12" s="382">
        <v>170</v>
      </c>
      <c r="D12" s="382">
        <f>C12*2</f>
        <v>340</v>
      </c>
      <c r="E12" s="382">
        <f t="shared" si="0"/>
        <v>170</v>
      </c>
      <c r="F12" s="382">
        <f t="shared" si="0"/>
        <v>340</v>
      </c>
      <c r="G12" s="382">
        <f t="shared" si="1"/>
        <v>170</v>
      </c>
      <c r="H12" s="382">
        <f t="shared" si="1"/>
        <v>340</v>
      </c>
      <c r="I12" s="382">
        <f>D12</f>
        <v>340</v>
      </c>
      <c r="J12" s="382">
        <f t="shared" si="2"/>
        <v>255</v>
      </c>
      <c r="K12" s="382">
        <f t="shared" si="2"/>
        <v>510</v>
      </c>
      <c r="L12" s="1051" t="s">
        <v>1923</v>
      </c>
    </row>
    <row r="13" spans="1:12" s="1052" customFormat="1" ht="12.75">
      <c r="A13" s="1050" t="s">
        <v>834</v>
      </c>
      <c r="B13" s="1050" t="s">
        <v>557</v>
      </c>
      <c r="C13" s="382">
        <v>185</v>
      </c>
      <c r="D13" s="382">
        <f>C13*2</f>
        <v>370</v>
      </c>
      <c r="E13" s="382">
        <f t="shared" si="0"/>
        <v>185</v>
      </c>
      <c r="F13" s="382">
        <f t="shared" si="0"/>
        <v>370</v>
      </c>
      <c r="G13" s="382">
        <f t="shared" si="1"/>
        <v>185</v>
      </c>
      <c r="H13" s="382">
        <f t="shared" si="1"/>
        <v>370</v>
      </c>
      <c r="I13" s="382">
        <f>D13</f>
        <v>370</v>
      </c>
      <c r="J13" s="382">
        <f t="shared" si="2"/>
        <v>277.5</v>
      </c>
      <c r="K13" s="382">
        <f t="shared" si="2"/>
        <v>555</v>
      </c>
      <c r="L13" s="1051" t="s">
        <v>1918</v>
      </c>
    </row>
    <row r="14" spans="1:12" s="1049" customFormat="1" ht="12.75">
      <c r="A14" s="1050" t="s">
        <v>834</v>
      </c>
      <c r="B14" s="1050" t="s">
        <v>557</v>
      </c>
      <c r="C14" s="382">
        <v>140</v>
      </c>
      <c r="D14" s="382">
        <f>C14*2</f>
        <v>280</v>
      </c>
      <c r="E14" s="382">
        <f t="shared" si="0"/>
        <v>140</v>
      </c>
      <c r="F14" s="382">
        <f t="shared" si="0"/>
        <v>280</v>
      </c>
      <c r="G14" s="382">
        <f t="shared" si="1"/>
        <v>140</v>
      </c>
      <c r="H14" s="382">
        <f t="shared" si="1"/>
        <v>280</v>
      </c>
      <c r="I14" s="382">
        <f>D14</f>
        <v>280</v>
      </c>
      <c r="J14" s="382">
        <f t="shared" si="2"/>
        <v>210</v>
      </c>
      <c r="K14" s="382">
        <f t="shared" si="2"/>
        <v>420</v>
      </c>
      <c r="L14" s="1051" t="s">
        <v>1924</v>
      </c>
    </row>
    <row r="15" spans="1:12" s="487" customFormat="1" ht="12.75">
      <c r="A15" s="1702" t="s">
        <v>19</v>
      </c>
      <c r="B15" s="1702" t="s">
        <v>20</v>
      </c>
      <c r="C15" s="1692" t="s">
        <v>21</v>
      </c>
      <c r="D15" s="1698"/>
      <c r="E15" s="1698"/>
      <c r="F15" s="1698"/>
      <c r="G15" s="1698"/>
      <c r="H15" s="1698"/>
      <c r="I15" s="1698"/>
      <c r="J15" s="1698"/>
      <c r="K15" s="1693"/>
      <c r="L15" s="1053" t="s">
        <v>17</v>
      </c>
    </row>
    <row r="16" spans="1:12" s="487" customFormat="1" ht="12.75">
      <c r="A16" s="1703"/>
      <c r="B16" s="1703"/>
      <c r="C16" s="1054" t="s">
        <v>107</v>
      </c>
      <c r="D16" s="1054" t="s">
        <v>107</v>
      </c>
      <c r="E16" s="1054" t="s">
        <v>107</v>
      </c>
      <c r="F16" s="1054" t="s">
        <v>107</v>
      </c>
      <c r="G16" s="1054" t="s">
        <v>284</v>
      </c>
      <c r="H16" s="1054" t="s">
        <v>284</v>
      </c>
      <c r="I16" s="1054" t="s">
        <v>284</v>
      </c>
      <c r="J16" s="1054" t="s">
        <v>41</v>
      </c>
      <c r="K16" s="1054" t="s">
        <v>41</v>
      </c>
      <c r="L16" s="1053" t="s">
        <v>17</v>
      </c>
    </row>
    <row r="17" spans="1:12" s="487" customFormat="1" ht="12.75">
      <c r="A17" s="1703"/>
      <c r="B17" s="1703"/>
      <c r="C17" s="1705" t="s">
        <v>43</v>
      </c>
      <c r="D17" s="1706"/>
      <c r="E17" s="1705" t="s">
        <v>43</v>
      </c>
      <c r="F17" s="1706"/>
      <c r="G17" s="1055" t="s">
        <v>285</v>
      </c>
      <c r="H17" s="1055" t="s">
        <v>285</v>
      </c>
      <c r="I17" s="1055" t="s">
        <v>285</v>
      </c>
      <c r="J17" s="1055" t="s">
        <v>286</v>
      </c>
      <c r="K17" s="1055" t="s">
        <v>286</v>
      </c>
      <c r="L17" s="1053" t="s">
        <v>17</v>
      </c>
    </row>
    <row r="18" spans="1:12" s="487" customFormat="1" ht="12.75">
      <c r="A18" s="1703"/>
      <c r="B18" s="1703"/>
      <c r="C18" s="1707"/>
      <c r="D18" s="1708"/>
      <c r="E18" s="1707"/>
      <c r="F18" s="1708"/>
      <c r="G18" s="1054" t="s">
        <v>287</v>
      </c>
      <c r="H18" s="1054" t="s">
        <v>288</v>
      </c>
      <c r="I18" s="1054" t="s">
        <v>288</v>
      </c>
      <c r="J18" s="1054" t="s">
        <v>287</v>
      </c>
      <c r="K18" s="1054" t="s">
        <v>288</v>
      </c>
      <c r="L18" s="1053" t="s">
        <v>17</v>
      </c>
    </row>
    <row r="19" spans="1:12" s="487" customFormat="1" ht="12.75">
      <c r="A19" s="1703"/>
      <c r="B19" s="1703"/>
      <c r="C19" s="1690" t="s">
        <v>289</v>
      </c>
      <c r="D19" s="1690" t="s">
        <v>290</v>
      </c>
      <c r="E19" s="1690" t="s">
        <v>289</v>
      </c>
      <c r="F19" s="1690" t="s">
        <v>290</v>
      </c>
      <c r="G19" s="1692" t="s">
        <v>44</v>
      </c>
      <c r="H19" s="1698"/>
      <c r="I19" s="1693"/>
      <c r="J19" s="1692" t="s">
        <v>44</v>
      </c>
      <c r="K19" s="1693"/>
      <c r="L19" s="1053" t="s">
        <v>17</v>
      </c>
    </row>
    <row r="20" spans="1:12" s="487" customFormat="1" ht="12.75">
      <c r="A20" s="1704"/>
      <c r="B20" s="1704"/>
      <c r="C20" s="1691"/>
      <c r="D20" s="1691"/>
      <c r="E20" s="1691"/>
      <c r="F20" s="1691"/>
      <c r="G20" s="1054" t="s">
        <v>288</v>
      </c>
      <c r="H20" s="1054" t="s">
        <v>291</v>
      </c>
      <c r="I20" s="1054" t="s">
        <v>291</v>
      </c>
      <c r="J20" s="1054" t="s">
        <v>288</v>
      </c>
      <c r="K20" s="1054" t="s">
        <v>291</v>
      </c>
      <c r="L20" s="1053" t="s">
        <v>17</v>
      </c>
    </row>
    <row r="21" spans="1:12" s="487" customFormat="1" ht="12.75">
      <c r="A21" s="1688" t="s">
        <v>33</v>
      </c>
      <c r="B21" s="1688" t="s">
        <v>20</v>
      </c>
      <c r="C21" s="1694" t="s">
        <v>21</v>
      </c>
      <c r="D21" s="1694"/>
      <c r="E21" s="1694"/>
      <c r="F21" s="1694"/>
      <c r="G21" s="1694"/>
      <c r="H21" s="1694"/>
      <c r="I21" s="1694"/>
      <c r="J21" s="1694"/>
      <c r="K21" s="1694"/>
      <c r="L21" s="1057" t="s">
        <v>17</v>
      </c>
    </row>
    <row r="22" spans="1:12" s="487" customFormat="1" ht="12.75">
      <c r="A22" s="1689"/>
      <c r="B22" s="1689"/>
      <c r="C22" s="1056" t="s">
        <v>42</v>
      </c>
      <c r="D22" s="1056" t="s">
        <v>42</v>
      </c>
      <c r="E22" s="1056" t="s">
        <v>292</v>
      </c>
      <c r="F22" s="1056" t="s">
        <v>292</v>
      </c>
      <c r="G22" s="1056" t="s">
        <v>105</v>
      </c>
      <c r="H22" s="1056" t="s">
        <v>105</v>
      </c>
      <c r="I22" s="1056" t="s">
        <v>105</v>
      </c>
      <c r="J22" s="1056" t="s">
        <v>41</v>
      </c>
      <c r="K22" s="1056" t="s">
        <v>41</v>
      </c>
      <c r="L22" s="1058" t="s">
        <v>17</v>
      </c>
    </row>
    <row r="23" spans="1:12" s="487" customFormat="1" ht="12.75">
      <c r="A23" s="1689"/>
      <c r="B23" s="1689"/>
      <c r="C23" s="1059" t="s">
        <v>293</v>
      </c>
      <c r="D23" s="1059" t="s">
        <v>293</v>
      </c>
      <c r="E23" s="490" t="s">
        <v>45</v>
      </c>
      <c r="F23" s="490" t="s">
        <v>45</v>
      </c>
      <c r="G23" s="490" t="s">
        <v>294</v>
      </c>
      <c r="H23" s="490" t="s">
        <v>294</v>
      </c>
      <c r="I23" s="490" t="s">
        <v>294</v>
      </c>
      <c r="J23" s="1059" t="s">
        <v>45</v>
      </c>
      <c r="K23" s="1059" t="s">
        <v>45</v>
      </c>
      <c r="L23" s="1684" t="s">
        <v>295</v>
      </c>
    </row>
    <row r="24" spans="1:12" ht="12.75">
      <c r="A24" s="1689"/>
      <c r="B24" s="1689"/>
      <c r="C24" s="491" t="s">
        <v>287</v>
      </c>
      <c r="D24" s="491" t="s">
        <v>288</v>
      </c>
      <c r="E24" s="490" t="s">
        <v>296</v>
      </c>
      <c r="F24" s="492" t="s">
        <v>297</v>
      </c>
      <c r="G24" s="490" t="s">
        <v>298</v>
      </c>
      <c r="H24" s="492" t="s">
        <v>299</v>
      </c>
      <c r="I24" s="492" t="s">
        <v>299</v>
      </c>
      <c r="J24" s="491" t="s">
        <v>296</v>
      </c>
      <c r="K24" s="491" t="s">
        <v>297</v>
      </c>
      <c r="L24" s="1685"/>
    </row>
    <row r="25" spans="1:12" ht="12.75">
      <c r="A25" s="1689"/>
      <c r="B25" s="1689"/>
      <c r="C25" s="1695" t="s">
        <v>106</v>
      </c>
      <c r="D25" s="1695"/>
      <c r="E25" s="1696" t="s">
        <v>43</v>
      </c>
      <c r="F25" s="1697"/>
      <c r="G25" s="1699" t="s">
        <v>43</v>
      </c>
      <c r="H25" s="1700"/>
      <c r="I25" s="1701"/>
      <c r="J25" s="1695" t="s">
        <v>43</v>
      </c>
      <c r="K25" s="1695"/>
      <c r="L25" s="1684" t="s">
        <v>295</v>
      </c>
    </row>
    <row r="26" spans="1:12" ht="13.5" thickBot="1">
      <c r="A26" s="1689"/>
      <c r="B26" s="1689"/>
      <c r="C26" s="493" t="s">
        <v>288</v>
      </c>
      <c r="D26" s="493" t="s">
        <v>291</v>
      </c>
      <c r="E26" s="494" t="s">
        <v>297</v>
      </c>
      <c r="F26" s="495" t="s">
        <v>300</v>
      </c>
      <c r="G26" s="494" t="s">
        <v>299</v>
      </c>
      <c r="H26" s="495" t="s">
        <v>301</v>
      </c>
      <c r="I26" s="495" t="s">
        <v>301</v>
      </c>
      <c r="J26" s="493" t="s">
        <v>297</v>
      </c>
      <c r="K26" s="493" t="s">
        <v>300</v>
      </c>
      <c r="L26" s="1685"/>
    </row>
    <row r="29" spans="1:12" ht="12.75">
      <c r="A29" s="477" t="s">
        <v>678</v>
      </c>
      <c r="B29" s="477"/>
      <c r="C29" s="477"/>
      <c r="D29" s="477"/>
      <c r="E29" s="478"/>
      <c r="F29" s="478"/>
      <c r="G29" s="478"/>
      <c r="H29" s="478"/>
      <c r="I29" s="478"/>
      <c r="J29" s="478"/>
      <c r="K29" s="478"/>
      <c r="L29" s="478"/>
    </row>
    <row r="30" spans="1:12" ht="12.75">
      <c r="A30" s="477" t="s">
        <v>149</v>
      </c>
      <c r="B30" s="477"/>
      <c r="C30" s="477"/>
      <c r="D30" s="477"/>
      <c r="E30" s="478"/>
      <c r="F30" s="478"/>
      <c r="G30" s="478"/>
      <c r="H30" s="478"/>
      <c r="I30" s="478"/>
      <c r="J30" s="478"/>
      <c r="K30" s="478"/>
      <c r="L30" s="478"/>
    </row>
    <row r="31" spans="1:12" ht="12.75">
      <c r="A31" s="1686" t="s">
        <v>680</v>
      </c>
      <c r="B31" s="1686"/>
      <c r="C31" s="1686"/>
      <c r="D31" s="1686"/>
      <c r="E31" s="1686"/>
      <c r="F31" s="1686"/>
      <c r="G31" s="1686"/>
      <c r="H31" s="1686"/>
      <c r="I31" s="1686"/>
      <c r="J31" s="1686"/>
      <c r="K31" s="1686"/>
      <c r="L31" s="1686"/>
    </row>
    <row r="32" spans="1:12" ht="12.75">
      <c r="A32" s="1686" t="s">
        <v>681</v>
      </c>
      <c r="B32" s="1686" t="s">
        <v>682</v>
      </c>
      <c r="C32" s="1686" t="s">
        <v>683</v>
      </c>
      <c r="D32" s="1686"/>
      <c r="E32" s="1686" t="s">
        <v>684</v>
      </c>
      <c r="F32" s="1686"/>
      <c r="G32" s="1686" t="s">
        <v>685</v>
      </c>
      <c r="H32" s="1686"/>
      <c r="I32" s="480"/>
      <c r="J32" s="1686" t="s">
        <v>686</v>
      </c>
      <c r="K32" s="1686"/>
      <c r="L32" s="1687" t="s">
        <v>687</v>
      </c>
    </row>
    <row r="33" spans="1:12" ht="12.75">
      <c r="A33" s="1686"/>
      <c r="B33" s="1686"/>
      <c r="C33" s="480" t="s">
        <v>688</v>
      </c>
      <c r="D33" s="480" t="s">
        <v>689</v>
      </c>
      <c r="E33" s="480" t="s">
        <v>688</v>
      </c>
      <c r="F33" s="480" t="s">
        <v>689</v>
      </c>
      <c r="G33" s="480" t="s">
        <v>688</v>
      </c>
      <c r="H33" s="480" t="s">
        <v>689</v>
      </c>
      <c r="I33" s="480" t="s">
        <v>826</v>
      </c>
      <c r="J33" s="480" t="s">
        <v>688</v>
      </c>
      <c r="K33" s="480" t="s">
        <v>689</v>
      </c>
      <c r="L33" s="1687"/>
    </row>
    <row r="34" spans="1:12" ht="12.75">
      <c r="A34" s="474" t="s">
        <v>710</v>
      </c>
      <c r="B34" s="475" t="s">
        <v>699</v>
      </c>
      <c r="C34" s="496" t="s">
        <v>711</v>
      </c>
      <c r="D34" s="496" t="s">
        <v>712</v>
      </c>
      <c r="E34" s="496" t="s">
        <v>711</v>
      </c>
      <c r="F34" s="496" t="s">
        <v>712</v>
      </c>
      <c r="G34" s="496" t="s">
        <v>711</v>
      </c>
      <c r="H34" s="496" t="s">
        <v>712</v>
      </c>
      <c r="I34" s="496" t="s">
        <v>714</v>
      </c>
      <c r="J34" s="496" t="s">
        <v>713</v>
      </c>
      <c r="K34" s="496" t="s">
        <v>714</v>
      </c>
      <c r="L34" s="497"/>
    </row>
    <row r="35" spans="1:12" s="489" customFormat="1" ht="12.75">
      <c r="A35" s="498" t="s">
        <v>698</v>
      </c>
      <c r="B35" s="498" t="s">
        <v>699</v>
      </c>
      <c r="C35" s="1680" t="s">
        <v>700</v>
      </c>
      <c r="D35" s="1680"/>
      <c r="E35" s="1680"/>
      <c r="F35" s="1680"/>
      <c r="G35" s="1680"/>
      <c r="H35" s="1680"/>
      <c r="I35" s="1680"/>
      <c r="J35" s="1680"/>
      <c r="K35" s="1680"/>
      <c r="L35" s="499" t="s">
        <v>715</v>
      </c>
    </row>
    <row r="36" spans="1:12" s="489" customFormat="1" ht="12.75">
      <c r="A36" s="500" t="s">
        <v>703</v>
      </c>
      <c r="B36" s="488" t="s">
        <v>699</v>
      </c>
      <c r="C36" s="501" t="s">
        <v>704</v>
      </c>
      <c r="D36" s="502" t="s">
        <v>705</v>
      </c>
      <c r="E36" s="502" t="s">
        <v>704</v>
      </c>
      <c r="F36" s="502" t="s">
        <v>705</v>
      </c>
      <c r="G36" s="502" t="s">
        <v>704</v>
      </c>
      <c r="H36" s="502" t="s">
        <v>705</v>
      </c>
      <c r="I36" s="502" t="s">
        <v>651</v>
      </c>
      <c r="J36" s="502" t="s">
        <v>704</v>
      </c>
      <c r="K36" s="502" t="s">
        <v>705</v>
      </c>
      <c r="L36" s="366" t="s">
        <v>706</v>
      </c>
    </row>
    <row r="37" spans="1:12" s="489" customFormat="1" ht="12.75">
      <c r="A37" s="500" t="s">
        <v>703</v>
      </c>
      <c r="B37" s="488" t="s">
        <v>699</v>
      </c>
      <c r="C37" s="501" t="s">
        <v>707</v>
      </c>
      <c r="D37" s="501" t="s">
        <v>708</v>
      </c>
      <c r="E37" s="501" t="s">
        <v>707</v>
      </c>
      <c r="F37" s="501" t="s">
        <v>708</v>
      </c>
      <c r="G37" s="501" t="s">
        <v>707</v>
      </c>
      <c r="H37" s="501" t="s">
        <v>708</v>
      </c>
      <c r="I37" s="501" t="s">
        <v>708</v>
      </c>
      <c r="J37" s="501" t="s">
        <v>707</v>
      </c>
      <c r="K37" s="501" t="s">
        <v>708</v>
      </c>
      <c r="L37" s="366" t="s">
        <v>709</v>
      </c>
    </row>
    <row r="38" spans="1:12" ht="12.75">
      <c r="A38" s="1681" t="s">
        <v>19</v>
      </c>
      <c r="B38" s="1681" t="s">
        <v>20</v>
      </c>
      <c r="C38" s="1682" t="s">
        <v>21</v>
      </c>
      <c r="D38" s="1682"/>
      <c r="E38" s="1682"/>
      <c r="F38" s="1682"/>
      <c r="G38" s="1682"/>
      <c r="H38" s="1682"/>
      <c r="I38" s="1682"/>
      <c r="J38" s="1682"/>
      <c r="K38" s="1682"/>
      <c r="L38" s="504" t="s">
        <v>17</v>
      </c>
    </row>
    <row r="39" spans="1:12" ht="12.75">
      <c r="A39" s="1681"/>
      <c r="B39" s="1681"/>
      <c r="C39" s="503" t="s">
        <v>107</v>
      </c>
      <c r="D39" s="503" t="s">
        <v>107</v>
      </c>
      <c r="E39" s="503" t="s">
        <v>107</v>
      </c>
      <c r="F39" s="503" t="s">
        <v>107</v>
      </c>
      <c r="G39" s="503" t="s">
        <v>284</v>
      </c>
      <c r="H39" s="503" t="s">
        <v>284</v>
      </c>
      <c r="I39" s="503" t="s">
        <v>284</v>
      </c>
      <c r="J39" s="503" t="s">
        <v>41</v>
      </c>
      <c r="K39" s="503" t="s">
        <v>41</v>
      </c>
      <c r="L39" s="504" t="s">
        <v>17</v>
      </c>
    </row>
    <row r="40" spans="1:12" ht="12.75">
      <c r="A40" s="1681"/>
      <c r="B40" s="1681"/>
      <c r="C40" s="1674" t="s">
        <v>43</v>
      </c>
      <c r="D40" s="1674"/>
      <c r="E40" s="1674" t="s">
        <v>43</v>
      </c>
      <c r="F40" s="1674"/>
      <c r="G40" s="505" t="s">
        <v>285</v>
      </c>
      <c r="H40" s="505" t="s">
        <v>285</v>
      </c>
      <c r="I40" s="505" t="s">
        <v>285</v>
      </c>
      <c r="J40" s="505" t="s">
        <v>286</v>
      </c>
      <c r="K40" s="505" t="s">
        <v>286</v>
      </c>
      <c r="L40" s="504" t="s">
        <v>17</v>
      </c>
    </row>
    <row r="41" spans="1:12" ht="12.75">
      <c r="A41" s="1681"/>
      <c r="B41" s="1681"/>
      <c r="C41" s="1683"/>
      <c r="D41" s="1683"/>
      <c r="E41" s="1683"/>
      <c r="F41" s="1683"/>
      <c r="G41" s="506" t="s">
        <v>287</v>
      </c>
      <c r="H41" s="506" t="s">
        <v>288</v>
      </c>
      <c r="I41" s="506" t="s">
        <v>288</v>
      </c>
      <c r="J41" s="506" t="s">
        <v>287</v>
      </c>
      <c r="K41" s="506" t="s">
        <v>288</v>
      </c>
      <c r="L41" s="504" t="s">
        <v>17</v>
      </c>
    </row>
    <row r="42" spans="1:12" ht="12.75">
      <c r="A42" s="1681"/>
      <c r="B42" s="1681"/>
      <c r="C42" s="1674" t="s">
        <v>289</v>
      </c>
      <c r="D42" s="1674" t="s">
        <v>290</v>
      </c>
      <c r="E42" s="1674" t="s">
        <v>289</v>
      </c>
      <c r="F42" s="1674" t="s">
        <v>290</v>
      </c>
      <c r="G42" s="1666" t="s">
        <v>44</v>
      </c>
      <c r="H42" s="1667"/>
      <c r="I42" s="1668"/>
      <c r="J42" s="1674" t="s">
        <v>44</v>
      </c>
      <c r="K42" s="1674"/>
      <c r="L42" s="504" t="s">
        <v>17</v>
      </c>
    </row>
    <row r="43" spans="1:12" ht="12.75">
      <c r="A43" s="1681"/>
      <c r="B43" s="1681"/>
      <c r="C43" s="1683"/>
      <c r="D43" s="1683"/>
      <c r="E43" s="1683"/>
      <c r="F43" s="1683"/>
      <c r="G43" s="506" t="s">
        <v>288</v>
      </c>
      <c r="H43" s="506" t="s">
        <v>291</v>
      </c>
      <c r="I43" s="506" t="s">
        <v>291</v>
      </c>
      <c r="J43" s="506" t="s">
        <v>288</v>
      </c>
      <c r="K43" s="506" t="s">
        <v>291</v>
      </c>
      <c r="L43" s="504" t="s">
        <v>17</v>
      </c>
    </row>
    <row r="44" spans="1:12" ht="12.75">
      <c r="A44" s="1675" t="s">
        <v>33</v>
      </c>
      <c r="B44" s="1675" t="s">
        <v>20</v>
      </c>
      <c r="C44" s="1677" t="s">
        <v>21</v>
      </c>
      <c r="D44" s="1677"/>
      <c r="E44" s="1677"/>
      <c r="F44" s="1677"/>
      <c r="G44" s="1677"/>
      <c r="H44" s="1677"/>
      <c r="I44" s="1677"/>
      <c r="J44" s="1677"/>
      <c r="K44" s="1677"/>
      <c r="L44" s="508" t="s">
        <v>17</v>
      </c>
    </row>
    <row r="45" spans="1:12" ht="12.75">
      <c r="A45" s="1676"/>
      <c r="B45" s="1676"/>
      <c r="C45" s="507" t="s">
        <v>42</v>
      </c>
      <c r="D45" s="507" t="s">
        <v>42</v>
      </c>
      <c r="E45" s="507" t="s">
        <v>105</v>
      </c>
      <c r="F45" s="507" t="s">
        <v>105</v>
      </c>
      <c r="G45" s="507" t="s">
        <v>105</v>
      </c>
      <c r="H45" s="507" t="s">
        <v>105</v>
      </c>
      <c r="I45" s="507" t="s">
        <v>105</v>
      </c>
      <c r="J45" s="507" t="s">
        <v>41</v>
      </c>
      <c r="K45" s="507" t="s">
        <v>41</v>
      </c>
      <c r="L45" s="509" t="s">
        <v>17</v>
      </c>
    </row>
    <row r="46" spans="1:12" ht="12.75">
      <c r="A46" s="1676"/>
      <c r="B46" s="1676"/>
      <c r="C46" s="510" t="s">
        <v>49</v>
      </c>
      <c r="D46" s="511" t="s">
        <v>49</v>
      </c>
      <c r="E46" s="512" t="s">
        <v>302</v>
      </c>
      <c r="F46" s="512" t="s">
        <v>302</v>
      </c>
      <c r="G46" s="513" t="s">
        <v>294</v>
      </c>
      <c r="H46" s="513" t="s">
        <v>294</v>
      </c>
      <c r="I46" s="513" t="s">
        <v>294</v>
      </c>
      <c r="J46" s="511" t="s">
        <v>45</v>
      </c>
      <c r="K46" s="511" t="s">
        <v>45</v>
      </c>
      <c r="L46" s="1672" t="s">
        <v>295</v>
      </c>
    </row>
    <row r="47" spans="1:12" ht="12.75">
      <c r="A47" s="1676"/>
      <c r="B47" s="1676"/>
      <c r="C47" s="512" t="s">
        <v>296</v>
      </c>
      <c r="D47" s="514" t="s">
        <v>297</v>
      </c>
      <c r="E47" s="512" t="s">
        <v>296</v>
      </c>
      <c r="F47" s="514" t="s">
        <v>297</v>
      </c>
      <c r="G47" s="513" t="s">
        <v>297</v>
      </c>
      <c r="H47" s="515" t="s">
        <v>300</v>
      </c>
      <c r="I47" s="515" t="s">
        <v>300</v>
      </c>
      <c r="J47" s="514" t="s">
        <v>303</v>
      </c>
      <c r="K47" s="514" t="s">
        <v>304</v>
      </c>
      <c r="L47" s="1710"/>
    </row>
    <row r="48" spans="1:12" ht="12.75">
      <c r="A48" s="1676"/>
      <c r="B48" s="1676"/>
      <c r="C48" s="1678" t="s">
        <v>44</v>
      </c>
      <c r="D48" s="1679"/>
      <c r="E48" s="1678" t="s">
        <v>102</v>
      </c>
      <c r="F48" s="1679"/>
      <c r="G48" s="1669" t="s">
        <v>43</v>
      </c>
      <c r="H48" s="1670"/>
      <c r="I48" s="1671"/>
      <c r="J48" s="1679" t="s">
        <v>43</v>
      </c>
      <c r="K48" s="1679"/>
      <c r="L48" s="1672" t="s">
        <v>295</v>
      </c>
    </row>
    <row r="49" spans="1:12" ht="13.5" thickBot="1">
      <c r="A49" s="1676"/>
      <c r="B49" s="1676"/>
      <c r="C49" s="516" t="s">
        <v>297</v>
      </c>
      <c r="D49" s="517" t="s">
        <v>300</v>
      </c>
      <c r="E49" s="516" t="s">
        <v>297</v>
      </c>
      <c r="F49" s="517" t="s">
        <v>300</v>
      </c>
      <c r="G49" s="518" t="s">
        <v>300</v>
      </c>
      <c r="H49" s="519" t="s">
        <v>305</v>
      </c>
      <c r="I49" s="519" t="s">
        <v>305</v>
      </c>
      <c r="J49" s="517" t="s">
        <v>304</v>
      </c>
      <c r="K49" s="517" t="s">
        <v>306</v>
      </c>
      <c r="L49" s="1673"/>
    </row>
  </sheetData>
  <sheetProtection/>
  <mergeCells count="59">
    <mergeCell ref="L23:L24"/>
    <mergeCell ref="A15:A20"/>
    <mergeCell ref="C10:K10"/>
    <mergeCell ref="L46:L47"/>
    <mergeCell ref="G4:H4"/>
    <mergeCell ref="J4:K4"/>
    <mergeCell ref="L4:L5"/>
    <mergeCell ref="C9:K9"/>
    <mergeCell ref="D19:D20"/>
    <mergeCell ref="E19:E20"/>
    <mergeCell ref="A3:L3"/>
    <mergeCell ref="A4:A5"/>
    <mergeCell ref="B4:B5"/>
    <mergeCell ref="C4:D4"/>
    <mergeCell ref="E4:F4"/>
    <mergeCell ref="B15:B20"/>
    <mergeCell ref="C15:K15"/>
    <mergeCell ref="C17:D18"/>
    <mergeCell ref="E17:F18"/>
    <mergeCell ref="C19:C20"/>
    <mergeCell ref="F19:F20"/>
    <mergeCell ref="J19:K19"/>
    <mergeCell ref="B21:B26"/>
    <mergeCell ref="C21:K21"/>
    <mergeCell ref="C25:D25"/>
    <mergeCell ref="E25:F25"/>
    <mergeCell ref="J25:K25"/>
    <mergeCell ref="G19:I19"/>
    <mergeCell ref="G25:I25"/>
    <mergeCell ref="L25:L26"/>
    <mergeCell ref="A31:L31"/>
    <mergeCell ref="A32:A33"/>
    <mergeCell ref="B32:B33"/>
    <mergeCell ref="C32:D32"/>
    <mergeCell ref="E32:F32"/>
    <mergeCell ref="G32:H32"/>
    <mergeCell ref="J32:K32"/>
    <mergeCell ref="L32:L33"/>
    <mergeCell ref="A21:A26"/>
    <mergeCell ref="C35:K35"/>
    <mergeCell ref="A38:A43"/>
    <mergeCell ref="B38:B43"/>
    <mergeCell ref="C38:K38"/>
    <mergeCell ref="C40:D41"/>
    <mergeCell ref="E40:F41"/>
    <mergeCell ref="C42:C43"/>
    <mergeCell ref="D42:D43"/>
    <mergeCell ref="E42:E43"/>
    <mergeCell ref="F42:F43"/>
    <mergeCell ref="G42:I42"/>
    <mergeCell ref="G48:I48"/>
    <mergeCell ref="L48:L49"/>
    <mergeCell ref="J42:K42"/>
    <mergeCell ref="A44:A49"/>
    <mergeCell ref="B44:B49"/>
    <mergeCell ref="C44:K44"/>
    <mergeCell ref="C48:D48"/>
    <mergeCell ref="E48:F48"/>
    <mergeCell ref="J48:K48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80" zoomScaleNormal="80" zoomScalePageLayoutView="0" workbookViewId="0" topLeftCell="A1">
      <pane ySplit="5" topLeftCell="A15" activePane="bottomLeft" state="frozen"/>
      <selection pane="topLeft" activeCell="A1" sqref="A1"/>
      <selection pane="bottomLeft" activeCell="B31" sqref="A31:IV35"/>
    </sheetView>
  </sheetViews>
  <sheetFormatPr defaultColWidth="9.00390625" defaultRowHeight="16.5"/>
  <cols>
    <col min="1" max="1" width="37.00390625" style="814" customWidth="1"/>
    <col min="2" max="2" width="17.50390625" style="814" bestFit="1" customWidth="1"/>
    <col min="3" max="8" width="18.00390625" style="814" bestFit="1" customWidth="1"/>
    <col min="9" max="10" width="12.875" style="814" bestFit="1" customWidth="1"/>
    <col min="11" max="11" width="59.625" style="814" bestFit="1" customWidth="1"/>
    <col min="12" max="12" width="14.625" style="814" bestFit="1" customWidth="1"/>
    <col min="13" max="16384" width="9.00390625" style="814" customWidth="1"/>
  </cols>
  <sheetData>
    <row r="1" spans="1:11" ht="15">
      <c r="A1" s="1773" t="s">
        <v>990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</row>
    <row r="2" spans="1:11" ht="15" thickBot="1">
      <c r="A2" s="1774"/>
      <c r="B2" s="1774"/>
      <c r="C2" s="1774"/>
      <c r="D2" s="1774"/>
      <c r="E2" s="1774"/>
      <c r="F2" s="1774"/>
      <c r="G2" s="1774"/>
      <c r="H2" s="1774"/>
      <c r="I2" s="1774"/>
      <c r="J2" s="1774"/>
      <c r="K2" s="1774"/>
    </row>
    <row r="3" spans="1:11" ht="15.75" thickBot="1">
      <c r="A3" s="1766" t="s">
        <v>47</v>
      </c>
      <c r="B3" s="1767"/>
      <c r="C3" s="1767"/>
      <c r="D3" s="1767"/>
      <c r="E3" s="1767"/>
      <c r="F3" s="1767"/>
      <c r="G3" s="1767"/>
      <c r="H3" s="1767"/>
      <c r="I3" s="1767"/>
      <c r="J3" s="1767"/>
      <c r="K3" s="1768"/>
    </row>
    <row r="4" spans="1:11" ht="15">
      <c r="A4" s="1769" t="s">
        <v>2</v>
      </c>
      <c r="B4" s="1775" t="s">
        <v>776</v>
      </c>
      <c r="C4" s="1771" t="s">
        <v>3</v>
      </c>
      <c r="D4" s="1771" t="s">
        <v>46</v>
      </c>
      <c r="E4" s="1771"/>
      <c r="F4" s="1771" t="s">
        <v>816</v>
      </c>
      <c r="G4" s="1771" t="s">
        <v>812</v>
      </c>
      <c r="H4" s="1771"/>
      <c r="I4" s="1771" t="s">
        <v>813</v>
      </c>
      <c r="J4" s="1771"/>
      <c r="K4" s="1778" t="s">
        <v>40</v>
      </c>
    </row>
    <row r="5" spans="1:11" ht="15">
      <c r="A5" s="1770"/>
      <c r="B5" s="1776"/>
      <c r="C5" s="1772"/>
      <c r="D5" s="815" t="s">
        <v>8</v>
      </c>
      <c r="E5" s="815" t="s">
        <v>9</v>
      </c>
      <c r="F5" s="1772"/>
      <c r="G5" s="815" t="s">
        <v>8</v>
      </c>
      <c r="H5" s="815" t="s">
        <v>9</v>
      </c>
      <c r="I5" s="815" t="s">
        <v>814</v>
      </c>
      <c r="J5" s="816" t="s">
        <v>815</v>
      </c>
      <c r="K5" s="1779"/>
    </row>
    <row r="6" spans="1:11" s="17" customFormat="1" ht="15">
      <c r="A6" s="970" t="s">
        <v>433</v>
      </c>
      <c r="B6" s="817" t="s">
        <v>777</v>
      </c>
      <c r="C6" s="818" t="s">
        <v>795</v>
      </c>
      <c r="D6" s="671">
        <v>120</v>
      </c>
      <c r="E6" s="671">
        <v>180</v>
      </c>
      <c r="F6" s="671">
        <v>220</v>
      </c>
      <c r="G6" s="671">
        <v>173</v>
      </c>
      <c r="H6" s="671">
        <v>260</v>
      </c>
      <c r="I6" s="671">
        <v>173</v>
      </c>
      <c r="J6" s="671">
        <v>260</v>
      </c>
      <c r="K6" s="819" t="s">
        <v>664</v>
      </c>
    </row>
    <row r="7" spans="1:11" s="17" customFormat="1" ht="15">
      <c r="A7" s="970" t="s">
        <v>254</v>
      </c>
      <c r="B7" s="817" t="s">
        <v>778</v>
      </c>
      <c r="C7" s="818" t="s">
        <v>795</v>
      </c>
      <c r="D7" s="1777" t="s">
        <v>665</v>
      </c>
      <c r="E7" s="1777"/>
      <c r="F7" s="1777"/>
      <c r="G7" s="1777"/>
      <c r="H7" s="1777"/>
      <c r="I7" s="1777"/>
      <c r="J7" s="1777"/>
      <c r="K7" s="819" t="s">
        <v>657</v>
      </c>
    </row>
    <row r="8" spans="1:11" s="17" customFormat="1" ht="15">
      <c r="A8" s="970" t="s">
        <v>255</v>
      </c>
      <c r="B8" s="817" t="s">
        <v>779</v>
      </c>
      <c r="C8" s="818" t="s">
        <v>795</v>
      </c>
      <c r="D8" s="671">
        <v>120</v>
      </c>
      <c r="E8" s="671">
        <v>240</v>
      </c>
      <c r="F8" s="671">
        <v>240</v>
      </c>
      <c r="G8" s="671">
        <v>120</v>
      </c>
      <c r="H8" s="671">
        <v>240</v>
      </c>
      <c r="I8" s="671">
        <v>120</v>
      </c>
      <c r="J8" s="671">
        <v>240</v>
      </c>
      <c r="K8" s="819" t="s">
        <v>542</v>
      </c>
    </row>
    <row r="9" spans="1:11" s="17" customFormat="1" ht="15">
      <c r="A9" s="971" t="s">
        <v>797</v>
      </c>
      <c r="B9" s="820"/>
      <c r="C9" s="818" t="s">
        <v>795</v>
      </c>
      <c r="D9" s="671">
        <v>11</v>
      </c>
      <c r="E9" s="671">
        <v>22</v>
      </c>
      <c r="F9" s="671">
        <v>22</v>
      </c>
      <c r="G9" s="671">
        <v>11</v>
      </c>
      <c r="H9" s="671">
        <v>22</v>
      </c>
      <c r="I9" s="671">
        <v>11</v>
      </c>
      <c r="J9" s="671">
        <v>22</v>
      </c>
      <c r="K9" s="821" t="s">
        <v>796</v>
      </c>
    </row>
    <row r="10" spans="1:12" s="60" customFormat="1" ht="17.25">
      <c r="A10" s="972" t="s">
        <v>832</v>
      </c>
      <c r="B10" s="974" t="s">
        <v>837</v>
      </c>
      <c r="C10" s="822" t="s">
        <v>795</v>
      </c>
      <c r="D10" s="823">
        <v>145</v>
      </c>
      <c r="E10" s="823">
        <f>D10*2</f>
        <v>290</v>
      </c>
      <c r="F10" s="823">
        <f>D10*2</f>
        <v>290</v>
      </c>
      <c r="G10" s="823">
        <f aca="true" t="shared" si="0" ref="G10:H12">D10</f>
        <v>145</v>
      </c>
      <c r="H10" s="823">
        <f t="shared" si="0"/>
        <v>290</v>
      </c>
      <c r="I10" s="823">
        <f aca="true" t="shared" si="1" ref="I10:J12">D10*1.5</f>
        <v>217.5</v>
      </c>
      <c r="J10" s="823">
        <f t="shared" si="1"/>
        <v>435</v>
      </c>
      <c r="K10" s="824" t="s">
        <v>1925</v>
      </c>
      <c r="L10" s="969" t="s">
        <v>1911</v>
      </c>
    </row>
    <row r="11" spans="1:12" s="60" customFormat="1" ht="17.25">
      <c r="A11" s="972" t="s">
        <v>832</v>
      </c>
      <c r="B11" s="974" t="s">
        <v>837</v>
      </c>
      <c r="C11" s="822" t="s">
        <v>795</v>
      </c>
      <c r="D11" s="823">
        <v>170</v>
      </c>
      <c r="E11" s="823">
        <f>D11*2</f>
        <v>340</v>
      </c>
      <c r="F11" s="823">
        <f>D11*2</f>
        <v>340</v>
      </c>
      <c r="G11" s="823">
        <f t="shared" si="0"/>
        <v>170</v>
      </c>
      <c r="H11" s="823">
        <f t="shared" si="0"/>
        <v>340</v>
      </c>
      <c r="I11" s="823">
        <f t="shared" si="1"/>
        <v>255</v>
      </c>
      <c r="J11" s="823">
        <f t="shared" si="1"/>
        <v>510</v>
      </c>
      <c r="K11" s="824" t="s">
        <v>1926</v>
      </c>
      <c r="L11" s="969" t="s">
        <v>1912</v>
      </c>
    </row>
    <row r="12" spans="1:12" s="60" customFormat="1" ht="18" thickBot="1">
      <c r="A12" s="973" t="s">
        <v>832</v>
      </c>
      <c r="B12" s="975" t="s">
        <v>837</v>
      </c>
      <c r="C12" s="825" t="s">
        <v>838</v>
      </c>
      <c r="D12" s="976">
        <v>185</v>
      </c>
      <c r="E12" s="976">
        <f>D12*2</f>
        <v>370</v>
      </c>
      <c r="F12" s="976">
        <f>D12*2</f>
        <v>370</v>
      </c>
      <c r="G12" s="976">
        <f t="shared" si="0"/>
        <v>185</v>
      </c>
      <c r="H12" s="976">
        <f t="shared" si="0"/>
        <v>370</v>
      </c>
      <c r="I12" s="976">
        <f t="shared" si="1"/>
        <v>277.5</v>
      </c>
      <c r="J12" s="976">
        <f t="shared" si="1"/>
        <v>555</v>
      </c>
      <c r="K12" s="826" t="s">
        <v>1927</v>
      </c>
      <c r="L12" s="969" t="s">
        <v>1913</v>
      </c>
    </row>
    <row r="13" spans="1:9" s="113" customFormat="1" ht="15">
      <c r="A13" s="1752" t="s">
        <v>1063</v>
      </c>
      <c r="B13" s="1754" t="s">
        <v>46</v>
      </c>
      <c r="C13" s="1755"/>
      <c r="D13" s="1756"/>
      <c r="E13" s="1757" t="s">
        <v>1064</v>
      </c>
      <c r="F13" s="1757"/>
      <c r="G13" s="1757" t="s">
        <v>1065</v>
      </c>
      <c r="H13" s="1757"/>
      <c r="I13" s="1758" t="s">
        <v>1066</v>
      </c>
    </row>
    <row r="14" spans="1:9" s="113" customFormat="1" ht="15">
      <c r="A14" s="1753"/>
      <c r="B14" s="114" t="s">
        <v>8</v>
      </c>
      <c r="C14" s="114" t="s">
        <v>9</v>
      </c>
      <c r="D14" s="114" t="s">
        <v>1067</v>
      </c>
      <c r="E14" s="114" t="s">
        <v>8</v>
      </c>
      <c r="F14" s="114" t="s">
        <v>9</v>
      </c>
      <c r="G14" s="114" t="s">
        <v>8</v>
      </c>
      <c r="H14" s="114" t="s">
        <v>9</v>
      </c>
      <c r="I14" s="1759"/>
    </row>
    <row r="15" spans="1:9" s="113" customFormat="1" ht="15">
      <c r="A15" s="1737" t="s">
        <v>1068</v>
      </c>
      <c r="B15" s="1748" t="s">
        <v>1069</v>
      </c>
      <c r="C15" s="1749"/>
      <c r="D15" s="1750"/>
      <c r="E15" s="1751" t="s">
        <v>1069</v>
      </c>
      <c r="F15" s="1751"/>
      <c r="G15" s="1751" t="s">
        <v>1069</v>
      </c>
      <c r="H15" s="1751"/>
      <c r="I15" s="1744" t="s">
        <v>1070</v>
      </c>
    </row>
    <row r="16" spans="1:9" s="113" customFormat="1" ht="15">
      <c r="A16" s="1737"/>
      <c r="B16" s="115" t="s">
        <v>1071</v>
      </c>
      <c r="C16" s="115" t="s">
        <v>1071</v>
      </c>
      <c r="D16" s="115" t="s">
        <v>39</v>
      </c>
      <c r="E16" s="115" t="s">
        <v>1071</v>
      </c>
      <c r="F16" s="115" t="s">
        <v>1071</v>
      </c>
      <c r="G16" s="115" t="s">
        <v>1071</v>
      </c>
      <c r="H16" s="115" t="s">
        <v>1071</v>
      </c>
      <c r="I16" s="1744"/>
    </row>
    <row r="17" spans="1:9" s="113" customFormat="1" ht="15">
      <c r="A17" s="1737"/>
      <c r="B17" s="1748" t="s">
        <v>1072</v>
      </c>
      <c r="C17" s="1749"/>
      <c r="D17" s="1750"/>
      <c r="E17" s="1751" t="s">
        <v>1072</v>
      </c>
      <c r="F17" s="1751"/>
      <c r="G17" s="1751" t="s">
        <v>1072</v>
      </c>
      <c r="H17" s="1751"/>
      <c r="I17" s="1744"/>
    </row>
    <row r="18" spans="1:9" s="113" customFormat="1" ht="15">
      <c r="A18" s="1737"/>
      <c r="B18" s="116">
        <v>300000</v>
      </c>
      <c r="C18" s="116">
        <v>600000</v>
      </c>
      <c r="D18" s="116">
        <v>700000</v>
      </c>
      <c r="E18" s="116">
        <v>1000000</v>
      </c>
      <c r="F18" s="116">
        <v>1600000</v>
      </c>
      <c r="G18" s="116">
        <v>1000000</v>
      </c>
      <c r="H18" s="116">
        <v>1600000</v>
      </c>
      <c r="I18" s="1744"/>
    </row>
    <row r="19" spans="1:9" s="113" customFormat="1" ht="15">
      <c r="A19" s="1737"/>
      <c r="B19" s="1748" t="s">
        <v>1073</v>
      </c>
      <c r="C19" s="1749"/>
      <c r="D19" s="1750"/>
      <c r="E19" s="1751" t="s">
        <v>1073</v>
      </c>
      <c r="F19" s="1751"/>
      <c r="G19" s="1751" t="s">
        <v>1073</v>
      </c>
      <c r="H19" s="1751"/>
      <c r="I19" s="1744"/>
    </row>
    <row r="20" spans="1:9" s="113" customFormat="1" ht="15.75" thickBot="1">
      <c r="A20" s="1738"/>
      <c r="B20" s="117">
        <v>600000</v>
      </c>
      <c r="C20" s="117">
        <v>1200000</v>
      </c>
      <c r="D20" s="117">
        <v>1400000</v>
      </c>
      <c r="E20" s="117">
        <v>1600000</v>
      </c>
      <c r="F20" s="117">
        <v>2200000</v>
      </c>
      <c r="G20" s="117">
        <v>1600000</v>
      </c>
      <c r="H20" s="117">
        <v>2200000</v>
      </c>
      <c r="I20" s="1745"/>
    </row>
    <row r="21" spans="1:9" s="113" customFormat="1" ht="15.75" thickTop="1">
      <c r="A21" s="1760" t="s">
        <v>1074</v>
      </c>
      <c r="B21" s="1762" t="s">
        <v>1075</v>
      </c>
      <c r="C21" s="1763"/>
      <c r="D21" s="1764"/>
      <c r="E21" s="1765" t="s">
        <v>1069</v>
      </c>
      <c r="F21" s="1765"/>
      <c r="G21" s="1765" t="s">
        <v>1069</v>
      </c>
      <c r="H21" s="1765"/>
      <c r="I21" s="1746" t="s">
        <v>1070</v>
      </c>
    </row>
    <row r="22" spans="1:9" s="113" customFormat="1" ht="15">
      <c r="A22" s="1737"/>
      <c r="B22" s="115" t="s">
        <v>1071</v>
      </c>
      <c r="C22" s="115" t="s">
        <v>1071</v>
      </c>
      <c r="D22" s="115" t="s">
        <v>39</v>
      </c>
      <c r="E22" s="115" t="s">
        <v>1071</v>
      </c>
      <c r="F22" s="115" t="s">
        <v>1071</v>
      </c>
      <c r="G22" s="115" t="s">
        <v>1071</v>
      </c>
      <c r="H22" s="115" t="s">
        <v>1071</v>
      </c>
      <c r="I22" s="1744"/>
    </row>
    <row r="23" spans="1:9" s="113" customFormat="1" ht="15">
      <c r="A23" s="1737"/>
      <c r="B23" s="1748" t="s">
        <v>1076</v>
      </c>
      <c r="C23" s="1749"/>
      <c r="D23" s="1750"/>
      <c r="E23" s="1751" t="s">
        <v>1072</v>
      </c>
      <c r="F23" s="1751"/>
      <c r="G23" s="1751" t="s">
        <v>1072</v>
      </c>
      <c r="H23" s="1751"/>
      <c r="I23" s="1744"/>
    </row>
    <row r="24" spans="1:9" s="113" customFormat="1" ht="15">
      <c r="A24" s="1737"/>
      <c r="B24" s="116">
        <v>300000</v>
      </c>
      <c r="C24" s="116">
        <v>600000</v>
      </c>
      <c r="D24" s="116">
        <v>700000</v>
      </c>
      <c r="E24" s="116">
        <v>1000000</v>
      </c>
      <c r="F24" s="116">
        <v>1600000</v>
      </c>
      <c r="G24" s="116">
        <v>1000000</v>
      </c>
      <c r="H24" s="116">
        <v>1600000</v>
      </c>
      <c r="I24" s="1744"/>
    </row>
    <row r="25" spans="1:9" s="113" customFormat="1" ht="15">
      <c r="A25" s="1737"/>
      <c r="B25" s="1748" t="s">
        <v>1077</v>
      </c>
      <c r="C25" s="1749"/>
      <c r="D25" s="1750"/>
      <c r="E25" s="1751" t="s">
        <v>1073</v>
      </c>
      <c r="F25" s="1751"/>
      <c r="G25" s="1751" t="s">
        <v>1073</v>
      </c>
      <c r="H25" s="1751"/>
      <c r="I25" s="1744"/>
    </row>
    <row r="26" spans="1:9" s="113" customFormat="1" ht="15.75" thickBot="1">
      <c r="A26" s="1761"/>
      <c r="B26" s="118">
        <v>600000</v>
      </c>
      <c r="C26" s="118">
        <v>1200000</v>
      </c>
      <c r="D26" s="118">
        <v>1400000</v>
      </c>
      <c r="E26" s="118">
        <v>1600000</v>
      </c>
      <c r="F26" s="118">
        <v>2200000</v>
      </c>
      <c r="G26" s="118">
        <v>1600000</v>
      </c>
      <c r="H26" s="118">
        <v>2200000</v>
      </c>
      <c r="I26" s="1747"/>
    </row>
    <row r="27" spans="1:9" s="113" customFormat="1" ht="15.75" thickTop="1">
      <c r="A27" s="1736" t="s">
        <v>1078</v>
      </c>
      <c r="B27" s="1739" t="s">
        <v>1075</v>
      </c>
      <c r="C27" s="1740"/>
      <c r="D27" s="1741"/>
      <c r="E27" s="1742" t="s">
        <v>1069</v>
      </c>
      <c r="F27" s="1742"/>
      <c r="G27" s="1742" t="s">
        <v>1069</v>
      </c>
      <c r="H27" s="1742"/>
      <c r="I27" s="1743" t="s">
        <v>1079</v>
      </c>
    </row>
    <row r="28" spans="1:9" s="113" customFormat="1" ht="15">
      <c r="A28" s="1737"/>
      <c r="B28" s="116">
        <v>300000</v>
      </c>
      <c r="C28" s="116">
        <v>600000</v>
      </c>
      <c r="D28" s="116">
        <v>700000</v>
      </c>
      <c r="E28" s="116">
        <v>1000000</v>
      </c>
      <c r="F28" s="116">
        <v>1600000</v>
      </c>
      <c r="G28" s="116">
        <v>1000000</v>
      </c>
      <c r="H28" s="116">
        <v>1600000</v>
      </c>
      <c r="I28" s="1744"/>
    </row>
    <row r="29" spans="1:9" s="113" customFormat="1" ht="15">
      <c r="A29" s="1737"/>
      <c r="B29" s="1748" t="s">
        <v>1080</v>
      </c>
      <c r="C29" s="1749"/>
      <c r="D29" s="1750"/>
      <c r="E29" s="1751" t="s">
        <v>1081</v>
      </c>
      <c r="F29" s="1751"/>
      <c r="G29" s="1751" t="s">
        <v>1081</v>
      </c>
      <c r="H29" s="1751"/>
      <c r="I29" s="1744"/>
    </row>
    <row r="30" spans="1:9" s="113" customFormat="1" ht="15.75" thickBot="1">
      <c r="A30" s="1738"/>
      <c r="B30" s="117">
        <v>600000</v>
      </c>
      <c r="C30" s="117">
        <v>1200000</v>
      </c>
      <c r="D30" s="117">
        <v>1400000</v>
      </c>
      <c r="E30" s="117">
        <v>1600000</v>
      </c>
      <c r="F30" s="117">
        <v>2200000</v>
      </c>
      <c r="G30" s="117">
        <v>1600000</v>
      </c>
      <c r="H30" s="117">
        <v>2200000</v>
      </c>
      <c r="I30" s="1745"/>
    </row>
    <row r="31" spans="1:9" s="1060" customFormat="1" ht="15.75" thickTop="1">
      <c r="A31" s="1718" t="s">
        <v>48</v>
      </c>
      <c r="B31" s="1721" t="s">
        <v>1082</v>
      </c>
      <c r="C31" s="1722"/>
      <c r="D31" s="1722"/>
      <c r="E31" s="1722"/>
      <c r="F31" s="1722"/>
      <c r="G31" s="1722"/>
      <c r="H31" s="1723"/>
      <c r="I31" s="1724"/>
    </row>
    <row r="32" spans="1:9" s="1060" customFormat="1" ht="15">
      <c r="A32" s="1719"/>
      <c r="B32" s="1061">
        <v>15000000</v>
      </c>
      <c r="C32" s="1061">
        <v>20000000</v>
      </c>
      <c r="D32" s="1061">
        <v>20000000</v>
      </c>
      <c r="E32" s="1061">
        <v>15000000</v>
      </c>
      <c r="F32" s="1061">
        <v>20000000</v>
      </c>
      <c r="G32" s="1062">
        <v>3000</v>
      </c>
      <c r="H32" s="1062">
        <v>5000</v>
      </c>
      <c r="I32" s="1725"/>
    </row>
    <row r="33" spans="1:9" s="1060" customFormat="1" ht="15">
      <c r="A33" s="1719"/>
      <c r="B33" s="1727" t="s">
        <v>256</v>
      </c>
      <c r="C33" s="1728"/>
      <c r="D33" s="1728"/>
      <c r="E33" s="1728"/>
      <c r="F33" s="1728"/>
      <c r="G33" s="1728"/>
      <c r="H33" s="1729"/>
      <c r="I33" s="1725"/>
    </row>
    <row r="34" spans="1:9" s="1060" customFormat="1" ht="15.75" thickBot="1">
      <c r="A34" s="1720"/>
      <c r="B34" s="1063">
        <v>20000000</v>
      </c>
      <c r="C34" s="1063">
        <v>30000000</v>
      </c>
      <c r="D34" s="1063">
        <v>30000000</v>
      </c>
      <c r="E34" s="1063">
        <v>20000000</v>
      </c>
      <c r="F34" s="1063">
        <v>30000000</v>
      </c>
      <c r="G34" s="1064">
        <v>3000</v>
      </c>
      <c r="H34" s="1064">
        <v>5000</v>
      </c>
      <c r="I34" s="1726"/>
    </row>
    <row r="35" spans="1:9" s="1060" customFormat="1" ht="15.75" thickTop="1">
      <c r="A35" s="1730" t="s">
        <v>1083</v>
      </c>
      <c r="B35" s="1733" t="s">
        <v>1084</v>
      </c>
      <c r="C35" s="1734"/>
      <c r="D35" s="1734"/>
      <c r="E35" s="1734"/>
      <c r="F35" s="1734"/>
      <c r="G35" s="1734"/>
      <c r="H35" s="1734"/>
      <c r="I35" s="1735"/>
    </row>
    <row r="36" spans="1:9" s="113" customFormat="1" ht="15">
      <c r="A36" s="1731"/>
      <c r="B36" s="1712" t="s">
        <v>1085</v>
      </c>
      <c r="C36" s="1713"/>
      <c r="D36" s="1713"/>
      <c r="E36" s="1713"/>
      <c r="F36" s="1713"/>
      <c r="G36" s="1713"/>
      <c r="H36" s="1713"/>
      <c r="I36" s="1714"/>
    </row>
    <row r="37" spans="1:9" s="113" customFormat="1" ht="15">
      <c r="A37" s="1731"/>
      <c r="B37" s="1712" t="s">
        <v>1086</v>
      </c>
      <c r="C37" s="1713"/>
      <c r="D37" s="1713"/>
      <c r="E37" s="1713"/>
      <c r="F37" s="1713"/>
      <c r="G37" s="1713"/>
      <c r="H37" s="1713"/>
      <c r="I37" s="1714"/>
    </row>
    <row r="38" spans="1:9" s="113" customFormat="1" ht="15">
      <c r="A38" s="1731"/>
      <c r="B38" s="1712" t="s">
        <v>1087</v>
      </c>
      <c r="C38" s="1713"/>
      <c r="D38" s="1713"/>
      <c r="E38" s="1713"/>
      <c r="F38" s="1713"/>
      <c r="G38" s="1713"/>
      <c r="H38" s="1713"/>
      <c r="I38" s="1714"/>
    </row>
    <row r="39" spans="1:9" s="113" customFormat="1" ht="15">
      <c r="A39" s="1731"/>
      <c r="B39" s="1712" t="s">
        <v>1088</v>
      </c>
      <c r="C39" s="1713"/>
      <c r="D39" s="1713"/>
      <c r="E39" s="1713"/>
      <c r="F39" s="1713"/>
      <c r="G39" s="1713"/>
      <c r="H39" s="1713"/>
      <c r="I39" s="1714"/>
    </row>
    <row r="40" spans="1:9" s="113" customFormat="1" ht="15">
      <c r="A40" s="1731"/>
      <c r="B40" s="1712" t="s">
        <v>1089</v>
      </c>
      <c r="C40" s="1713"/>
      <c r="D40" s="1713"/>
      <c r="E40" s="1713"/>
      <c r="F40" s="1713"/>
      <c r="G40" s="1713"/>
      <c r="H40" s="1713"/>
      <c r="I40" s="1714"/>
    </row>
    <row r="41" spans="1:9" s="113" customFormat="1" ht="15">
      <c r="A41" s="1731"/>
      <c r="B41" s="1712" t="s">
        <v>1090</v>
      </c>
      <c r="C41" s="1713"/>
      <c r="D41" s="1713"/>
      <c r="E41" s="1713"/>
      <c r="F41" s="1713"/>
      <c r="G41" s="1713"/>
      <c r="H41" s="1713"/>
      <c r="I41" s="1714"/>
    </row>
    <row r="42" spans="1:9" s="113" customFormat="1" ht="15">
      <c r="A42" s="1731"/>
      <c r="B42" s="1712" t="s">
        <v>1091</v>
      </c>
      <c r="C42" s="1713"/>
      <c r="D42" s="1713"/>
      <c r="E42" s="1713"/>
      <c r="F42" s="1713"/>
      <c r="G42" s="1713"/>
      <c r="H42" s="1713"/>
      <c r="I42" s="1714"/>
    </row>
    <row r="43" spans="1:9" s="113" customFormat="1" ht="15">
      <c r="A43" s="1731"/>
      <c r="B43" s="1712" t="s">
        <v>1092</v>
      </c>
      <c r="C43" s="1713"/>
      <c r="D43" s="1713"/>
      <c r="E43" s="1713"/>
      <c r="F43" s="1713"/>
      <c r="G43" s="1713"/>
      <c r="H43" s="1713"/>
      <c r="I43" s="1714"/>
    </row>
    <row r="44" spans="1:9" s="113" customFormat="1" ht="15.75" thickBot="1">
      <c r="A44" s="1732"/>
      <c r="B44" s="1715" t="s">
        <v>1093</v>
      </c>
      <c r="C44" s="1716"/>
      <c r="D44" s="1716"/>
      <c r="E44" s="1716"/>
      <c r="F44" s="1716"/>
      <c r="G44" s="1716"/>
      <c r="H44" s="1716"/>
      <c r="I44" s="1717"/>
    </row>
    <row r="45" ht="15" thickTop="1"/>
  </sheetData>
  <sheetProtection/>
  <mergeCells count="61">
    <mergeCell ref="A1:K2"/>
    <mergeCell ref="I4:J4"/>
    <mergeCell ref="B4:B5"/>
    <mergeCell ref="F4:F5"/>
    <mergeCell ref="D7:J7"/>
    <mergeCell ref="K4:K5"/>
    <mergeCell ref="A21:A26"/>
    <mergeCell ref="B21:D21"/>
    <mergeCell ref="E21:F21"/>
    <mergeCell ref="G21:H21"/>
    <mergeCell ref="A15:A20"/>
    <mergeCell ref="A3:K3"/>
    <mergeCell ref="A4:A5"/>
    <mergeCell ref="C4:C5"/>
    <mergeCell ref="D4:E4"/>
    <mergeCell ref="G4:H4"/>
    <mergeCell ref="A13:A14"/>
    <mergeCell ref="B13:D13"/>
    <mergeCell ref="E13:F13"/>
    <mergeCell ref="G13:H13"/>
    <mergeCell ref="I13:I14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G19:H19"/>
    <mergeCell ref="B29:D29"/>
    <mergeCell ref="E29:F29"/>
    <mergeCell ref="G29:H29"/>
    <mergeCell ref="I21:I26"/>
    <mergeCell ref="B23:D23"/>
    <mergeCell ref="E23:F23"/>
    <mergeCell ref="G23:H23"/>
    <mergeCell ref="B25:D25"/>
    <mergeCell ref="E25:F25"/>
    <mergeCell ref="G25:H25"/>
    <mergeCell ref="B35:I35"/>
    <mergeCell ref="B36:I36"/>
    <mergeCell ref="B37:I37"/>
    <mergeCell ref="B38:I38"/>
    <mergeCell ref="B39:I39"/>
    <mergeCell ref="A27:A30"/>
    <mergeCell ref="B27:D27"/>
    <mergeCell ref="E27:F27"/>
    <mergeCell ref="G27:H27"/>
    <mergeCell ref="I27:I30"/>
    <mergeCell ref="B40:I40"/>
    <mergeCell ref="B41:I41"/>
    <mergeCell ref="B42:I42"/>
    <mergeCell ref="B43:I43"/>
    <mergeCell ref="B44:I44"/>
    <mergeCell ref="A31:A34"/>
    <mergeCell ref="B31:H31"/>
    <mergeCell ref="I31:I34"/>
    <mergeCell ref="B33:H33"/>
    <mergeCell ref="A35:A44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7" r:id="rId1"/>
  <headerFooter alignWithMargins="0">
    <oddFooter>&amp;L&amp;"Arial Unicode MS,標準"&amp;8&amp;Z&amp;F\&amp;A
&amp;D  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37.25390625" style="520" customWidth="1"/>
    <col min="2" max="2" width="17.00390625" style="520" bestFit="1" customWidth="1"/>
    <col min="3" max="8" width="16.125" style="520" bestFit="1" customWidth="1"/>
    <col min="9" max="9" width="11.625" style="520" bestFit="1" customWidth="1"/>
    <col min="10" max="10" width="10.50390625" style="520" bestFit="1" customWidth="1"/>
    <col min="11" max="11" width="62.375" style="520" bestFit="1" customWidth="1"/>
    <col min="12" max="12" width="14.625" style="520" bestFit="1" customWidth="1"/>
    <col min="13" max="16384" width="9.00390625" style="520" customWidth="1"/>
  </cols>
  <sheetData>
    <row r="1" spans="1:11" ht="13.5">
      <c r="A1" s="1773" t="s">
        <v>991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</row>
    <row r="2" spans="1:11" ht="14.25" thickBot="1">
      <c r="A2" s="1774"/>
      <c r="B2" s="1774"/>
      <c r="C2" s="1774"/>
      <c r="D2" s="1774"/>
      <c r="E2" s="1774"/>
      <c r="F2" s="1774"/>
      <c r="G2" s="1774"/>
      <c r="H2" s="1774"/>
      <c r="I2" s="1774"/>
      <c r="J2" s="1774"/>
      <c r="K2" s="1774"/>
    </row>
    <row r="3" spans="1:11" ht="13.5">
      <c r="A3" s="1825" t="s">
        <v>47</v>
      </c>
      <c r="B3" s="1826"/>
      <c r="C3" s="1826"/>
      <c r="D3" s="1826"/>
      <c r="E3" s="1826"/>
      <c r="F3" s="1826"/>
      <c r="G3" s="1826"/>
      <c r="H3" s="1826"/>
      <c r="I3" s="1826"/>
      <c r="J3" s="1826"/>
      <c r="K3" s="1827"/>
    </row>
    <row r="4" spans="1:11" ht="13.5">
      <c r="A4" s="1828" t="s">
        <v>2</v>
      </c>
      <c r="B4" s="1829" t="s">
        <v>776</v>
      </c>
      <c r="C4" s="1829" t="s">
        <v>3</v>
      </c>
      <c r="D4" s="1829" t="s">
        <v>46</v>
      </c>
      <c r="E4" s="1829"/>
      <c r="F4" s="1829" t="s">
        <v>816</v>
      </c>
      <c r="G4" s="1829" t="s">
        <v>812</v>
      </c>
      <c r="H4" s="1829"/>
      <c r="I4" s="1829" t="s">
        <v>813</v>
      </c>
      <c r="J4" s="1829"/>
      <c r="K4" s="1830" t="s">
        <v>40</v>
      </c>
    </row>
    <row r="5" spans="1:11" ht="13.5">
      <c r="A5" s="1828"/>
      <c r="B5" s="1829"/>
      <c r="C5" s="1829"/>
      <c r="D5" s="528" t="s">
        <v>8</v>
      </c>
      <c r="E5" s="528" t="s">
        <v>9</v>
      </c>
      <c r="F5" s="1829"/>
      <c r="G5" s="528" t="s">
        <v>8</v>
      </c>
      <c r="H5" s="528" t="s">
        <v>9</v>
      </c>
      <c r="I5" s="528" t="s">
        <v>814</v>
      </c>
      <c r="J5" s="529" t="s">
        <v>815</v>
      </c>
      <c r="K5" s="1830"/>
    </row>
    <row r="6" spans="1:11" s="521" customFormat="1" ht="13.5">
      <c r="A6" s="531" t="s">
        <v>432</v>
      </c>
      <c r="B6" s="530"/>
      <c r="C6" s="530" t="s">
        <v>20</v>
      </c>
      <c r="D6" s="476">
        <v>120</v>
      </c>
      <c r="E6" s="476">
        <v>180</v>
      </c>
      <c r="F6" s="476">
        <v>220</v>
      </c>
      <c r="G6" s="476">
        <v>173</v>
      </c>
      <c r="H6" s="476">
        <v>260</v>
      </c>
      <c r="I6" s="476">
        <v>173</v>
      </c>
      <c r="J6" s="476">
        <v>260</v>
      </c>
      <c r="K6" s="532" t="s">
        <v>664</v>
      </c>
    </row>
    <row r="7" spans="1:11" s="521" customFormat="1" ht="13.5">
      <c r="A7" s="531" t="s">
        <v>183</v>
      </c>
      <c r="B7" s="530"/>
      <c r="C7" s="530" t="s">
        <v>20</v>
      </c>
      <c r="D7" s="1815" t="s">
        <v>665</v>
      </c>
      <c r="E7" s="1815"/>
      <c r="F7" s="1815"/>
      <c r="G7" s="1815"/>
      <c r="H7" s="1815"/>
      <c r="I7" s="1815"/>
      <c r="J7" s="1815"/>
      <c r="K7" s="532" t="s">
        <v>657</v>
      </c>
    </row>
    <row r="8" spans="1:11" s="521" customFormat="1" ht="13.5">
      <c r="A8" s="531" t="s">
        <v>419</v>
      </c>
      <c r="B8" s="530"/>
      <c r="C8" s="530" t="s">
        <v>418</v>
      </c>
      <c r="D8" s="1814" t="s">
        <v>423</v>
      </c>
      <c r="E8" s="1814"/>
      <c r="F8" s="1814"/>
      <c r="G8" s="1814"/>
      <c r="H8" s="1814"/>
      <c r="I8" s="1814"/>
      <c r="J8" s="1814"/>
      <c r="K8" s="535" t="s">
        <v>637</v>
      </c>
    </row>
    <row r="9" spans="1:11" s="521" customFormat="1" ht="13.5">
      <c r="A9" s="533" t="s">
        <v>422</v>
      </c>
      <c r="B9" s="522"/>
      <c r="C9" s="530" t="s">
        <v>20</v>
      </c>
      <c r="D9" s="1814" t="s">
        <v>424</v>
      </c>
      <c r="E9" s="1814"/>
      <c r="F9" s="1814"/>
      <c r="G9" s="1814"/>
      <c r="H9" s="1814"/>
      <c r="I9" s="1814"/>
      <c r="J9" s="1814"/>
      <c r="K9" s="535" t="s">
        <v>637</v>
      </c>
    </row>
    <row r="10" spans="1:11" ht="14.25" thickBot="1">
      <c r="A10" s="536" t="s">
        <v>92</v>
      </c>
      <c r="B10" s="537"/>
      <c r="C10" s="537" t="s">
        <v>93</v>
      </c>
      <c r="D10" s="1816" t="s">
        <v>489</v>
      </c>
      <c r="E10" s="1816"/>
      <c r="F10" s="1816"/>
      <c r="G10" s="1816"/>
      <c r="H10" s="1816"/>
      <c r="I10" s="1816"/>
      <c r="J10" s="1816"/>
      <c r="K10" s="538" t="s">
        <v>488</v>
      </c>
    </row>
    <row r="11" spans="1:9" s="119" customFormat="1" ht="14.25">
      <c r="A11" s="1817" t="s">
        <v>1063</v>
      </c>
      <c r="B11" s="1819" t="s">
        <v>46</v>
      </c>
      <c r="C11" s="1820"/>
      <c r="D11" s="1821"/>
      <c r="E11" s="1822" t="s">
        <v>1064</v>
      </c>
      <c r="F11" s="1822"/>
      <c r="G11" s="1822" t="s">
        <v>1065</v>
      </c>
      <c r="H11" s="1822"/>
      <c r="I11" s="1823" t="s">
        <v>1066</v>
      </c>
    </row>
    <row r="12" spans="1:9" s="119" customFormat="1" ht="14.25">
      <c r="A12" s="1818"/>
      <c r="B12" s="523" t="s">
        <v>8</v>
      </c>
      <c r="C12" s="523" t="s">
        <v>9</v>
      </c>
      <c r="D12" s="523" t="s">
        <v>1067</v>
      </c>
      <c r="E12" s="523" t="s">
        <v>8</v>
      </c>
      <c r="F12" s="523" t="s">
        <v>9</v>
      </c>
      <c r="G12" s="523" t="s">
        <v>8</v>
      </c>
      <c r="H12" s="523" t="s">
        <v>9</v>
      </c>
      <c r="I12" s="1824"/>
    </row>
    <row r="13" spans="1:9" s="119" customFormat="1" ht="14.25">
      <c r="A13" s="1794" t="s">
        <v>1068</v>
      </c>
      <c r="B13" s="1803" t="s">
        <v>1069</v>
      </c>
      <c r="C13" s="1804"/>
      <c r="D13" s="1805"/>
      <c r="E13" s="1792" t="s">
        <v>1069</v>
      </c>
      <c r="F13" s="1792"/>
      <c r="G13" s="1792" t="s">
        <v>1069</v>
      </c>
      <c r="H13" s="1792"/>
      <c r="I13" s="1801" t="s">
        <v>1070</v>
      </c>
    </row>
    <row r="14" spans="1:9" s="119" customFormat="1" ht="14.25">
      <c r="A14" s="1794"/>
      <c r="B14" s="524" t="s">
        <v>1071</v>
      </c>
      <c r="C14" s="524" t="s">
        <v>1071</v>
      </c>
      <c r="D14" s="524" t="s">
        <v>39</v>
      </c>
      <c r="E14" s="524" t="s">
        <v>1071</v>
      </c>
      <c r="F14" s="524" t="s">
        <v>1071</v>
      </c>
      <c r="G14" s="524" t="s">
        <v>1071</v>
      </c>
      <c r="H14" s="524" t="s">
        <v>1071</v>
      </c>
      <c r="I14" s="1801"/>
    </row>
    <row r="15" spans="1:9" s="119" customFormat="1" ht="14.25">
      <c r="A15" s="1794"/>
      <c r="B15" s="1803" t="s">
        <v>1072</v>
      </c>
      <c r="C15" s="1804"/>
      <c r="D15" s="1805"/>
      <c r="E15" s="1792" t="s">
        <v>1072</v>
      </c>
      <c r="F15" s="1792"/>
      <c r="G15" s="1792" t="s">
        <v>1072</v>
      </c>
      <c r="H15" s="1792"/>
      <c r="I15" s="1801"/>
    </row>
    <row r="16" spans="1:9" s="119" customFormat="1" ht="14.25">
      <c r="A16" s="1794"/>
      <c r="B16" s="525">
        <v>300000</v>
      </c>
      <c r="C16" s="525">
        <v>600000</v>
      </c>
      <c r="D16" s="525">
        <v>700000</v>
      </c>
      <c r="E16" s="525">
        <v>1000000</v>
      </c>
      <c r="F16" s="525">
        <v>1600000</v>
      </c>
      <c r="G16" s="525">
        <v>1000000</v>
      </c>
      <c r="H16" s="525">
        <v>1600000</v>
      </c>
      <c r="I16" s="1801"/>
    </row>
    <row r="17" spans="1:9" s="119" customFormat="1" ht="14.25">
      <c r="A17" s="1794"/>
      <c r="B17" s="1803" t="s">
        <v>1073</v>
      </c>
      <c r="C17" s="1804"/>
      <c r="D17" s="1805"/>
      <c r="E17" s="1792" t="s">
        <v>1073</v>
      </c>
      <c r="F17" s="1792"/>
      <c r="G17" s="1792" t="s">
        <v>1073</v>
      </c>
      <c r="H17" s="1792"/>
      <c r="I17" s="1801"/>
    </row>
    <row r="18" spans="1:9" s="119" customFormat="1" ht="15" thickBot="1">
      <c r="A18" s="1795"/>
      <c r="B18" s="526">
        <v>600000</v>
      </c>
      <c r="C18" s="526">
        <v>1200000</v>
      </c>
      <c r="D18" s="526">
        <v>1400000</v>
      </c>
      <c r="E18" s="526">
        <v>1600000</v>
      </c>
      <c r="F18" s="526">
        <v>2200000</v>
      </c>
      <c r="G18" s="526">
        <v>1600000</v>
      </c>
      <c r="H18" s="526">
        <v>2200000</v>
      </c>
      <c r="I18" s="1802"/>
    </row>
    <row r="19" spans="1:9" s="119" customFormat="1" ht="15" thickTop="1">
      <c r="A19" s="1806" t="s">
        <v>1074</v>
      </c>
      <c r="B19" s="1808" t="s">
        <v>1075</v>
      </c>
      <c r="C19" s="1809"/>
      <c r="D19" s="1810"/>
      <c r="E19" s="1811" t="s">
        <v>1069</v>
      </c>
      <c r="F19" s="1811"/>
      <c r="G19" s="1811" t="s">
        <v>1069</v>
      </c>
      <c r="H19" s="1811"/>
      <c r="I19" s="1812" t="s">
        <v>1070</v>
      </c>
    </row>
    <row r="20" spans="1:9" s="119" customFormat="1" ht="14.25">
      <c r="A20" s="1794"/>
      <c r="B20" s="524" t="s">
        <v>1071</v>
      </c>
      <c r="C20" s="524" t="s">
        <v>1071</v>
      </c>
      <c r="D20" s="524" t="s">
        <v>39</v>
      </c>
      <c r="E20" s="524" t="s">
        <v>1071</v>
      </c>
      <c r="F20" s="524" t="s">
        <v>1071</v>
      </c>
      <c r="G20" s="524" t="s">
        <v>1071</v>
      </c>
      <c r="H20" s="524" t="s">
        <v>1071</v>
      </c>
      <c r="I20" s="1801"/>
    </row>
    <row r="21" spans="1:9" s="119" customFormat="1" ht="14.25">
      <c r="A21" s="1794"/>
      <c r="B21" s="1803" t="s">
        <v>1076</v>
      </c>
      <c r="C21" s="1804"/>
      <c r="D21" s="1805"/>
      <c r="E21" s="1792" t="s">
        <v>1072</v>
      </c>
      <c r="F21" s="1792"/>
      <c r="G21" s="1792" t="s">
        <v>1072</v>
      </c>
      <c r="H21" s="1792"/>
      <c r="I21" s="1801"/>
    </row>
    <row r="22" spans="1:9" s="119" customFormat="1" ht="14.25">
      <c r="A22" s="1794"/>
      <c r="B22" s="525">
        <v>300000</v>
      </c>
      <c r="C22" s="525">
        <v>600000</v>
      </c>
      <c r="D22" s="525">
        <v>700000</v>
      </c>
      <c r="E22" s="525">
        <v>1000000</v>
      </c>
      <c r="F22" s="525">
        <v>1600000</v>
      </c>
      <c r="G22" s="525">
        <v>1000000</v>
      </c>
      <c r="H22" s="525">
        <v>1600000</v>
      </c>
      <c r="I22" s="1801"/>
    </row>
    <row r="23" spans="1:9" s="119" customFormat="1" ht="14.25">
      <c r="A23" s="1794"/>
      <c r="B23" s="1803" t="s">
        <v>1077</v>
      </c>
      <c r="C23" s="1804"/>
      <c r="D23" s="1805"/>
      <c r="E23" s="1792" t="s">
        <v>1073</v>
      </c>
      <c r="F23" s="1792"/>
      <c r="G23" s="1792" t="s">
        <v>1073</v>
      </c>
      <c r="H23" s="1792"/>
      <c r="I23" s="1801"/>
    </row>
    <row r="24" spans="1:9" s="119" customFormat="1" ht="15" thickBot="1">
      <c r="A24" s="1807"/>
      <c r="B24" s="527">
        <v>600000</v>
      </c>
      <c r="C24" s="527">
        <v>1200000</v>
      </c>
      <c r="D24" s="527">
        <v>1400000</v>
      </c>
      <c r="E24" s="527">
        <v>1600000</v>
      </c>
      <c r="F24" s="527">
        <v>2200000</v>
      </c>
      <c r="G24" s="527">
        <v>1600000</v>
      </c>
      <c r="H24" s="527">
        <v>2200000</v>
      </c>
      <c r="I24" s="1813"/>
    </row>
    <row r="25" spans="1:9" s="119" customFormat="1" ht="15" thickTop="1">
      <c r="A25" s="1793" t="s">
        <v>1078</v>
      </c>
      <c r="B25" s="1796" t="s">
        <v>1075</v>
      </c>
      <c r="C25" s="1797"/>
      <c r="D25" s="1798"/>
      <c r="E25" s="1799" t="s">
        <v>1069</v>
      </c>
      <c r="F25" s="1799"/>
      <c r="G25" s="1799" t="s">
        <v>1069</v>
      </c>
      <c r="H25" s="1799"/>
      <c r="I25" s="1800" t="s">
        <v>1079</v>
      </c>
    </row>
    <row r="26" spans="1:9" s="119" customFormat="1" ht="14.25">
      <c r="A26" s="1794"/>
      <c r="B26" s="525">
        <v>300000</v>
      </c>
      <c r="C26" s="525">
        <v>600000</v>
      </c>
      <c r="D26" s="525">
        <v>700000</v>
      </c>
      <c r="E26" s="525">
        <v>1000000</v>
      </c>
      <c r="F26" s="525">
        <v>1600000</v>
      </c>
      <c r="G26" s="525">
        <v>1000000</v>
      </c>
      <c r="H26" s="525">
        <v>1600000</v>
      </c>
      <c r="I26" s="1801"/>
    </row>
    <row r="27" spans="1:9" s="119" customFormat="1" ht="14.25">
      <c r="A27" s="1794"/>
      <c r="B27" s="1803" t="s">
        <v>1080</v>
      </c>
      <c r="C27" s="1804"/>
      <c r="D27" s="1805"/>
      <c r="E27" s="1792" t="s">
        <v>1081</v>
      </c>
      <c r="F27" s="1792"/>
      <c r="G27" s="1792" t="s">
        <v>1081</v>
      </c>
      <c r="H27" s="1792"/>
      <c r="I27" s="1801"/>
    </row>
    <row r="28" spans="1:9" s="119" customFormat="1" ht="14.25">
      <c r="A28" s="1795"/>
      <c r="B28" s="526">
        <v>600000</v>
      </c>
      <c r="C28" s="526">
        <v>1200000</v>
      </c>
      <c r="D28" s="526">
        <v>1400000</v>
      </c>
      <c r="E28" s="526">
        <v>1600000</v>
      </c>
      <c r="F28" s="526">
        <v>2200000</v>
      </c>
      <c r="G28" s="526">
        <v>1600000</v>
      </c>
      <c r="H28" s="526">
        <v>2200000</v>
      </c>
      <c r="I28" s="1802"/>
    </row>
    <row r="29" spans="1:9" s="119" customFormat="1" ht="14.25">
      <c r="A29" s="1783" t="s">
        <v>1083</v>
      </c>
      <c r="B29" s="1786" t="s">
        <v>1084</v>
      </c>
      <c r="C29" s="1787"/>
      <c r="D29" s="1787"/>
      <c r="E29" s="1787"/>
      <c r="F29" s="1787"/>
      <c r="G29" s="1787"/>
      <c r="H29" s="1787"/>
      <c r="I29" s="1788"/>
    </row>
    <row r="30" spans="1:9" s="119" customFormat="1" ht="14.25">
      <c r="A30" s="1784"/>
      <c r="B30" s="1789" t="s">
        <v>1085</v>
      </c>
      <c r="C30" s="1790"/>
      <c r="D30" s="1790"/>
      <c r="E30" s="1790"/>
      <c r="F30" s="1790"/>
      <c r="G30" s="1790"/>
      <c r="H30" s="1790"/>
      <c r="I30" s="1791"/>
    </row>
    <row r="31" spans="1:9" s="119" customFormat="1" ht="14.25">
      <c r="A31" s="1784"/>
      <c r="B31" s="1789" t="s">
        <v>1086</v>
      </c>
      <c r="C31" s="1790"/>
      <c r="D31" s="1790"/>
      <c r="E31" s="1790"/>
      <c r="F31" s="1790"/>
      <c r="G31" s="1790"/>
      <c r="H31" s="1790"/>
      <c r="I31" s="1791"/>
    </row>
    <row r="32" spans="1:9" s="119" customFormat="1" ht="14.25">
      <c r="A32" s="1784"/>
      <c r="B32" s="1789" t="s">
        <v>1087</v>
      </c>
      <c r="C32" s="1790"/>
      <c r="D32" s="1790"/>
      <c r="E32" s="1790"/>
      <c r="F32" s="1790"/>
      <c r="G32" s="1790"/>
      <c r="H32" s="1790"/>
      <c r="I32" s="1791"/>
    </row>
    <row r="33" spans="1:9" s="119" customFormat="1" ht="14.25">
      <c r="A33" s="1784"/>
      <c r="B33" s="1789" t="s">
        <v>1088</v>
      </c>
      <c r="C33" s="1790"/>
      <c r="D33" s="1790"/>
      <c r="E33" s="1790"/>
      <c r="F33" s="1790"/>
      <c r="G33" s="1790"/>
      <c r="H33" s="1790"/>
      <c r="I33" s="1791"/>
    </row>
    <row r="34" spans="1:9" s="119" customFormat="1" ht="14.25">
      <c r="A34" s="1784"/>
      <c r="B34" s="1789" t="s">
        <v>1089</v>
      </c>
      <c r="C34" s="1790"/>
      <c r="D34" s="1790"/>
      <c r="E34" s="1790"/>
      <c r="F34" s="1790"/>
      <c r="G34" s="1790"/>
      <c r="H34" s="1790"/>
      <c r="I34" s="1791"/>
    </row>
    <row r="35" spans="1:9" s="119" customFormat="1" ht="14.25">
      <c r="A35" s="1784"/>
      <c r="B35" s="1789" t="s">
        <v>1090</v>
      </c>
      <c r="C35" s="1790"/>
      <c r="D35" s="1790"/>
      <c r="E35" s="1790"/>
      <c r="F35" s="1790"/>
      <c r="G35" s="1790"/>
      <c r="H35" s="1790"/>
      <c r="I35" s="1791"/>
    </row>
    <row r="36" spans="1:9" s="119" customFormat="1" ht="14.25">
      <c r="A36" s="1784"/>
      <c r="B36" s="1789" t="s">
        <v>1091</v>
      </c>
      <c r="C36" s="1790"/>
      <c r="D36" s="1790"/>
      <c r="E36" s="1790"/>
      <c r="F36" s="1790"/>
      <c r="G36" s="1790"/>
      <c r="H36" s="1790"/>
      <c r="I36" s="1791"/>
    </row>
    <row r="37" spans="1:9" s="119" customFormat="1" ht="14.25">
      <c r="A37" s="1784"/>
      <c r="B37" s="1789" t="s">
        <v>1092</v>
      </c>
      <c r="C37" s="1790"/>
      <c r="D37" s="1790"/>
      <c r="E37" s="1790"/>
      <c r="F37" s="1790"/>
      <c r="G37" s="1790"/>
      <c r="H37" s="1790"/>
      <c r="I37" s="1791"/>
    </row>
    <row r="38" spans="1:9" s="119" customFormat="1" ht="15" thickBot="1">
      <c r="A38" s="1785"/>
      <c r="B38" s="1780" t="s">
        <v>1093</v>
      </c>
      <c r="C38" s="1781"/>
      <c r="D38" s="1781"/>
      <c r="E38" s="1781"/>
      <c r="F38" s="1781"/>
      <c r="G38" s="1781"/>
      <c r="H38" s="1781"/>
      <c r="I38" s="1782"/>
    </row>
    <row r="39" ht="14.25" thickTop="1"/>
  </sheetData>
  <sheetProtection/>
  <mergeCells count="60">
    <mergeCell ref="A1:K2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D8:J8"/>
    <mergeCell ref="D9:J9"/>
    <mergeCell ref="D7:J7"/>
    <mergeCell ref="D10:J10"/>
    <mergeCell ref="A11:A12"/>
    <mergeCell ref="B11:D11"/>
    <mergeCell ref="E11:F11"/>
    <mergeCell ref="G11:H11"/>
    <mergeCell ref="I11:I12"/>
    <mergeCell ref="I13:I18"/>
    <mergeCell ref="B15:D15"/>
    <mergeCell ref="E15:F15"/>
    <mergeCell ref="G15:H15"/>
    <mergeCell ref="B17:D17"/>
    <mergeCell ref="E17:F17"/>
    <mergeCell ref="I19:I24"/>
    <mergeCell ref="B21:D21"/>
    <mergeCell ref="E21:F21"/>
    <mergeCell ref="G21:H21"/>
    <mergeCell ref="B23:D23"/>
    <mergeCell ref="E23:F23"/>
    <mergeCell ref="A19:A24"/>
    <mergeCell ref="G17:H17"/>
    <mergeCell ref="B19:D19"/>
    <mergeCell ref="E19:F19"/>
    <mergeCell ref="G19:H19"/>
    <mergeCell ref="A13:A18"/>
    <mergeCell ref="B13:D13"/>
    <mergeCell ref="E13:F13"/>
    <mergeCell ref="G13:H13"/>
    <mergeCell ref="B37:I37"/>
    <mergeCell ref="G23:H23"/>
    <mergeCell ref="A25:A28"/>
    <mergeCell ref="B25:D25"/>
    <mergeCell ref="E25:F25"/>
    <mergeCell ref="G25:H25"/>
    <mergeCell ref="I25:I28"/>
    <mergeCell ref="B27:D27"/>
    <mergeCell ref="E27:F27"/>
    <mergeCell ref="G27:H27"/>
    <mergeCell ref="B38:I38"/>
    <mergeCell ref="A29:A38"/>
    <mergeCell ref="B29:I29"/>
    <mergeCell ref="B30:I30"/>
    <mergeCell ref="B31:I31"/>
    <mergeCell ref="B32:I32"/>
    <mergeCell ref="B33:I33"/>
    <mergeCell ref="B34:I34"/>
    <mergeCell ref="B35:I35"/>
    <mergeCell ref="B36:I3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K2"/>
    </sheetView>
  </sheetViews>
  <sheetFormatPr defaultColWidth="9.00390625" defaultRowHeight="16.5"/>
  <cols>
    <col min="1" max="1" width="38.125" style="212" customWidth="1"/>
    <col min="2" max="2" width="17.25390625" style="212" bestFit="1" customWidth="1"/>
    <col min="3" max="8" width="17.50390625" style="212" bestFit="1" customWidth="1"/>
    <col min="9" max="9" width="12.25390625" style="212" bestFit="1" customWidth="1"/>
    <col min="10" max="10" width="10.50390625" style="212" bestFit="1" customWidth="1"/>
    <col min="11" max="11" width="59.25390625" style="212" bestFit="1" customWidth="1"/>
    <col min="12" max="12" width="14.625" style="212" bestFit="1" customWidth="1"/>
    <col min="13" max="16384" width="9.00390625" style="212" customWidth="1"/>
  </cols>
  <sheetData>
    <row r="1" spans="1:11" ht="12.75" customHeight="1">
      <c r="A1" s="1883" t="s">
        <v>1450</v>
      </c>
      <c r="B1" s="1883"/>
      <c r="C1" s="1883"/>
      <c r="D1" s="1883"/>
      <c r="E1" s="1883"/>
      <c r="F1" s="1883"/>
      <c r="G1" s="1883"/>
      <c r="H1" s="1883"/>
      <c r="I1" s="1883"/>
      <c r="J1" s="1883"/>
      <c r="K1" s="1883"/>
    </row>
    <row r="2" spans="1:11" ht="13.5" customHeight="1" thickBot="1">
      <c r="A2" s="1884"/>
      <c r="B2" s="1884"/>
      <c r="C2" s="1884"/>
      <c r="D2" s="1884"/>
      <c r="E2" s="1884"/>
      <c r="F2" s="1884"/>
      <c r="G2" s="1884"/>
      <c r="H2" s="1884"/>
      <c r="I2" s="1884"/>
      <c r="J2" s="1884"/>
      <c r="K2" s="1884"/>
    </row>
    <row r="3" spans="1:11" ht="12.75">
      <c r="A3" s="1831" t="s">
        <v>47</v>
      </c>
      <c r="B3" s="1832"/>
      <c r="C3" s="1832"/>
      <c r="D3" s="1832"/>
      <c r="E3" s="1832"/>
      <c r="F3" s="1832"/>
      <c r="G3" s="1832"/>
      <c r="H3" s="1832"/>
      <c r="I3" s="1832"/>
      <c r="J3" s="1832"/>
      <c r="K3" s="1833"/>
    </row>
    <row r="4" spans="1:11" ht="12.75">
      <c r="A4" s="1834" t="s">
        <v>2</v>
      </c>
      <c r="B4" s="1835" t="s">
        <v>1451</v>
      </c>
      <c r="C4" s="1835" t="s">
        <v>3</v>
      </c>
      <c r="D4" s="1835" t="s">
        <v>46</v>
      </c>
      <c r="E4" s="1835"/>
      <c r="F4" s="1835" t="s">
        <v>1452</v>
      </c>
      <c r="G4" s="1835" t="s">
        <v>1453</v>
      </c>
      <c r="H4" s="1835"/>
      <c r="I4" s="1835" t="s">
        <v>1454</v>
      </c>
      <c r="J4" s="1835"/>
      <c r="K4" s="1836" t="s">
        <v>40</v>
      </c>
    </row>
    <row r="5" spans="1:11" ht="12.75">
      <c r="A5" s="1834"/>
      <c r="B5" s="1835"/>
      <c r="C5" s="1835"/>
      <c r="D5" s="539" t="s">
        <v>8</v>
      </c>
      <c r="E5" s="539" t="s">
        <v>9</v>
      </c>
      <c r="F5" s="1835"/>
      <c r="G5" s="539" t="s">
        <v>8</v>
      </c>
      <c r="H5" s="539" t="s">
        <v>9</v>
      </c>
      <c r="I5" s="539" t="s">
        <v>1455</v>
      </c>
      <c r="J5" s="540" t="s">
        <v>1456</v>
      </c>
      <c r="K5" s="1836"/>
    </row>
    <row r="6" spans="1:11" s="218" customFormat="1" ht="12.75">
      <c r="A6" s="544" t="s">
        <v>1457</v>
      </c>
      <c r="B6" s="541" t="s">
        <v>1458</v>
      </c>
      <c r="C6" s="541" t="s">
        <v>1459</v>
      </c>
      <c r="D6" s="476">
        <v>120</v>
      </c>
      <c r="E6" s="476">
        <v>180</v>
      </c>
      <c r="F6" s="476">
        <v>220</v>
      </c>
      <c r="G6" s="476">
        <v>173</v>
      </c>
      <c r="H6" s="476">
        <v>260</v>
      </c>
      <c r="I6" s="476">
        <v>173</v>
      </c>
      <c r="J6" s="476">
        <v>260</v>
      </c>
      <c r="K6" s="545"/>
    </row>
    <row r="7" spans="1:11" s="218" customFormat="1" ht="12.75">
      <c r="A7" s="544" t="s">
        <v>1460</v>
      </c>
      <c r="B7" s="541" t="s">
        <v>1461</v>
      </c>
      <c r="C7" s="541" t="s">
        <v>1459</v>
      </c>
      <c r="D7" s="1837" t="s">
        <v>1462</v>
      </c>
      <c r="E7" s="1837"/>
      <c r="F7" s="1837"/>
      <c r="G7" s="1837"/>
      <c r="H7" s="1837"/>
      <c r="I7" s="1837"/>
      <c r="J7" s="1837"/>
      <c r="K7" s="545"/>
    </row>
    <row r="8" spans="1:11" s="218" customFormat="1" ht="12.75">
      <c r="A8" s="544" t="s">
        <v>255</v>
      </c>
      <c r="B8" s="541" t="s">
        <v>1463</v>
      </c>
      <c r="C8" s="541" t="s">
        <v>1459</v>
      </c>
      <c r="D8" s="476">
        <v>50</v>
      </c>
      <c r="E8" s="476">
        <v>100</v>
      </c>
      <c r="F8" s="476">
        <v>100</v>
      </c>
      <c r="G8" s="476">
        <v>50</v>
      </c>
      <c r="H8" s="476">
        <v>100</v>
      </c>
      <c r="I8" s="476">
        <v>50</v>
      </c>
      <c r="J8" s="476">
        <v>100</v>
      </c>
      <c r="K8" s="545"/>
    </row>
    <row r="9" spans="1:11" s="218" customFormat="1" ht="12.75">
      <c r="A9" s="546" t="s">
        <v>1464</v>
      </c>
      <c r="B9" s="222"/>
      <c r="C9" s="541" t="s">
        <v>1459</v>
      </c>
      <c r="D9" s="476">
        <v>11</v>
      </c>
      <c r="E9" s="476">
        <v>22</v>
      </c>
      <c r="F9" s="476">
        <v>22</v>
      </c>
      <c r="G9" s="476">
        <v>11</v>
      </c>
      <c r="H9" s="476">
        <v>22</v>
      </c>
      <c r="I9" s="476">
        <v>11</v>
      </c>
      <c r="J9" s="476">
        <v>22</v>
      </c>
      <c r="K9" s="547"/>
    </row>
    <row r="10" spans="1:12" s="232" customFormat="1" ht="15">
      <c r="A10" s="548" t="s">
        <v>832</v>
      </c>
      <c r="B10" s="542" t="s">
        <v>837</v>
      </c>
      <c r="C10" s="543" t="s">
        <v>795</v>
      </c>
      <c r="D10" s="382">
        <v>145</v>
      </c>
      <c r="E10" s="382">
        <f>D10*2</f>
        <v>290</v>
      </c>
      <c r="F10" s="382">
        <f>D10*2</f>
        <v>290</v>
      </c>
      <c r="G10" s="382">
        <f aca="true" t="shared" si="0" ref="G10:H12">D10</f>
        <v>145</v>
      </c>
      <c r="H10" s="382">
        <f t="shared" si="0"/>
        <v>290</v>
      </c>
      <c r="I10" s="382">
        <f aca="true" t="shared" si="1" ref="I10:J12">D10*1.5</f>
        <v>217.5</v>
      </c>
      <c r="J10" s="382">
        <f t="shared" si="1"/>
        <v>435</v>
      </c>
      <c r="K10" s="549" t="s">
        <v>1925</v>
      </c>
      <c r="L10" s="977" t="s">
        <v>1911</v>
      </c>
    </row>
    <row r="11" spans="1:12" s="232" customFormat="1" ht="15">
      <c r="A11" s="548" t="s">
        <v>832</v>
      </c>
      <c r="B11" s="542" t="s">
        <v>837</v>
      </c>
      <c r="C11" s="543" t="s">
        <v>795</v>
      </c>
      <c r="D11" s="382">
        <v>170</v>
      </c>
      <c r="E11" s="382">
        <f>D11*2</f>
        <v>340</v>
      </c>
      <c r="F11" s="382">
        <f>D11*2</f>
        <v>340</v>
      </c>
      <c r="G11" s="382">
        <f t="shared" si="0"/>
        <v>170</v>
      </c>
      <c r="H11" s="382">
        <f t="shared" si="0"/>
        <v>340</v>
      </c>
      <c r="I11" s="382">
        <f t="shared" si="1"/>
        <v>255</v>
      </c>
      <c r="J11" s="382">
        <f t="shared" si="1"/>
        <v>510</v>
      </c>
      <c r="K11" s="549" t="s">
        <v>1926</v>
      </c>
      <c r="L11" s="977" t="s">
        <v>1912</v>
      </c>
    </row>
    <row r="12" spans="1:12" s="232" customFormat="1" ht="15" thickBot="1">
      <c r="A12" s="550" t="s">
        <v>832</v>
      </c>
      <c r="B12" s="551" t="s">
        <v>837</v>
      </c>
      <c r="C12" s="552" t="s">
        <v>795</v>
      </c>
      <c r="D12" s="731">
        <v>185</v>
      </c>
      <c r="E12" s="731">
        <f>D12*2</f>
        <v>370</v>
      </c>
      <c r="F12" s="731">
        <f>D12*2</f>
        <v>370</v>
      </c>
      <c r="G12" s="731">
        <f t="shared" si="0"/>
        <v>185</v>
      </c>
      <c r="H12" s="731">
        <f t="shared" si="0"/>
        <v>370</v>
      </c>
      <c r="I12" s="731">
        <f t="shared" si="1"/>
        <v>277.5</v>
      </c>
      <c r="J12" s="731">
        <f t="shared" si="1"/>
        <v>555</v>
      </c>
      <c r="K12" s="553" t="s">
        <v>1927</v>
      </c>
      <c r="L12" s="977" t="s">
        <v>1913</v>
      </c>
    </row>
    <row r="13" spans="1:9" s="151" customFormat="1" ht="13.5">
      <c r="A13" s="1838" t="s">
        <v>1465</v>
      </c>
      <c r="B13" s="1840" t="s">
        <v>46</v>
      </c>
      <c r="C13" s="1841"/>
      <c r="D13" s="1842"/>
      <c r="E13" s="1843" t="s">
        <v>1466</v>
      </c>
      <c r="F13" s="1843"/>
      <c r="G13" s="1843" t="s">
        <v>1467</v>
      </c>
      <c r="H13" s="1843"/>
      <c r="I13" s="1844" t="s">
        <v>1468</v>
      </c>
    </row>
    <row r="14" spans="1:9" s="151" customFormat="1" ht="13.5">
      <c r="A14" s="1839"/>
      <c r="B14" s="224" t="s">
        <v>8</v>
      </c>
      <c r="C14" s="224" t="s">
        <v>9</v>
      </c>
      <c r="D14" s="224" t="s">
        <v>1469</v>
      </c>
      <c r="E14" s="224" t="s">
        <v>8</v>
      </c>
      <c r="F14" s="224" t="s">
        <v>9</v>
      </c>
      <c r="G14" s="224" t="s">
        <v>8</v>
      </c>
      <c r="H14" s="224" t="s">
        <v>9</v>
      </c>
      <c r="I14" s="1845"/>
    </row>
    <row r="15" spans="1:9" s="151" customFormat="1" ht="13.5">
      <c r="A15" s="1846" t="s">
        <v>1470</v>
      </c>
      <c r="B15" s="1848" t="s">
        <v>1471</v>
      </c>
      <c r="C15" s="1849"/>
      <c r="D15" s="1850"/>
      <c r="E15" s="1851" t="s">
        <v>1471</v>
      </c>
      <c r="F15" s="1851"/>
      <c r="G15" s="1851" t="s">
        <v>1471</v>
      </c>
      <c r="H15" s="1851"/>
      <c r="I15" s="1852" t="s">
        <v>1472</v>
      </c>
    </row>
    <row r="16" spans="1:9" s="151" customFormat="1" ht="13.5">
      <c r="A16" s="1846"/>
      <c r="B16" s="225" t="s">
        <v>1473</v>
      </c>
      <c r="C16" s="225" t="s">
        <v>1473</v>
      </c>
      <c r="D16" s="225" t="s">
        <v>39</v>
      </c>
      <c r="E16" s="225" t="s">
        <v>1473</v>
      </c>
      <c r="F16" s="225" t="s">
        <v>1473</v>
      </c>
      <c r="G16" s="225" t="s">
        <v>1473</v>
      </c>
      <c r="H16" s="225" t="s">
        <v>1473</v>
      </c>
      <c r="I16" s="1852"/>
    </row>
    <row r="17" spans="1:9" s="151" customFormat="1" ht="13.5">
      <c r="A17" s="1846"/>
      <c r="B17" s="1848" t="s">
        <v>1474</v>
      </c>
      <c r="C17" s="1849"/>
      <c r="D17" s="1850"/>
      <c r="E17" s="1851" t="s">
        <v>1474</v>
      </c>
      <c r="F17" s="1851"/>
      <c r="G17" s="1851" t="s">
        <v>1474</v>
      </c>
      <c r="H17" s="1851"/>
      <c r="I17" s="1852"/>
    </row>
    <row r="18" spans="1:9" s="151" customFormat="1" ht="13.5">
      <c r="A18" s="1846"/>
      <c r="B18" s="226">
        <v>300000</v>
      </c>
      <c r="C18" s="226">
        <v>600000</v>
      </c>
      <c r="D18" s="226">
        <v>700000</v>
      </c>
      <c r="E18" s="226">
        <v>1000000</v>
      </c>
      <c r="F18" s="226">
        <v>1600000</v>
      </c>
      <c r="G18" s="226">
        <v>1000000</v>
      </c>
      <c r="H18" s="226">
        <v>1600000</v>
      </c>
      <c r="I18" s="1852"/>
    </row>
    <row r="19" spans="1:9" s="151" customFormat="1" ht="13.5">
      <c r="A19" s="1846"/>
      <c r="B19" s="1848" t="s">
        <v>1475</v>
      </c>
      <c r="C19" s="1849"/>
      <c r="D19" s="1850"/>
      <c r="E19" s="1851" t="s">
        <v>1475</v>
      </c>
      <c r="F19" s="1851"/>
      <c r="G19" s="1851" t="s">
        <v>1475</v>
      </c>
      <c r="H19" s="1851"/>
      <c r="I19" s="1852"/>
    </row>
    <row r="20" spans="1:9" s="151" customFormat="1" ht="14.25" thickBot="1">
      <c r="A20" s="1847"/>
      <c r="B20" s="227">
        <v>600000</v>
      </c>
      <c r="C20" s="227">
        <v>1200000</v>
      </c>
      <c r="D20" s="227">
        <v>1400000</v>
      </c>
      <c r="E20" s="227">
        <v>1600000</v>
      </c>
      <c r="F20" s="227">
        <v>2200000</v>
      </c>
      <c r="G20" s="227">
        <v>1600000</v>
      </c>
      <c r="H20" s="227">
        <v>2200000</v>
      </c>
      <c r="I20" s="1853"/>
    </row>
    <row r="21" spans="1:9" s="151" customFormat="1" ht="14.25" thickTop="1">
      <c r="A21" s="1854" t="s">
        <v>1476</v>
      </c>
      <c r="B21" s="1856" t="s">
        <v>1477</v>
      </c>
      <c r="C21" s="1857"/>
      <c r="D21" s="1858"/>
      <c r="E21" s="1859" t="s">
        <v>1471</v>
      </c>
      <c r="F21" s="1859"/>
      <c r="G21" s="1859" t="s">
        <v>1471</v>
      </c>
      <c r="H21" s="1859"/>
      <c r="I21" s="1860" t="s">
        <v>1472</v>
      </c>
    </row>
    <row r="22" spans="1:9" s="151" customFormat="1" ht="13.5">
      <c r="A22" s="1846"/>
      <c r="B22" s="225" t="s">
        <v>1473</v>
      </c>
      <c r="C22" s="225" t="s">
        <v>1473</v>
      </c>
      <c r="D22" s="225" t="s">
        <v>39</v>
      </c>
      <c r="E22" s="225" t="s">
        <v>1473</v>
      </c>
      <c r="F22" s="225" t="s">
        <v>1473</v>
      </c>
      <c r="G22" s="225" t="s">
        <v>1473</v>
      </c>
      <c r="H22" s="225" t="s">
        <v>1473</v>
      </c>
      <c r="I22" s="1852"/>
    </row>
    <row r="23" spans="1:9" s="151" customFormat="1" ht="13.5">
      <c r="A23" s="1846"/>
      <c r="B23" s="1848" t="s">
        <v>1478</v>
      </c>
      <c r="C23" s="1849"/>
      <c r="D23" s="1850"/>
      <c r="E23" s="1851" t="s">
        <v>1474</v>
      </c>
      <c r="F23" s="1851"/>
      <c r="G23" s="1851" t="s">
        <v>1474</v>
      </c>
      <c r="H23" s="1851"/>
      <c r="I23" s="1852"/>
    </row>
    <row r="24" spans="1:9" s="151" customFormat="1" ht="13.5">
      <c r="A24" s="1846"/>
      <c r="B24" s="226">
        <v>300000</v>
      </c>
      <c r="C24" s="226">
        <v>600000</v>
      </c>
      <c r="D24" s="226">
        <v>700000</v>
      </c>
      <c r="E24" s="226">
        <v>1000000</v>
      </c>
      <c r="F24" s="226">
        <v>1600000</v>
      </c>
      <c r="G24" s="226">
        <v>1000000</v>
      </c>
      <c r="H24" s="226">
        <v>1600000</v>
      </c>
      <c r="I24" s="1852"/>
    </row>
    <row r="25" spans="1:9" s="151" customFormat="1" ht="13.5">
      <c r="A25" s="1846"/>
      <c r="B25" s="1848" t="s">
        <v>1479</v>
      </c>
      <c r="C25" s="1849"/>
      <c r="D25" s="1850"/>
      <c r="E25" s="1851" t="s">
        <v>1475</v>
      </c>
      <c r="F25" s="1851"/>
      <c r="G25" s="1851" t="s">
        <v>1475</v>
      </c>
      <c r="H25" s="1851"/>
      <c r="I25" s="1852"/>
    </row>
    <row r="26" spans="1:9" s="151" customFormat="1" ht="14.25" thickBot="1">
      <c r="A26" s="1855"/>
      <c r="B26" s="228">
        <v>600000</v>
      </c>
      <c r="C26" s="228">
        <v>1200000</v>
      </c>
      <c r="D26" s="228">
        <v>1400000</v>
      </c>
      <c r="E26" s="228">
        <v>1600000</v>
      </c>
      <c r="F26" s="228">
        <v>2200000</v>
      </c>
      <c r="G26" s="228">
        <v>1600000</v>
      </c>
      <c r="H26" s="228">
        <v>2200000</v>
      </c>
      <c r="I26" s="1861"/>
    </row>
    <row r="27" spans="1:9" s="151" customFormat="1" ht="18" customHeight="1" thickTop="1">
      <c r="A27" s="1874" t="s">
        <v>1480</v>
      </c>
      <c r="B27" s="1875" t="s">
        <v>1477</v>
      </c>
      <c r="C27" s="1876"/>
      <c r="D27" s="1877"/>
      <c r="E27" s="1878" t="s">
        <v>1471</v>
      </c>
      <c r="F27" s="1878"/>
      <c r="G27" s="1878" t="s">
        <v>1471</v>
      </c>
      <c r="H27" s="1878"/>
      <c r="I27" s="1882" t="s">
        <v>1481</v>
      </c>
    </row>
    <row r="28" spans="1:9" s="151" customFormat="1" ht="13.5">
      <c r="A28" s="1846"/>
      <c r="B28" s="226">
        <v>300000</v>
      </c>
      <c r="C28" s="226">
        <v>600000</v>
      </c>
      <c r="D28" s="226">
        <v>700000</v>
      </c>
      <c r="E28" s="226">
        <v>1000000</v>
      </c>
      <c r="F28" s="226">
        <v>1600000</v>
      </c>
      <c r="G28" s="226">
        <v>1000000</v>
      </c>
      <c r="H28" s="226">
        <v>1600000</v>
      </c>
      <c r="I28" s="1852"/>
    </row>
    <row r="29" spans="1:9" s="151" customFormat="1" ht="13.5">
      <c r="A29" s="1846"/>
      <c r="B29" s="1848" t="s">
        <v>1482</v>
      </c>
      <c r="C29" s="1849"/>
      <c r="D29" s="1850"/>
      <c r="E29" s="1851" t="s">
        <v>1483</v>
      </c>
      <c r="F29" s="1851"/>
      <c r="G29" s="1851" t="s">
        <v>1483</v>
      </c>
      <c r="H29" s="1851"/>
      <c r="I29" s="1852"/>
    </row>
    <row r="30" spans="1:9" s="151" customFormat="1" ht="14.25" thickBot="1">
      <c r="A30" s="1847"/>
      <c r="B30" s="227">
        <v>600000</v>
      </c>
      <c r="C30" s="227">
        <v>1200000</v>
      </c>
      <c r="D30" s="227">
        <v>1400000</v>
      </c>
      <c r="E30" s="227">
        <v>1600000</v>
      </c>
      <c r="F30" s="227">
        <v>2200000</v>
      </c>
      <c r="G30" s="227">
        <v>1600000</v>
      </c>
      <c r="H30" s="227">
        <v>2200000</v>
      </c>
      <c r="I30" s="1853"/>
    </row>
    <row r="31" spans="1:9" s="151" customFormat="1" ht="14.25" thickTop="1">
      <c r="A31" s="1862" t="s">
        <v>48</v>
      </c>
      <c r="B31" s="1865" t="s">
        <v>1082</v>
      </c>
      <c r="C31" s="1866"/>
      <c r="D31" s="1866"/>
      <c r="E31" s="1866"/>
      <c r="F31" s="1866"/>
      <c r="G31" s="1866"/>
      <c r="H31" s="1867"/>
      <c r="I31" s="1868"/>
    </row>
    <row r="32" spans="1:9" s="151" customFormat="1" ht="13.5">
      <c r="A32" s="1863"/>
      <c r="B32" s="233">
        <v>5000000</v>
      </c>
      <c r="C32" s="233">
        <v>10000000</v>
      </c>
      <c r="D32" s="233">
        <v>20000000</v>
      </c>
      <c r="E32" s="233">
        <v>10000000</v>
      </c>
      <c r="F32" s="233">
        <v>20000000</v>
      </c>
      <c r="G32" s="233">
        <v>60000000</v>
      </c>
      <c r="H32" s="233">
        <v>100000000</v>
      </c>
      <c r="I32" s="1869"/>
    </row>
    <row r="33" spans="1:9" s="151" customFormat="1" ht="13.5">
      <c r="A33" s="1863"/>
      <c r="B33" s="1871" t="s">
        <v>1484</v>
      </c>
      <c r="C33" s="1872"/>
      <c r="D33" s="1872"/>
      <c r="E33" s="1872"/>
      <c r="F33" s="1872"/>
      <c r="G33" s="1872"/>
      <c r="H33" s="1873"/>
      <c r="I33" s="1869"/>
    </row>
    <row r="34" spans="1:9" s="151" customFormat="1" ht="14.25" thickBot="1">
      <c r="A34" s="1864"/>
      <c r="B34" s="234">
        <v>10000000</v>
      </c>
      <c r="C34" s="234">
        <v>20000000</v>
      </c>
      <c r="D34" s="234">
        <v>30000000</v>
      </c>
      <c r="E34" s="234">
        <v>20000000</v>
      </c>
      <c r="F34" s="234">
        <v>40000000</v>
      </c>
      <c r="G34" s="233">
        <v>100000000</v>
      </c>
      <c r="H34" s="233">
        <v>200000000</v>
      </c>
      <c r="I34" s="1870"/>
    </row>
    <row r="35" spans="1:9" s="151" customFormat="1" ht="16.5" customHeight="1" thickTop="1">
      <c r="A35" s="1888" t="s">
        <v>1485</v>
      </c>
      <c r="B35" s="1891" t="s">
        <v>1486</v>
      </c>
      <c r="C35" s="1892"/>
      <c r="D35" s="1892"/>
      <c r="E35" s="1892"/>
      <c r="F35" s="1892"/>
      <c r="G35" s="1892"/>
      <c r="H35" s="1892"/>
      <c r="I35" s="1893"/>
    </row>
    <row r="36" spans="1:9" s="151" customFormat="1" ht="16.5" customHeight="1">
      <c r="A36" s="1889"/>
      <c r="B36" s="1879" t="s">
        <v>1487</v>
      </c>
      <c r="C36" s="1880"/>
      <c r="D36" s="1880"/>
      <c r="E36" s="1880"/>
      <c r="F36" s="1880"/>
      <c r="G36" s="1880"/>
      <c r="H36" s="1880"/>
      <c r="I36" s="1881"/>
    </row>
    <row r="37" spans="1:9" s="151" customFormat="1" ht="16.5" customHeight="1">
      <c r="A37" s="1889"/>
      <c r="B37" s="1879" t="s">
        <v>1488</v>
      </c>
      <c r="C37" s="1880"/>
      <c r="D37" s="1880"/>
      <c r="E37" s="1880"/>
      <c r="F37" s="1880"/>
      <c r="G37" s="1880"/>
      <c r="H37" s="1880"/>
      <c r="I37" s="1881"/>
    </row>
    <row r="38" spans="1:9" s="151" customFormat="1" ht="16.5" customHeight="1">
      <c r="A38" s="1889"/>
      <c r="B38" s="1879" t="s">
        <v>1489</v>
      </c>
      <c r="C38" s="1880"/>
      <c r="D38" s="1880"/>
      <c r="E38" s="1880"/>
      <c r="F38" s="1880"/>
      <c r="G38" s="1880"/>
      <c r="H38" s="1880"/>
      <c r="I38" s="1881"/>
    </row>
    <row r="39" spans="1:9" s="151" customFormat="1" ht="16.5" customHeight="1">
      <c r="A39" s="1889"/>
      <c r="B39" s="1879" t="s">
        <v>1490</v>
      </c>
      <c r="C39" s="1880"/>
      <c r="D39" s="1880"/>
      <c r="E39" s="1880"/>
      <c r="F39" s="1880"/>
      <c r="G39" s="1880"/>
      <c r="H39" s="1880"/>
      <c r="I39" s="1881"/>
    </row>
    <row r="40" spans="1:9" s="151" customFormat="1" ht="16.5" customHeight="1">
      <c r="A40" s="1889"/>
      <c r="B40" s="1879" t="s">
        <v>1491</v>
      </c>
      <c r="C40" s="1880"/>
      <c r="D40" s="1880"/>
      <c r="E40" s="1880"/>
      <c r="F40" s="1880"/>
      <c r="G40" s="1880"/>
      <c r="H40" s="1880"/>
      <c r="I40" s="1881"/>
    </row>
    <row r="41" spans="1:9" s="151" customFormat="1" ht="16.5" customHeight="1">
      <c r="A41" s="1889"/>
      <c r="B41" s="1879" t="s">
        <v>1492</v>
      </c>
      <c r="C41" s="1880"/>
      <c r="D41" s="1880"/>
      <c r="E41" s="1880"/>
      <c r="F41" s="1880"/>
      <c r="G41" s="1880"/>
      <c r="H41" s="1880"/>
      <c r="I41" s="1881"/>
    </row>
    <row r="42" spans="1:9" s="151" customFormat="1" ht="16.5" customHeight="1">
      <c r="A42" s="1889"/>
      <c r="B42" s="1879" t="s">
        <v>1493</v>
      </c>
      <c r="C42" s="1880"/>
      <c r="D42" s="1880"/>
      <c r="E42" s="1880"/>
      <c r="F42" s="1880"/>
      <c r="G42" s="1880"/>
      <c r="H42" s="1880"/>
      <c r="I42" s="1881"/>
    </row>
    <row r="43" spans="1:9" s="151" customFormat="1" ht="16.5" customHeight="1">
      <c r="A43" s="1889"/>
      <c r="B43" s="1879" t="s">
        <v>1494</v>
      </c>
      <c r="C43" s="1880"/>
      <c r="D43" s="1880"/>
      <c r="E43" s="1880"/>
      <c r="F43" s="1880"/>
      <c r="G43" s="1880"/>
      <c r="H43" s="1880"/>
      <c r="I43" s="1881"/>
    </row>
    <row r="44" spans="1:9" s="151" customFormat="1" ht="16.5" customHeight="1" thickBot="1">
      <c r="A44" s="1890"/>
      <c r="B44" s="1885" t="s">
        <v>1495</v>
      </c>
      <c r="C44" s="1886"/>
      <c r="D44" s="1886"/>
      <c r="E44" s="1886"/>
      <c r="F44" s="1886"/>
      <c r="G44" s="1886"/>
      <c r="H44" s="1886"/>
      <c r="I44" s="1887"/>
    </row>
    <row r="45" ht="12.75" thickTop="1"/>
  </sheetData>
  <sheetProtection/>
  <mergeCells count="61">
    <mergeCell ref="A1:K2"/>
    <mergeCell ref="B44:I44"/>
    <mergeCell ref="A35:A4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I27:I30"/>
    <mergeCell ref="B29:D29"/>
    <mergeCell ref="E29:F29"/>
    <mergeCell ref="G29:H29"/>
    <mergeCell ref="A31:A34"/>
    <mergeCell ref="B31:H31"/>
    <mergeCell ref="I31:I34"/>
    <mergeCell ref="B33:H33"/>
    <mergeCell ref="E25:F25"/>
    <mergeCell ref="G25:H25"/>
    <mergeCell ref="A27:A30"/>
    <mergeCell ref="B27:D27"/>
    <mergeCell ref="E27:F27"/>
    <mergeCell ref="G27:H27"/>
    <mergeCell ref="G19:H19"/>
    <mergeCell ref="A21:A26"/>
    <mergeCell ref="B21:D21"/>
    <mergeCell ref="E21:F21"/>
    <mergeCell ref="G21:H21"/>
    <mergeCell ref="I21:I26"/>
    <mergeCell ref="B23:D23"/>
    <mergeCell ref="E23:F23"/>
    <mergeCell ref="G23:H23"/>
    <mergeCell ref="B25:D25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D7:J7"/>
    <mergeCell ref="A13:A14"/>
    <mergeCell ref="B13:D13"/>
    <mergeCell ref="E13:F13"/>
    <mergeCell ref="G13:H13"/>
    <mergeCell ref="I13:I14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20" sqref="B20"/>
    </sheetView>
  </sheetViews>
  <sheetFormatPr defaultColWidth="9.00390625" defaultRowHeight="16.5"/>
  <cols>
    <col min="1" max="1" width="35.875" style="212" customWidth="1"/>
    <col min="2" max="2" width="17.25390625" style="212" bestFit="1" customWidth="1"/>
    <col min="3" max="8" width="17.50390625" style="212" bestFit="1" customWidth="1"/>
    <col min="9" max="9" width="12.25390625" style="212" bestFit="1" customWidth="1"/>
    <col min="10" max="10" width="10.50390625" style="212" bestFit="1" customWidth="1"/>
    <col min="11" max="11" width="62.00390625" style="212" bestFit="1" customWidth="1"/>
    <col min="12" max="12" width="14.625" style="212" bestFit="1" customWidth="1"/>
    <col min="13" max="16384" width="9.00390625" style="212" customWidth="1"/>
  </cols>
  <sheetData>
    <row r="1" spans="1:11" ht="12.75" customHeight="1">
      <c r="A1" s="1883" t="s">
        <v>1506</v>
      </c>
      <c r="B1" s="1883"/>
      <c r="C1" s="1883"/>
      <c r="D1" s="1883"/>
      <c r="E1" s="1883"/>
      <c r="F1" s="1883"/>
      <c r="G1" s="1883"/>
      <c r="H1" s="1883"/>
      <c r="I1" s="1883"/>
      <c r="J1" s="1883"/>
      <c r="K1" s="1883"/>
    </row>
    <row r="2" spans="1:11" ht="13.5" customHeight="1" thickBot="1">
      <c r="A2" s="1884"/>
      <c r="B2" s="1884"/>
      <c r="C2" s="1884"/>
      <c r="D2" s="1884"/>
      <c r="E2" s="1884"/>
      <c r="F2" s="1884"/>
      <c r="G2" s="1884"/>
      <c r="H2" s="1884"/>
      <c r="I2" s="1884"/>
      <c r="J2" s="1884"/>
      <c r="K2" s="1884"/>
    </row>
    <row r="3" spans="1:11" ht="13.5" thickBot="1">
      <c r="A3" s="1901" t="s">
        <v>47</v>
      </c>
      <c r="B3" s="1902"/>
      <c r="C3" s="1902"/>
      <c r="D3" s="1902"/>
      <c r="E3" s="1902"/>
      <c r="F3" s="1902"/>
      <c r="G3" s="1902"/>
      <c r="H3" s="1902"/>
      <c r="I3" s="1902"/>
      <c r="J3" s="1902"/>
      <c r="K3" s="1903"/>
    </row>
    <row r="4" spans="1:11" ht="12.75">
      <c r="A4" s="1894" t="s">
        <v>2</v>
      </c>
      <c r="B4" s="1894" t="s">
        <v>1507</v>
      </c>
      <c r="C4" s="1894" t="s">
        <v>3</v>
      </c>
      <c r="D4" s="1904" t="s">
        <v>46</v>
      </c>
      <c r="E4" s="1897"/>
      <c r="F4" s="1894" t="s">
        <v>1508</v>
      </c>
      <c r="G4" s="1896" t="s">
        <v>1509</v>
      </c>
      <c r="H4" s="1897"/>
      <c r="I4" s="1896" t="s">
        <v>1510</v>
      </c>
      <c r="J4" s="1898"/>
      <c r="K4" s="1899" t="s">
        <v>40</v>
      </c>
    </row>
    <row r="5" spans="1:11" ht="13.5" thickBot="1">
      <c r="A5" s="1895"/>
      <c r="B5" s="1895"/>
      <c r="C5" s="1895"/>
      <c r="D5" s="213" t="s">
        <v>8</v>
      </c>
      <c r="E5" s="214" t="s">
        <v>9</v>
      </c>
      <c r="F5" s="1895"/>
      <c r="G5" s="214" t="s">
        <v>8</v>
      </c>
      <c r="H5" s="214" t="s">
        <v>9</v>
      </c>
      <c r="I5" s="214" t="s">
        <v>1511</v>
      </c>
      <c r="J5" s="215" t="s">
        <v>1512</v>
      </c>
      <c r="K5" s="1900"/>
    </row>
    <row r="6" spans="1:11" s="218" customFormat="1" ht="13.5" thickBot="1">
      <c r="A6" s="216" t="s">
        <v>1513</v>
      </c>
      <c r="B6" s="216"/>
      <c r="C6" s="216" t="s">
        <v>20</v>
      </c>
      <c r="D6" s="476">
        <v>120</v>
      </c>
      <c r="E6" s="476">
        <v>180</v>
      </c>
      <c r="F6" s="476">
        <v>220</v>
      </c>
      <c r="G6" s="476">
        <v>173</v>
      </c>
      <c r="H6" s="476">
        <v>260</v>
      </c>
      <c r="I6" s="476">
        <v>173</v>
      </c>
      <c r="J6" s="476">
        <v>260</v>
      </c>
      <c r="K6" s="217"/>
    </row>
    <row r="7" spans="1:11" s="218" customFormat="1" ht="13.5" thickBot="1">
      <c r="A7" s="216" t="s">
        <v>1514</v>
      </c>
      <c r="B7" s="216"/>
      <c r="C7" s="216" t="s">
        <v>20</v>
      </c>
      <c r="D7" s="1905" t="s">
        <v>1515</v>
      </c>
      <c r="E7" s="1906"/>
      <c r="F7" s="1906"/>
      <c r="G7" s="1906"/>
      <c r="H7" s="1906"/>
      <c r="I7" s="1906"/>
      <c r="J7" s="1906"/>
      <c r="K7" s="217"/>
    </row>
    <row r="8" spans="1:11" s="218" customFormat="1" ht="13.5" thickBot="1">
      <c r="A8" s="219" t="s">
        <v>1516</v>
      </c>
      <c r="B8" s="219"/>
      <c r="C8" s="220" t="s">
        <v>1517</v>
      </c>
      <c r="D8" s="1907" t="s">
        <v>1518</v>
      </c>
      <c r="E8" s="1908"/>
      <c r="F8" s="1908"/>
      <c r="G8" s="1908"/>
      <c r="H8" s="1908"/>
      <c r="I8" s="1908"/>
      <c r="J8" s="1908"/>
      <c r="K8" s="221" t="s">
        <v>1519</v>
      </c>
    </row>
    <row r="9" spans="1:11" s="218" customFormat="1" ht="13.5" thickBot="1">
      <c r="A9" s="546" t="s">
        <v>1520</v>
      </c>
      <c r="B9" s="222"/>
      <c r="C9" s="223" t="s">
        <v>20</v>
      </c>
      <c r="D9" s="1907" t="s">
        <v>1521</v>
      </c>
      <c r="E9" s="1908"/>
      <c r="F9" s="1908"/>
      <c r="G9" s="1908"/>
      <c r="H9" s="1908"/>
      <c r="I9" s="1908"/>
      <c r="J9" s="1908"/>
      <c r="K9" s="221" t="s">
        <v>1519</v>
      </c>
    </row>
    <row r="10" spans="1:11" ht="13.5" thickBot="1">
      <c r="A10" s="991" t="s">
        <v>1522</v>
      </c>
      <c r="B10" s="991"/>
      <c r="C10" s="991" t="s">
        <v>1523</v>
      </c>
      <c r="D10" s="1905" t="s">
        <v>1524</v>
      </c>
      <c r="E10" s="1906"/>
      <c r="F10" s="1906"/>
      <c r="G10" s="1906"/>
      <c r="H10" s="1906"/>
      <c r="I10" s="1906"/>
      <c r="J10" s="1906"/>
      <c r="K10" s="992"/>
    </row>
    <row r="11" spans="1:9" s="151" customFormat="1" ht="13.5">
      <c r="A11" s="1838" t="s">
        <v>1525</v>
      </c>
      <c r="B11" s="1840" t="s">
        <v>46</v>
      </c>
      <c r="C11" s="1841"/>
      <c r="D11" s="1842"/>
      <c r="E11" s="1843" t="s">
        <v>1526</v>
      </c>
      <c r="F11" s="1843"/>
      <c r="G11" s="1843" t="s">
        <v>1527</v>
      </c>
      <c r="H11" s="1843"/>
      <c r="I11" s="1844" t="s">
        <v>1528</v>
      </c>
    </row>
    <row r="12" spans="1:9" s="151" customFormat="1" ht="13.5">
      <c r="A12" s="1839"/>
      <c r="B12" s="224" t="s">
        <v>8</v>
      </c>
      <c r="C12" s="224" t="s">
        <v>9</v>
      </c>
      <c r="D12" s="224" t="s">
        <v>1529</v>
      </c>
      <c r="E12" s="224" t="s">
        <v>8</v>
      </c>
      <c r="F12" s="224" t="s">
        <v>9</v>
      </c>
      <c r="G12" s="224" t="s">
        <v>8</v>
      </c>
      <c r="H12" s="224" t="s">
        <v>9</v>
      </c>
      <c r="I12" s="1845"/>
    </row>
    <row r="13" spans="1:9" s="151" customFormat="1" ht="13.5">
      <c r="A13" s="1846" t="s">
        <v>1530</v>
      </c>
      <c r="B13" s="1848" t="s">
        <v>1531</v>
      </c>
      <c r="C13" s="1849"/>
      <c r="D13" s="1850"/>
      <c r="E13" s="1851" t="s">
        <v>1531</v>
      </c>
      <c r="F13" s="1851"/>
      <c r="G13" s="1851" t="s">
        <v>1531</v>
      </c>
      <c r="H13" s="1851"/>
      <c r="I13" s="1852" t="s">
        <v>1532</v>
      </c>
    </row>
    <row r="14" spans="1:9" s="151" customFormat="1" ht="13.5">
      <c r="A14" s="1846"/>
      <c r="B14" s="225" t="s">
        <v>1533</v>
      </c>
      <c r="C14" s="225" t="s">
        <v>1533</v>
      </c>
      <c r="D14" s="225" t="s">
        <v>39</v>
      </c>
      <c r="E14" s="225" t="s">
        <v>1533</v>
      </c>
      <c r="F14" s="225" t="s">
        <v>1533</v>
      </c>
      <c r="G14" s="225" t="s">
        <v>1533</v>
      </c>
      <c r="H14" s="225" t="s">
        <v>1533</v>
      </c>
      <c r="I14" s="1852"/>
    </row>
    <row r="15" spans="1:9" s="151" customFormat="1" ht="13.5">
      <c r="A15" s="1846"/>
      <c r="B15" s="1848" t="s">
        <v>1534</v>
      </c>
      <c r="C15" s="1849"/>
      <c r="D15" s="1850"/>
      <c r="E15" s="1851" t="s">
        <v>1534</v>
      </c>
      <c r="F15" s="1851"/>
      <c r="G15" s="1851" t="s">
        <v>1534</v>
      </c>
      <c r="H15" s="1851"/>
      <c r="I15" s="1852"/>
    </row>
    <row r="16" spans="1:9" s="151" customFormat="1" ht="13.5">
      <c r="A16" s="1846"/>
      <c r="B16" s="226">
        <v>300000</v>
      </c>
      <c r="C16" s="226">
        <v>600000</v>
      </c>
      <c r="D16" s="226">
        <v>700000</v>
      </c>
      <c r="E16" s="226">
        <v>1000000</v>
      </c>
      <c r="F16" s="226">
        <v>1600000</v>
      </c>
      <c r="G16" s="226">
        <v>1000000</v>
      </c>
      <c r="H16" s="226">
        <v>1600000</v>
      </c>
      <c r="I16" s="1852"/>
    </row>
    <row r="17" spans="1:9" s="151" customFormat="1" ht="13.5">
      <c r="A17" s="1846"/>
      <c r="B17" s="1848" t="s">
        <v>1535</v>
      </c>
      <c r="C17" s="1849"/>
      <c r="D17" s="1850"/>
      <c r="E17" s="1851" t="s">
        <v>1535</v>
      </c>
      <c r="F17" s="1851"/>
      <c r="G17" s="1851" t="s">
        <v>1535</v>
      </c>
      <c r="H17" s="1851"/>
      <c r="I17" s="1852"/>
    </row>
    <row r="18" spans="1:9" s="151" customFormat="1" ht="14.25" thickBot="1">
      <c r="A18" s="1847"/>
      <c r="B18" s="227">
        <v>600000</v>
      </c>
      <c r="C18" s="227">
        <v>1200000</v>
      </c>
      <c r="D18" s="227">
        <v>1400000</v>
      </c>
      <c r="E18" s="227">
        <v>1600000</v>
      </c>
      <c r="F18" s="227">
        <v>2200000</v>
      </c>
      <c r="G18" s="227">
        <v>1600000</v>
      </c>
      <c r="H18" s="227">
        <v>2200000</v>
      </c>
      <c r="I18" s="1853"/>
    </row>
    <row r="19" spans="1:9" s="151" customFormat="1" ht="14.25" thickTop="1">
      <c r="A19" s="1854" t="s">
        <v>1536</v>
      </c>
      <c r="B19" s="1856" t="s">
        <v>1537</v>
      </c>
      <c r="C19" s="1857"/>
      <c r="D19" s="1858"/>
      <c r="E19" s="1859" t="s">
        <v>1531</v>
      </c>
      <c r="F19" s="1859"/>
      <c r="G19" s="1859" t="s">
        <v>1531</v>
      </c>
      <c r="H19" s="1859"/>
      <c r="I19" s="1860" t="s">
        <v>1532</v>
      </c>
    </row>
    <row r="20" spans="1:9" s="151" customFormat="1" ht="13.5">
      <c r="A20" s="1846"/>
      <c r="B20" s="225" t="s">
        <v>1533</v>
      </c>
      <c r="C20" s="225" t="s">
        <v>1533</v>
      </c>
      <c r="D20" s="225" t="s">
        <v>39</v>
      </c>
      <c r="E20" s="225" t="s">
        <v>1533</v>
      </c>
      <c r="F20" s="225" t="s">
        <v>1533</v>
      </c>
      <c r="G20" s="225" t="s">
        <v>1533</v>
      </c>
      <c r="H20" s="225" t="s">
        <v>1533</v>
      </c>
      <c r="I20" s="1852"/>
    </row>
    <row r="21" spans="1:9" s="151" customFormat="1" ht="13.5">
      <c r="A21" s="1846"/>
      <c r="B21" s="1848" t="s">
        <v>1538</v>
      </c>
      <c r="C21" s="1849"/>
      <c r="D21" s="1850"/>
      <c r="E21" s="1851" t="s">
        <v>1534</v>
      </c>
      <c r="F21" s="1851"/>
      <c r="G21" s="1851" t="s">
        <v>1534</v>
      </c>
      <c r="H21" s="1851"/>
      <c r="I21" s="1852"/>
    </row>
    <row r="22" spans="1:9" s="151" customFormat="1" ht="13.5">
      <c r="A22" s="1846"/>
      <c r="B22" s="226">
        <v>300000</v>
      </c>
      <c r="C22" s="226">
        <v>600000</v>
      </c>
      <c r="D22" s="226">
        <v>700000</v>
      </c>
      <c r="E22" s="226">
        <v>1000000</v>
      </c>
      <c r="F22" s="226">
        <v>1600000</v>
      </c>
      <c r="G22" s="226">
        <v>1000000</v>
      </c>
      <c r="H22" s="226">
        <v>1600000</v>
      </c>
      <c r="I22" s="1852"/>
    </row>
    <row r="23" spans="1:9" s="151" customFormat="1" ht="13.5">
      <c r="A23" s="1846"/>
      <c r="B23" s="1848" t="s">
        <v>1539</v>
      </c>
      <c r="C23" s="1849"/>
      <c r="D23" s="1850"/>
      <c r="E23" s="1851" t="s">
        <v>1535</v>
      </c>
      <c r="F23" s="1851"/>
      <c r="G23" s="1851" t="s">
        <v>1535</v>
      </c>
      <c r="H23" s="1851"/>
      <c r="I23" s="1852"/>
    </row>
    <row r="24" spans="1:9" s="151" customFormat="1" ht="14.25" thickBot="1">
      <c r="A24" s="1855"/>
      <c r="B24" s="228">
        <v>600000</v>
      </c>
      <c r="C24" s="228">
        <v>1200000</v>
      </c>
      <c r="D24" s="228">
        <v>1400000</v>
      </c>
      <c r="E24" s="228">
        <v>1600000</v>
      </c>
      <c r="F24" s="228">
        <v>2200000</v>
      </c>
      <c r="G24" s="228">
        <v>1600000</v>
      </c>
      <c r="H24" s="228">
        <v>2200000</v>
      </c>
      <c r="I24" s="1861"/>
    </row>
    <row r="25" spans="1:9" s="151" customFormat="1" ht="18" customHeight="1" thickTop="1">
      <c r="A25" s="1874" t="s">
        <v>1540</v>
      </c>
      <c r="B25" s="1875" t="s">
        <v>1537</v>
      </c>
      <c r="C25" s="1876"/>
      <c r="D25" s="1877"/>
      <c r="E25" s="1878" t="s">
        <v>1531</v>
      </c>
      <c r="F25" s="1878"/>
      <c r="G25" s="1878" t="s">
        <v>1531</v>
      </c>
      <c r="H25" s="1878"/>
      <c r="I25" s="1882" t="s">
        <v>1541</v>
      </c>
    </row>
    <row r="26" spans="1:9" s="151" customFormat="1" ht="13.5">
      <c r="A26" s="1846"/>
      <c r="B26" s="226">
        <v>300000</v>
      </c>
      <c r="C26" s="226">
        <v>600000</v>
      </c>
      <c r="D26" s="226">
        <v>700000</v>
      </c>
      <c r="E26" s="226">
        <v>1000000</v>
      </c>
      <c r="F26" s="226">
        <v>1600000</v>
      </c>
      <c r="G26" s="226">
        <v>1000000</v>
      </c>
      <c r="H26" s="226">
        <v>1600000</v>
      </c>
      <c r="I26" s="1852"/>
    </row>
    <row r="27" spans="1:9" s="151" customFormat="1" ht="13.5">
      <c r="A27" s="1846"/>
      <c r="B27" s="1848" t="s">
        <v>1542</v>
      </c>
      <c r="C27" s="1849"/>
      <c r="D27" s="1850"/>
      <c r="E27" s="1851" t="s">
        <v>1543</v>
      </c>
      <c r="F27" s="1851"/>
      <c r="G27" s="1851" t="s">
        <v>1543</v>
      </c>
      <c r="H27" s="1851"/>
      <c r="I27" s="1852"/>
    </row>
    <row r="28" spans="1:9" s="151" customFormat="1" ht="13.5">
      <c r="A28" s="1847"/>
      <c r="B28" s="227">
        <v>600000</v>
      </c>
      <c r="C28" s="227">
        <v>1200000</v>
      </c>
      <c r="D28" s="227">
        <v>1400000</v>
      </c>
      <c r="E28" s="227">
        <v>1600000</v>
      </c>
      <c r="F28" s="227">
        <v>2200000</v>
      </c>
      <c r="G28" s="227">
        <v>1600000</v>
      </c>
      <c r="H28" s="227">
        <v>2200000</v>
      </c>
      <c r="I28" s="1853"/>
    </row>
    <row r="29" spans="1:9" s="151" customFormat="1" ht="16.5" customHeight="1">
      <c r="A29" s="1888" t="s">
        <v>1544</v>
      </c>
      <c r="B29" s="1891" t="s">
        <v>1545</v>
      </c>
      <c r="C29" s="1892"/>
      <c r="D29" s="1892"/>
      <c r="E29" s="1892"/>
      <c r="F29" s="1892"/>
      <c r="G29" s="1892"/>
      <c r="H29" s="1892"/>
      <c r="I29" s="1893"/>
    </row>
    <row r="30" spans="1:9" s="151" customFormat="1" ht="16.5" customHeight="1">
      <c r="A30" s="1889"/>
      <c r="B30" s="1879" t="s">
        <v>1546</v>
      </c>
      <c r="C30" s="1880"/>
      <c r="D30" s="1880"/>
      <c r="E30" s="1880"/>
      <c r="F30" s="1880"/>
      <c r="G30" s="1880"/>
      <c r="H30" s="1880"/>
      <c r="I30" s="1881"/>
    </row>
    <row r="31" spans="1:9" s="151" customFormat="1" ht="16.5" customHeight="1">
      <c r="A31" s="1889"/>
      <c r="B31" s="1879" t="s">
        <v>1547</v>
      </c>
      <c r="C31" s="1880"/>
      <c r="D31" s="1880"/>
      <c r="E31" s="1880"/>
      <c r="F31" s="1880"/>
      <c r="G31" s="1880"/>
      <c r="H31" s="1880"/>
      <c r="I31" s="1881"/>
    </row>
    <row r="32" spans="1:9" s="151" customFormat="1" ht="16.5" customHeight="1">
      <c r="A32" s="1889"/>
      <c r="B32" s="1879" t="s">
        <v>1548</v>
      </c>
      <c r="C32" s="1880"/>
      <c r="D32" s="1880"/>
      <c r="E32" s="1880"/>
      <c r="F32" s="1880"/>
      <c r="G32" s="1880"/>
      <c r="H32" s="1880"/>
      <c r="I32" s="1881"/>
    </row>
    <row r="33" spans="1:9" s="151" customFormat="1" ht="16.5" customHeight="1">
      <c r="A33" s="1889"/>
      <c r="B33" s="1879" t="s">
        <v>1549</v>
      </c>
      <c r="C33" s="1880"/>
      <c r="D33" s="1880"/>
      <c r="E33" s="1880"/>
      <c r="F33" s="1880"/>
      <c r="G33" s="1880"/>
      <c r="H33" s="1880"/>
      <c r="I33" s="1881"/>
    </row>
    <row r="34" spans="1:9" s="151" customFormat="1" ht="16.5" customHeight="1">
      <c r="A34" s="1889"/>
      <c r="B34" s="1879" t="s">
        <v>1550</v>
      </c>
      <c r="C34" s="1880"/>
      <c r="D34" s="1880"/>
      <c r="E34" s="1880"/>
      <c r="F34" s="1880"/>
      <c r="G34" s="1880"/>
      <c r="H34" s="1880"/>
      <c r="I34" s="1881"/>
    </row>
    <row r="35" spans="1:9" s="151" customFormat="1" ht="16.5" customHeight="1">
      <c r="A35" s="1889"/>
      <c r="B35" s="1879" t="s">
        <v>1551</v>
      </c>
      <c r="C35" s="1880"/>
      <c r="D35" s="1880"/>
      <c r="E35" s="1880"/>
      <c r="F35" s="1880"/>
      <c r="G35" s="1880"/>
      <c r="H35" s="1880"/>
      <c r="I35" s="1881"/>
    </row>
    <row r="36" spans="1:9" s="151" customFormat="1" ht="16.5" customHeight="1">
      <c r="A36" s="1889"/>
      <c r="B36" s="1879" t="s">
        <v>1552</v>
      </c>
      <c r="C36" s="1880"/>
      <c r="D36" s="1880"/>
      <c r="E36" s="1880"/>
      <c r="F36" s="1880"/>
      <c r="G36" s="1880"/>
      <c r="H36" s="1880"/>
      <c r="I36" s="1881"/>
    </row>
    <row r="37" spans="1:9" s="151" customFormat="1" ht="16.5" customHeight="1">
      <c r="A37" s="1889"/>
      <c r="B37" s="1879" t="s">
        <v>1553</v>
      </c>
      <c r="C37" s="1880"/>
      <c r="D37" s="1880"/>
      <c r="E37" s="1880"/>
      <c r="F37" s="1880"/>
      <c r="G37" s="1880"/>
      <c r="H37" s="1880"/>
      <c r="I37" s="1881"/>
    </row>
    <row r="38" spans="1:9" s="151" customFormat="1" ht="16.5" customHeight="1" thickBot="1">
      <c r="A38" s="1890"/>
      <c r="B38" s="1885" t="s">
        <v>1554</v>
      </c>
      <c r="C38" s="1886"/>
      <c r="D38" s="1886"/>
      <c r="E38" s="1886"/>
      <c r="F38" s="1886"/>
      <c r="G38" s="1886"/>
      <c r="H38" s="1886"/>
      <c r="I38" s="1887"/>
    </row>
    <row r="39" ht="12.75" thickTop="1"/>
  </sheetData>
  <sheetProtection/>
  <mergeCells count="60">
    <mergeCell ref="B34:I34"/>
    <mergeCell ref="B35:I35"/>
    <mergeCell ref="B36:I36"/>
    <mergeCell ref="B37:I37"/>
    <mergeCell ref="A1:K2"/>
    <mergeCell ref="B38:I38"/>
    <mergeCell ref="I25:I28"/>
    <mergeCell ref="B27:D27"/>
    <mergeCell ref="E27:F27"/>
    <mergeCell ref="G27:H27"/>
    <mergeCell ref="A25:A28"/>
    <mergeCell ref="B25:D25"/>
    <mergeCell ref="E25:F25"/>
    <mergeCell ref="G25:H25"/>
    <mergeCell ref="B32:I32"/>
    <mergeCell ref="B33:I33"/>
    <mergeCell ref="A29:A38"/>
    <mergeCell ref="B29:I29"/>
    <mergeCell ref="B30:I30"/>
    <mergeCell ref="B31:I31"/>
    <mergeCell ref="A13:A18"/>
    <mergeCell ref="B13:D13"/>
    <mergeCell ref="E13:F13"/>
    <mergeCell ref="E23:F23"/>
    <mergeCell ref="G23:H23"/>
    <mergeCell ref="I19:I24"/>
    <mergeCell ref="E21:F21"/>
    <mergeCell ref="G21:H21"/>
    <mergeCell ref="A19:A24"/>
    <mergeCell ref="B19:D19"/>
    <mergeCell ref="E19:F19"/>
    <mergeCell ref="G19:H19"/>
    <mergeCell ref="B21:D21"/>
    <mergeCell ref="B23:D23"/>
    <mergeCell ref="G13:H13"/>
    <mergeCell ref="I13:I18"/>
    <mergeCell ref="B15:D15"/>
    <mergeCell ref="E15:F15"/>
    <mergeCell ref="G15:H15"/>
    <mergeCell ref="B17:D17"/>
    <mergeCell ref="A3:K3"/>
    <mergeCell ref="A4:A5"/>
    <mergeCell ref="B4:B5"/>
    <mergeCell ref="C4:C5"/>
    <mergeCell ref="D4:E4"/>
    <mergeCell ref="E17:F17"/>
    <mergeCell ref="G17:H17"/>
    <mergeCell ref="D7:J7"/>
    <mergeCell ref="D8:J8"/>
    <mergeCell ref="D9:J9"/>
    <mergeCell ref="F4:F5"/>
    <mergeCell ref="G4:H4"/>
    <mergeCell ref="I4:J4"/>
    <mergeCell ref="K4:K5"/>
    <mergeCell ref="A11:A12"/>
    <mergeCell ref="B11:D11"/>
    <mergeCell ref="E11:F11"/>
    <mergeCell ref="G11:H11"/>
    <mergeCell ref="I11:I12"/>
    <mergeCell ref="D10:J10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A27" sqref="A27:IV34"/>
    </sheetView>
  </sheetViews>
  <sheetFormatPr defaultColWidth="9.00390625" defaultRowHeight="16.5"/>
  <cols>
    <col min="1" max="1" width="41.75390625" style="565" customWidth="1"/>
    <col min="2" max="2" width="17.75390625" style="554" bestFit="1" customWidth="1"/>
    <col min="3" max="8" width="15.625" style="554" bestFit="1" customWidth="1"/>
    <col min="9" max="9" width="11.75390625" style="554" bestFit="1" customWidth="1"/>
    <col min="10" max="10" width="10.50390625" style="554" bestFit="1" customWidth="1"/>
    <col min="11" max="11" width="53.375" style="554" bestFit="1" customWidth="1"/>
    <col min="12" max="14" width="21.375" style="554" customWidth="1"/>
    <col min="15" max="16384" width="9.00390625" style="554" customWidth="1"/>
  </cols>
  <sheetData>
    <row r="1" spans="1:11" ht="12">
      <c r="A1" s="1948" t="s">
        <v>1555</v>
      </c>
      <c r="B1" s="1948"/>
      <c r="C1" s="1948"/>
      <c r="D1" s="1948"/>
      <c r="E1" s="1948"/>
      <c r="F1" s="1948"/>
      <c r="G1" s="1948"/>
      <c r="H1" s="1948"/>
      <c r="I1" s="1948"/>
      <c r="J1" s="1948"/>
      <c r="K1" s="1948"/>
    </row>
    <row r="2" spans="1:11" ht="12" thickBot="1">
      <c r="A2" s="1949"/>
      <c r="B2" s="1949"/>
      <c r="C2" s="1949"/>
      <c r="D2" s="1949"/>
      <c r="E2" s="1949"/>
      <c r="F2" s="1949"/>
      <c r="G2" s="1949"/>
      <c r="H2" s="1949"/>
      <c r="I2" s="1949"/>
      <c r="J2" s="1949"/>
      <c r="K2" s="1949"/>
    </row>
    <row r="3" spans="1:11" ht="12" thickBot="1">
      <c r="A3" s="1921" t="s">
        <v>1556</v>
      </c>
      <c r="B3" s="1922"/>
      <c r="C3" s="1922"/>
      <c r="D3" s="1922"/>
      <c r="E3" s="1922"/>
      <c r="F3" s="1922"/>
      <c r="G3" s="1922"/>
      <c r="H3" s="1922"/>
      <c r="I3" s="1922"/>
      <c r="J3" s="1922"/>
      <c r="K3" s="1923"/>
    </row>
    <row r="4" spans="1:11" ht="12">
      <c r="A4" s="1924" t="s">
        <v>2</v>
      </c>
      <c r="B4" s="1926" t="s">
        <v>1557</v>
      </c>
      <c r="C4" s="1926" t="s">
        <v>3</v>
      </c>
      <c r="D4" s="1928" t="s">
        <v>46</v>
      </c>
      <c r="E4" s="1929"/>
      <c r="F4" s="1926" t="s">
        <v>1558</v>
      </c>
      <c r="G4" s="1928" t="s">
        <v>1559</v>
      </c>
      <c r="H4" s="1929"/>
      <c r="I4" s="1928" t="s">
        <v>1560</v>
      </c>
      <c r="J4" s="1929"/>
      <c r="K4" s="1930" t="s">
        <v>40</v>
      </c>
    </row>
    <row r="5" spans="1:11" ht="12">
      <c r="A5" s="1925"/>
      <c r="B5" s="1927"/>
      <c r="C5" s="1927"/>
      <c r="D5" s="556" t="s">
        <v>8</v>
      </c>
      <c r="E5" s="556" t="s">
        <v>9</v>
      </c>
      <c r="F5" s="1927"/>
      <c r="G5" s="556" t="s">
        <v>8</v>
      </c>
      <c r="H5" s="556" t="s">
        <v>9</v>
      </c>
      <c r="I5" s="556" t="s">
        <v>1561</v>
      </c>
      <c r="J5" s="557" t="s">
        <v>1562</v>
      </c>
      <c r="K5" s="1931"/>
    </row>
    <row r="6" spans="1:11" s="560" customFormat="1" ht="12.75">
      <c r="A6" s="566" t="s">
        <v>1860</v>
      </c>
      <c r="B6" s="558" t="s">
        <v>1563</v>
      </c>
      <c r="C6" s="558" t="s">
        <v>1564</v>
      </c>
      <c r="D6" s="476">
        <v>120</v>
      </c>
      <c r="E6" s="476">
        <v>180</v>
      </c>
      <c r="F6" s="476">
        <v>220</v>
      </c>
      <c r="G6" s="476">
        <v>173</v>
      </c>
      <c r="H6" s="476">
        <v>260</v>
      </c>
      <c r="I6" s="476">
        <v>173</v>
      </c>
      <c r="J6" s="476">
        <v>260</v>
      </c>
      <c r="K6" s="559"/>
    </row>
    <row r="7" spans="1:11" s="560" customFormat="1" ht="12">
      <c r="A7" s="566" t="s">
        <v>1861</v>
      </c>
      <c r="B7" s="558" t="s">
        <v>1565</v>
      </c>
      <c r="C7" s="558" t="s">
        <v>1564</v>
      </c>
      <c r="D7" s="1932" t="s">
        <v>1566</v>
      </c>
      <c r="E7" s="1933"/>
      <c r="F7" s="1933"/>
      <c r="G7" s="1933"/>
      <c r="H7" s="1933"/>
      <c r="I7" s="1933"/>
      <c r="J7" s="1934"/>
      <c r="K7" s="559"/>
    </row>
    <row r="8" spans="1:11" s="560" customFormat="1" ht="12.75">
      <c r="A8" s="566" t="s">
        <v>1862</v>
      </c>
      <c r="B8" s="558" t="s">
        <v>1567</v>
      </c>
      <c r="C8" s="558" t="s">
        <v>1564</v>
      </c>
      <c r="D8" s="476">
        <v>50</v>
      </c>
      <c r="E8" s="476">
        <v>100</v>
      </c>
      <c r="F8" s="476">
        <v>100</v>
      </c>
      <c r="G8" s="476">
        <v>50</v>
      </c>
      <c r="H8" s="476">
        <v>100</v>
      </c>
      <c r="I8" s="476">
        <v>500</v>
      </c>
      <c r="J8" s="476">
        <v>100</v>
      </c>
      <c r="K8" s="559"/>
    </row>
    <row r="9" spans="1:11" s="560" customFormat="1" ht="12.75">
      <c r="A9" s="567" t="s">
        <v>1863</v>
      </c>
      <c r="B9" s="561"/>
      <c r="C9" s="558" t="s">
        <v>1564</v>
      </c>
      <c r="D9" s="476">
        <v>11</v>
      </c>
      <c r="E9" s="476">
        <v>22</v>
      </c>
      <c r="F9" s="476">
        <v>22</v>
      </c>
      <c r="G9" s="476">
        <v>11</v>
      </c>
      <c r="H9" s="476">
        <v>22</v>
      </c>
      <c r="I9" s="476">
        <v>11</v>
      </c>
      <c r="J9" s="476">
        <v>22</v>
      </c>
      <c r="K9" s="562"/>
    </row>
    <row r="10" spans="1:12" s="560" customFormat="1" ht="15">
      <c r="A10" s="567" t="s">
        <v>1864</v>
      </c>
      <c r="B10" s="561" t="s">
        <v>1568</v>
      </c>
      <c r="C10" s="558" t="s">
        <v>1564</v>
      </c>
      <c r="D10" s="382">
        <v>145</v>
      </c>
      <c r="E10" s="382">
        <f>D10*2</f>
        <v>290</v>
      </c>
      <c r="F10" s="382">
        <f>D10*2</f>
        <v>290</v>
      </c>
      <c r="G10" s="382">
        <f aca="true" t="shared" si="0" ref="G10:H12">D10</f>
        <v>145</v>
      </c>
      <c r="H10" s="382">
        <f t="shared" si="0"/>
        <v>290</v>
      </c>
      <c r="I10" s="382">
        <f aca="true" t="shared" si="1" ref="I10:J12">D10*1.5</f>
        <v>217.5</v>
      </c>
      <c r="J10" s="382">
        <f t="shared" si="1"/>
        <v>435</v>
      </c>
      <c r="K10" s="549" t="s">
        <v>1925</v>
      </c>
      <c r="L10" s="977" t="s">
        <v>1911</v>
      </c>
    </row>
    <row r="11" spans="1:12" s="560" customFormat="1" ht="15">
      <c r="A11" s="567" t="s">
        <v>1864</v>
      </c>
      <c r="B11" s="561" t="s">
        <v>1568</v>
      </c>
      <c r="C11" s="558" t="s">
        <v>1564</v>
      </c>
      <c r="D11" s="382">
        <v>170</v>
      </c>
      <c r="E11" s="382">
        <f>D11*2</f>
        <v>340</v>
      </c>
      <c r="F11" s="382">
        <f>D11*2</f>
        <v>340</v>
      </c>
      <c r="G11" s="382">
        <f t="shared" si="0"/>
        <v>170</v>
      </c>
      <c r="H11" s="382">
        <f t="shared" si="0"/>
        <v>340</v>
      </c>
      <c r="I11" s="382">
        <f t="shared" si="1"/>
        <v>255</v>
      </c>
      <c r="J11" s="382">
        <f t="shared" si="1"/>
        <v>510</v>
      </c>
      <c r="K11" s="549" t="s">
        <v>1926</v>
      </c>
      <c r="L11" s="977" t="s">
        <v>1912</v>
      </c>
    </row>
    <row r="12" spans="1:12" s="560" customFormat="1" ht="15" thickBot="1">
      <c r="A12" s="568" t="s">
        <v>1864</v>
      </c>
      <c r="B12" s="563" t="s">
        <v>1568</v>
      </c>
      <c r="C12" s="564" t="s">
        <v>1564</v>
      </c>
      <c r="D12" s="731">
        <v>185</v>
      </c>
      <c r="E12" s="731">
        <f>D12*2</f>
        <v>370</v>
      </c>
      <c r="F12" s="731">
        <f>D12*2</f>
        <v>370</v>
      </c>
      <c r="G12" s="731">
        <f t="shared" si="0"/>
        <v>185</v>
      </c>
      <c r="H12" s="731">
        <f t="shared" si="0"/>
        <v>370</v>
      </c>
      <c r="I12" s="731">
        <f t="shared" si="1"/>
        <v>277.5</v>
      </c>
      <c r="J12" s="731">
        <f t="shared" si="1"/>
        <v>555</v>
      </c>
      <c r="K12" s="553" t="s">
        <v>1927</v>
      </c>
      <c r="L12" s="977" t="s">
        <v>1913</v>
      </c>
    </row>
    <row r="13" spans="1:9" s="151" customFormat="1" ht="14.25" thickTop="1">
      <c r="A13" s="1912" t="s">
        <v>1576</v>
      </c>
      <c r="B13" s="1914" t="s">
        <v>46</v>
      </c>
      <c r="C13" s="1915"/>
      <c r="D13" s="1916"/>
      <c r="E13" s="1914" t="s">
        <v>1577</v>
      </c>
      <c r="F13" s="1916"/>
      <c r="G13" s="1914" t="s">
        <v>1578</v>
      </c>
      <c r="H13" s="1916"/>
      <c r="I13" s="1917" t="s">
        <v>1579</v>
      </c>
    </row>
    <row r="14" spans="1:9" s="151" customFormat="1" ht="13.5">
      <c r="A14" s="1913"/>
      <c r="B14" s="224" t="s">
        <v>8</v>
      </c>
      <c r="C14" s="224" t="s">
        <v>9</v>
      </c>
      <c r="D14" s="224" t="s">
        <v>1580</v>
      </c>
      <c r="E14" s="224" t="s">
        <v>8</v>
      </c>
      <c r="F14" s="224" t="s">
        <v>9</v>
      </c>
      <c r="G14" s="224" t="s">
        <v>8</v>
      </c>
      <c r="H14" s="224" t="s">
        <v>9</v>
      </c>
      <c r="I14" s="1844"/>
    </row>
    <row r="15" spans="1:9" s="151" customFormat="1" ht="13.5">
      <c r="A15" s="1935" t="s">
        <v>1581</v>
      </c>
      <c r="B15" s="1848" t="s">
        <v>1582</v>
      </c>
      <c r="C15" s="1849"/>
      <c r="D15" s="1850"/>
      <c r="E15" s="1848" t="s">
        <v>1582</v>
      </c>
      <c r="F15" s="1850"/>
      <c r="G15" s="1848" t="s">
        <v>1582</v>
      </c>
      <c r="H15" s="1850"/>
      <c r="I15" s="1853" t="s">
        <v>1583</v>
      </c>
    </row>
    <row r="16" spans="1:9" s="151" customFormat="1" ht="13.5">
      <c r="A16" s="1936"/>
      <c r="B16" s="225" t="s">
        <v>1584</v>
      </c>
      <c r="C16" s="225" t="s">
        <v>1584</v>
      </c>
      <c r="D16" s="225" t="s">
        <v>39</v>
      </c>
      <c r="E16" s="225" t="s">
        <v>1584</v>
      </c>
      <c r="F16" s="225" t="s">
        <v>1584</v>
      </c>
      <c r="G16" s="225" t="s">
        <v>1584</v>
      </c>
      <c r="H16" s="225" t="s">
        <v>1584</v>
      </c>
      <c r="I16" s="1919"/>
    </row>
    <row r="17" spans="1:9" s="151" customFormat="1" ht="13.5">
      <c r="A17" s="1936"/>
      <c r="B17" s="1848" t="s">
        <v>1585</v>
      </c>
      <c r="C17" s="1849"/>
      <c r="D17" s="1850"/>
      <c r="E17" s="1848" t="s">
        <v>1585</v>
      </c>
      <c r="F17" s="1850"/>
      <c r="G17" s="1848" t="s">
        <v>1585</v>
      </c>
      <c r="H17" s="1850"/>
      <c r="I17" s="1919"/>
    </row>
    <row r="18" spans="1:9" s="151" customFormat="1" ht="13.5">
      <c r="A18" s="1936"/>
      <c r="B18" s="226">
        <v>320000</v>
      </c>
      <c r="C18" s="226">
        <v>640000</v>
      </c>
      <c r="D18" s="226">
        <v>750000</v>
      </c>
      <c r="E18" s="226">
        <v>1000000</v>
      </c>
      <c r="F18" s="226">
        <v>1800000</v>
      </c>
      <c r="G18" s="226">
        <v>1000000</v>
      </c>
      <c r="H18" s="226">
        <v>1800000</v>
      </c>
      <c r="I18" s="1919"/>
    </row>
    <row r="19" spans="1:9" s="151" customFormat="1" ht="13.5">
      <c r="A19" s="1936"/>
      <c r="B19" s="1848" t="s">
        <v>1586</v>
      </c>
      <c r="C19" s="1849"/>
      <c r="D19" s="1850"/>
      <c r="E19" s="1848" t="s">
        <v>1586</v>
      </c>
      <c r="F19" s="1850"/>
      <c r="G19" s="1848" t="s">
        <v>1586</v>
      </c>
      <c r="H19" s="1850"/>
      <c r="I19" s="1919"/>
    </row>
    <row r="20" spans="1:9" s="151" customFormat="1" ht="14.25" thickBot="1">
      <c r="A20" s="1937"/>
      <c r="B20" s="227">
        <v>640000</v>
      </c>
      <c r="C20" s="227">
        <v>1280000</v>
      </c>
      <c r="D20" s="227">
        <v>1500000</v>
      </c>
      <c r="E20" s="227">
        <v>1800000</v>
      </c>
      <c r="F20" s="227">
        <v>2600000</v>
      </c>
      <c r="G20" s="227">
        <v>1800000</v>
      </c>
      <c r="H20" s="227">
        <v>2600000</v>
      </c>
      <c r="I20" s="1920"/>
    </row>
    <row r="21" spans="1:9" s="151" customFormat="1" ht="14.25" thickTop="1">
      <c r="A21" s="1947" t="s">
        <v>1587</v>
      </c>
      <c r="B21" s="1856" t="s">
        <v>1588</v>
      </c>
      <c r="C21" s="1857"/>
      <c r="D21" s="1858"/>
      <c r="E21" s="1856" t="s">
        <v>1582</v>
      </c>
      <c r="F21" s="1858"/>
      <c r="G21" s="1856" t="s">
        <v>1582</v>
      </c>
      <c r="H21" s="1858"/>
      <c r="I21" s="1918" t="s">
        <v>1575</v>
      </c>
    </row>
    <row r="22" spans="1:9" s="151" customFormat="1" ht="13.5">
      <c r="A22" s="1936"/>
      <c r="B22" s="225" t="s">
        <v>1584</v>
      </c>
      <c r="C22" s="225" t="s">
        <v>1584</v>
      </c>
      <c r="D22" s="225" t="s">
        <v>39</v>
      </c>
      <c r="E22" s="225" t="s">
        <v>1584</v>
      </c>
      <c r="F22" s="225" t="s">
        <v>1584</v>
      </c>
      <c r="G22" s="225" t="s">
        <v>1584</v>
      </c>
      <c r="H22" s="225" t="s">
        <v>1584</v>
      </c>
      <c r="I22" s="1919"/>
    </row>
    <row r="23" spans="1:9" s="151" customFormat="1" ht="13.5">
      <c r="A23" s="1936"/>
      <c r="B23" s="1848" t="s">
        <v>1589</v>
      </c>
      <c r="C23" s="1849"/>
      <c r="D23" s="1850"/>
      <c r="E23" s="1848" t="s">
        <v>1585</v>
      </c>
      <c r="F23" s="1850"/>
      <c r="G23" s="1848" t="s">
        <v>1585</v>
      </c>
      <c r="H23" s="1850"/>
      <c r="I23" s="1919"/>
    </row>
    <row r="24" spans="1:9" s="151" customFormat="1" ht="13.5">
      <c r="A24" s="1936"/>
      <c r="B24" s="226">
        <v>320000</v>
      </c>
      <c r="C24" s="226">
        <v>640000</v>
      </c>
      <c r="D24" s="226">
        <v>750000</v>
      </c>
      <c r="E24" s="226">
        <v>1000000</v>
      </c>
      <c r="F24" s="226">
        <v>1800000</v>
      </c>
      <c r="G24" s="226">
        <v>1000000</v>
      </c>
      <c r="H24" s="226">
        <v>1800000</v>
      </c>
      <c r="I24" s="1919"/>
    </row>
    <row r="25" spans="1:9" s="151" customFormat="1" ht="13.5">
      <c r="A25" s="1936"/>
      <c r="B25" s="1848" t="s">
        <v>1590</v>
      </c>
      <c r="C25" s="1849"/>
      <c r="D25" s="1850"/>
      <c r="E25" s="1848" t="s">
        <v>1586</v>
      </c>
      <c r="F25" s="1850"/>
      <c r="G25" s="1848" t="s">
        <v>1586</v>
      </c>
      <c r="H25" s="1850"/>
      <c r="I25" s="1919"/>
    </row>
    <row r="26" spans="1:9" s="151" customFormat="1" ht="14.25" thickBot="1">
      <c r="A26" s="1937"/>
      <c r="B26" s="228">
        <v>640000</v>
      </c>
      <c r="C26" s="228">
        <v>1280000</v>
      </c>
      <c r="D26" s="228">
        <v>1500000</v>
      </c>
      <c r="E26" s="228">
        <v>1800000</v>
      </c>
      <c r="F26" s="228">
        <v>2600000</v>
      </c>
      <c r="G26" s="228">
        <v>1800000</v>
      </c>
      <c r="H26" s="228">
        <v>2600000</v>
      </c>
      <c r="I26" s="1920"/>
    </row>
    <row r="27" spans="1:9" s="1067" customFormat="1" ht="27.75" thickTop="1">
      <c r="A27" s="1065" t="s">
        <v>1591</v>
      </c>
      <c r="B27" s="1938" t="s">
        <v>1082</v>
      </c>
      <c r="C27" s="1939"/>
      <c r="D27" s="1939"/>
      <c r="E27" s="1939"/>
      <c r="F27" s="1939"/>
      <c r="G27" s="1939"/>
      <c r="H27" s="1940"/>
      <c r="I27" s="1066" t="s">
        <v>1592</v>
      </c>
    </row>
    <row r="28" spans="1:9" s="1067" customFormat="1" ht="13.5">
      <c r="A28" s="1068"/>
      <c r="B28" s="1069">
        <v>1000000</v>
      </c>
      <c r="C28" s="1069">
        <v>2000000</v>
      </c>
      <c r="D28" s="1069">
        <v>2000000</v>
      </c>
      <c r="E28" s="1069">
        <v>10000000</v>
      </c>
      <c r="F28" s="1069">
        <v>20000000</v>
      </c>
      <c r="G28" s="1069">
        <v>60000000</v>
      </c>
      <c r="H28" s="1069">
        <v>100000000</v>
      </c>
      <c r="I28" s="1070"/>
    </row>
    <row r="29" spans="1:9" s="1067" customFormat="1" ht="13.5">
      <c r="A29" s="1068"/>
      <c r="B29" s="1941" t="s">
        <v>1593</v>
      </c>
      <c r="C29" s="1942"/>
      <c r="D29" s="1942"/>
      <c r="E29" s="1942"/>
      <c r="F29" s="1942"/>
      <c r="G29" s="1942"/>
      <c r="H29" s="1943"/>
      <c r="I29" s="1070"/>
    </row>
    <row r="30" spans="1:9" s="1067" customFormat="1" ht="14.25" thickBot="1">
      <c r="A30" s="1071"/>
      <c r="B30" s="1072">
        <v>3000000</v>
      </c>
      <c r="C30" s="1072">
        <v>5000000</v>
      </c>
      <c r="D30" s="1072">
        <v>5000000</v>
      </c>
      <c r="E30" s="1072">
        <v>10000000</v>
      </c>
      <c r="F30" s="1072">
        <v>20000000</v>
      </c>
      <c r="G30" s="1072">
        <v>60000000</v>
      </c>
      <c r="H30" s="1072">
        <v>100000000</v>
      </c>
      <c r="I30" s="1073"/>
    </row>
    <row r="31" spans="1:9" s="1067" customFormat="1" ht="14.25" thickTop="1">
      <c r="A31" s="1944" t="s">
        <v>48</v>
      </c>
      <c r="B31" s="1941" t="s">
        <v>1594</v>
      </c>
      <c r="C31" s="1942"/>
      <c r="D31" s="1942"/>
      <c r="E31" s="1942"/>
      <c r="F31" s="1942"/>
      <c r="G31" s="1942"/>
      <c r="H31" s="1943"/>
      <c r="I31" s="1950"/>
    </row>
    <row r="32" spans="1:9" s="1067" customFormat="1" ht="14.25" thickBot="1">
      <c r="A32" s="1945"/>
      <c r="B32" s="1074">
        <v>20000000</v>
      </c>
      <c r="C32" s="1074">
        <v>40000000</v>
      </c>
      <c r="D32" s="1074">
        <v>40000000</v>
      </c>
      <c r="E32" s="1074">
        <v>40000000</v>
      </c>
      <c r="F32" s="1074">
        <v>80000000</v>
      </c>
      <c r="G32" s="1074">
        <v>100000000</v>
      </c>
      <c r="H32" s="1074">
        <v>200000000</v>
      </c>
      <c r="I32" s="1951"/>
    </row>
    <row r="33" spans="1:9" s="1067" customFormat="1" ht="14.25" thickTop="1">
      <c r="A33" s="1945"/>
      <c r="B33" s="1938" t="s">
        <v>1595</v>
      </c>
      <c r="C33" s="1939"/>
      <c r="D33" s="1939"/>
      <c r="E33" s="1939"/>
      <c r="F33" s="1939"/>
      <c r="G33" s="1939"/>
      <c r="H33" s="1940"/>
      <c r="I33" s="1951"/>
    </row>
    <row r="34" spans="1:9" s="1067" customFormat="1" ht="14.25" thickBot="1">
      <c r="A34" s="1946"/>
      <c r="B34" s="1074">
        <v>10000000</v>
      </c>
      <c r="C34" s="1074">
        <v>20000000</v>
      </c>
      <c r="D34" s="1074">
        <v>30000000</v>
      </c>
      <c r="E34" s="1074">
        <v>20000000</v>
      </c>
      <c r="F34" s="1074">
        <v>40000000</v>
      </c>
      <c r="G34" s="1072">
        <v>100000000</v>
      </c>
      <c r="H34" s="1072">
        <v>200000000</v>
      </c>
      <c r="I34" s="1952"/>
    </row>
    <row r="35" spans="1:9" s="151" customFormat="1" ht="14.25" thickTop="1">
      <c r="A35" s="1909" t="s">
        <v>1596</v>
      </c>
      <c r="B35" s="1891" t="s">
        <v>1597</v>
      </c>
      <c r="C35" s="1892"/>
      <c r="D35" s="1892"/>
      <c r="E35" s="1892"/>
      <c r="F35" s="1892"/>
      <c r="G35" s="1892"/>
      <c r="H35" s="1892"/>
      <c r="I35" s="1893"/>
    </row>
    <row r="36" spans="1:9" s="151" customFormat="1" ht="13.5">
      <c r="A36" s="1910"/>
      <c r="B36" s="1879" t="s">
        <v>1598</v>
      </c>
      <c r="C36" s="1880"/>
      <c r="D36" s="1880"/>
      <c r="E36" s="1880"/>
      <c r="F36" s="1880"/>
      <c r="G36" s="1880"/>
      <c r="H36" s="1880"/>
      <c r="I36" s="1881"/>
    </row>
    <row r="37" spans="1:9" s="151" customFormat="1" ht="13.5">
      <c r="A37" s="1910"/>
      <c r="B37" s="1879" t="s">
        <v>1599</v>
      </c>
      <c r="C37" s="1880"/>
      <c r="D37" s="1880"/>
      <c r="E37" s="1880"/>
      <c r="F37" s="1880"/>
      <c r="G37" s="1880"/>
      <c r="H37" s="1880"/>
      <c r="I37" s="1881"/>
    </row>
    <row r="38" spans="1:9" s="151" customFormat="1" ht="13.5">
      <c r="A38" s="1910"/>
      <c r="B38" s="1879" t="s">
        <v>1600</v>
      </c>
      <c r="C38" s="1880"/>
      <c r="D38" s="1880"/>
      <c r="E38" s="1880"/>
      <c r="F38" s="1880"/>
      <c r="G38" s="1880"/>
      <c r="H38" s="1880"/>
      <c r="I38" s="1881"/>
    </row>
    <row r="39" spans="1:9" s="151" customFormat="1" ht="13.5">
      <c r="A39" s="1910"/>
      <c r="B39" s="1879" t="s">
        <v>1601</v>
      </c>
      <c r="C39" s="1880"/>
      <c r="D39" s="1880"/>
      <c r="E39" s="1880"/>
      <c r="F39" s="1880"/>
      <c r="G39" s="1880"/>
      <c r="H39" s="1880"/>
      <c r="I39" s="1881"/>
    </row>
    <row r="40" spans="1:9" s="151" customFormat="1" ht="13.5">
      <c r="A40" s="1910"/>
      <c r="B40" s="1879" t="s">
        <v>1602</v>
      </c>
      <c r="C40" s="1880"/>
      <c r="D40" s="1880"/>
      <c r="E40" s="1880"/>
      <c r="F40" s="1880"/>
      <c r="G40" s="1880"/>
      <c r="H40" s="1880"/>
      <c r="I40" s="1881"/>
    </row>
    <row r="41" spans="1:9" s="151" customFormat="1" ht="13.5">
      <c r="A41" s="1910"/>
      <c r="B41" s="1879" t="s">
        <v>1603</v>
      </c>
      <c r="C41" s="1880"/>
      <c r="D41" s="1880"/>
      <c r="E41" s="1880"/>
      <c r="F41" s="1880"/>
      <c r="G41" s="1880"/>
      <c r="H41" s="1880"/>
      <c r="I41" s="1881"/>
    </row>
    <row r="42" spans="1:9" s="151" customFormat="1" ht="13.5">
      <c r="A42" s="1910"/>
      <c r="B42" s="1879" t="s">
        <v>1604</v>
      </c>
      <c r="C42" s="1880"/>
      <c r="D42" s="1880"/>
      <c r="E42" s="1880"/>
      <c r="F42" s="1880"/>
      <c r="G42" s="1880"/>
      <c r="H42" s="1880"/>
      <c r="I42" s="1881"/>
    </row>
    <row r="43" spans="1:9" s="151" customFormat="1" ht="13.5">
      <c r="A43" s="1910"/>
      <c r="B43" s="1879" t="s">
        <v>1605</v>
      </c>
      <c r="C43" s="1880"/>
      <c r="D43" s="1880"/>
      <c r="E43" s="1880"/>
      <c r="F43" s="1880"/>
      <c r="G43" s="1880"/>
      <c r="H43" s="1880"/>
      <c r="I43" s="1881"/>
    </row>
    <row r="44" spans="1:9" s="151" customFormat="1" ht="14.25" thickBot="1">
      <c r="A44" s="1911"/>
      <c r="B44" s="1885" t="s">
        <v>1606</v>
      </c>
      <c r="C44" s="1886"/>
      <c r="D44" s="1886"/>
      <c r="E44" s="1886"/>
      <c r="F44" s="1886"/>
      <c r="G44" s="1886"/>
      <c r="H44" s="1886"/>
      <c r="I44" s="1887"/>
    </row>
    <row r="45" ht="12" thickTop="1"/>
  </sheetData>
  <sheetProtection/>
  <mergeCells count="55">
    <mergeCell ref="A1:K2"/>
    <mergeCell ref="I31:I34"/>
    <mergeCell ref="B42:I42"/>
    <mergeCell ref="B35:I35"/>
    <mergeCell ref="B36:I36"/>
    <mergeCell ref="B37:I37"/>
    <mergeCell ref="B38:I38"/>
    <mergeCell ref="B39:I39"/>
    <mergeCell ref="B40:I40"/>
    <mergeCell ref="B41:I41"/>
    <mergeCell ref="B33:H33"/>
    <mergeCell ref="B27:H27"/>
    <mergeCell ref="B29:H29"/>
    <mergeCell ref="B31:H31"/>
    <mergeCell ref="G19:H19"/>
    <mergeCell ref="A31:A34"/>
    <mergeCell ref="A21:A26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D7:J7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A35:A44"/>
    <mergeCell ref="B43:I43"/>
    <mergeCell ref="B44:I44"/>
    <mergeCell ref="A13:A14"/>
    <mergeCell ref="B13:D13"/>
    <mergeCell ref="E13:F13"/>
    <mergeCell ref="G13:H13"/>
    <mergeCell ref="I13:I14"/>
    <mergeCell ref="E19:F19"/>
    <mergeCell ref="I21:I2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K2"/>
    </sheetView>
  </sheetViews>
  <sheetFormatPr defaultColWidth="9.00390625" defaultRowHeight="16.5"/>
  <cols>
    <col min="1" max="1" width="49.50390625" style="555" customWidth="1"/>
    <col min="2" max="2" width="17.75390625" style="554" bestFit="1" customWidth="1"/>
    <col min="3" max="8" width="15.625" style="554" bestFit="1" customWidth="1"/>
    <col min="9" max="9" width="11.75390625" style="554" bestFit="1" customWidth="1"/>
    <col min="10" max="10" width="10.875" style="554" customWidth="1"/>
    <col min="11" max="11" width="52.00390625" style="554" bestFit="1" customWidth="1"/>
    <col min="12" max="12" width="14.625" style="554" bestFit="1" customWidth="1"/>
    <col min="13" max="16384" width="9.00390625" style="554" customWidth="1"/>
  </cols>
  <sheetData>
    <row r="1" spans="1:11" ht="12" customHeight="1">
      <c r="A1" s="1975" t="s">
        <v>1569</v>
      </c>
      <c r="B1" s="1975"/>
      <c r="C1" s="1975"/>
      <c r="D1" s="1975"/>
      <c r="E1" s="1975"/>
      <c r="F1" s="1975"/>
      <c r="G1" s="1975"/>
      <c r="H1" s="1975"/>
      <c r="I1" s="1975"/>
      <c r="J1" s="1975"/>
      <c r="K1" s="1975"/>
    </row>
    <row r="2" spans="1:11" ht="12" customHeight="1" thickBot="1">
      <c r="A2" s="1976"/>
      <c r="B2" s="1976"/>
      <c r="C2" s="1976"/>
      <c r="D2" s="1976"/>
      <c r="E2" s="1976"/>
      <c r="F2" s="1976"/>
      <c r="G2" s="1976"/>
      <c r="H2" s="1976"/>
      <c r="I2" s="1976"/>
      <c r="J2" s="1976"/>
      <c r="K2" s="1976"/>
    </row>
    <row r="3" spans="1:11" ht="12" thickBot="1">
      <c r="A3" s="1959" t="s">
        <v>1556</v>
      </c>
      <c r="B3" s="1960"/>
      <c r="C3" s="1960"/>
      <c r="D3" s="1960"/>
      <c r="E3" s="1960"/>
      <c r="F3" s="1960"/>
      <c r="G3" s="1960"/>
      <c r="H3" s="1960"/>
      <c r="I3" s="1960"/>
      <c r="J3" s="1960"/>
      <c r="K3" s="1961"/>
    </row>
    <row r="4" spans="1:11" ht="12">
      <c r="A4" s="1962" t="s">
        <v>2</v>
      </c>
      <c r="B4" s="1964" t="s">
        <v>1496</v>
      </c>
      <c r="C4" s="1964" t="s">
        <v>3</v>
      </c>
      <c r="D4" s="1964" t="s">
        <v>46</v>
      </c>
      <c r="E4" s="1964"/>
      <c r="F4" s="1964" t="s">
        <v>1497</v>
      </c>
      <c r="G4" s="1964" t="s">
        <v>1498</v>
      </c>
      <c r="H4" s="1964"/>
      <c r="I4" s="1964" t="s">
        <v>1560</v>
      </c>
      <c r="J4" s="1964"/>
      <c r="K4" s="1966" t="s">
        <v>40</v>
      </c>
    </row>
    <row r="5" spans="1:11" ht="12">
      <c r="A5" s="1963"/>
      <c r="B5" s="1965"/>
      <c r="C5" s="1965"/>
      <c r="D5" s="556" t="s">
        <v>8</v>
      </c>
      <c r="E5" s="556" t="s">
        <v>9</v>
      </c>
      <c r="F5" s="1965"/>
      <c r="G5" s="556" t="s">
        <v>8</v>
      </c>
      <c r="H5" s="556" t="s">
        <v>9</v>
      </c>
      <c r="I5" s="556" t="s">
        <v>1561</v>
      </c>
      <c r="J5" s="557" t="s">
        <v>1562</v>
      </c>
      <c r="K5" s="1967"/>
    </row>
    <row r="6" spans="1:11" s="560" customFormat="1" ht="12.75">
      <c r="A6" s="566" t="s">
        <v>1888</v>
      </c>
      <c r="B6" s="558"/>
      <c r="C6" s="558" t="s">
        <v>20</v>
      </c>
      <c r="D6" s="476">
        <v>120</v>
      </c>
      <c r="E6" s="476">
        <v>180</v>
      </c>
      <c r="F6" s="476">
        <v>220</v>
      </c>
      <c r="G6" s="476">
        <v>173</v>
      </c>
      <c r="H6" s="476">
        <v>260</v>
      </c>
      <c r="I6" s="476">
        <v>173</v>
      </c>
      <c r="J6" s="476">
        <v>260</v>
      </c>
      <c r="K6" s="569"/>
    </row>
    <row r="7" spans="1:11" s="560" customFormat="1" ht="12">
      <c r="A7" s="566" t="s">
        <v>1889</v>
      </c>
      <c r="B7" s="558"/>
      <c r="C7" s="558" t="s">
        <v>20</v>
      </c>
      <c r="D7" s="1968" t="s">
        <v>1499</v>
      </c>
      <c r="E7" s="1968"/>
      <c r="F7" s="1968"/>
      <c r="G7" s="1968"/>
      <c r="H7" s="1968"/>
      <c r="I7" s="1968"/>
      <c r="J7" s="1968"/>
      <c r="K7" s="569"/>
    </row>
    <row r="8" spans="1:11" s="560" customFormat="1" ht="12">
      <c r="A8" s="566" t="s">
        <v>1890</v>
      </c>
      <c r="B8" s="558"/>
      <c r="C8" s="558" t="s">
        <v>1500</v>
      </c>
      <c r="D8" s="1969" t="s">
        <v>1501</v>
      </c>
      <c r="E8" s="1969"/>
      <c r="F8" s="1969"/>
      <c r="G8" s="1969"/>
      <c r="H8" s="1969"/>
      <c r="I8" s="1969"/>
      <c r="J8" s="1969"/>
      <c r="K8" s="570" t="s">
        <v>1502</v>
      </c>
    </row>
    <row r="9" spans="1:11" s="560" customFormat="1" ht="12">
      <c r="A9" s="567" t="s">
        <v>1891</v>
      </c>
      <c r="B9" s="561"/>
      <c r="C9" s="558" t="s">
        <v>20</v>
      </c>
      <c r="D9" s="1969" t="s">
        <v>1503</v>
      </c>
      <c r="E9" s="1969"/>
      <c r="F9" s="1969"/>
      <c r="G9" s="1969"/>
      <c r="H9" s="1969"/>
      <c r="I9" s="1969"/>
      <c r="J9" s="1969"/>
      <c r="K9" s="570" t="s">
        <v>1502</v>
      </c>
    </row>
    <row r="10" spans="1:11" ht="12" thickBot="1">
      <c r="A10" s="813" t="s">
        <v>1892</v>
      </c>
      <c r="B10" s="571"/>
      <c r="C10" s="571" t="s">
        <v>1504</v>
      </c>
      <c r="D10" s="1970" t="s">
        <v>1505</v>
      </c>
      <c r="E10" s="1970"/>
      <c r="F10" s="1970"/>
      <c r="G10" s="1970"/>
      <c r="H10" s="1970"/>
      <c r="I10" s="1970"/>
      <c r="J10" s="1970"/>
      <c r="K10" s="572"/>
    </row>
    <row r="11" spans="1:9" s="151" customFormat="1" ht="15" thickBot="1" thickTop="1">
      <c r="A11" s="1971" t="s">
        <v>1607</v>
      </c>
      <c r="B11" s="1972"/>
      <c r="C11" s="1972"/>
      <c r="D11" s="1972"/>
      <c r="E11" s="1972"/>
      <c r="F11" s="1972"/>
      <c r="G11" s="1972"/>
      <c r="H11" s="1972"/>
      <c r="I11" s="1973"/>
    </row>
    <row r="12" spans="1:9" s="151" customFormat="1" ht="14.25" thickTop="1">
      <c r="A12" s="1974" t="s">
        <v>1576</v>
      </c>
      <c r="B12" s="1914" t="s">
        <v>46</v>
      </c>
      <c r="C12" s="1915"/>
      <c r="D12" s="1916"/>
      <c r="E12" s="1957" t="s">
        <v>1577</v>
      </c>
      <c r="F12" s="1957"/>
      <c r="G12" s="1957" t="s">
        <v>1578</v>
      </c>
      <c r="H12" s="1957"/>
      <c r="I12" s="1958" t="s">
        <v>1579</v>
      </c>
    </row>
    <row r="13" spans="1:9" s="151" customFormat="1" ht="13.5">
      <c r="A13" s="1839"/>
      <c r="B13" s="224" t="s">
        <v>8</v>
      </c>
      <c r="C13" s="224" t="s">
        <v>9</v>
      </c>
      <c r="D13" s="224" t="s">
        <v>1580</v>
      </c>
      <c r="E13" s="224" t="s">
        <v>8</v>
      </c>
      <c r="F13" s="224" t="s">
        <v>9</v>
      </c>
      <c r="G13" s="224" t="s">
        <v>8</v>
      </c>
      <c r="H13" s="224" t="s">
        <v>9</v>
      </c>
      <c r="I13" s="1845"/>
    </row>
    <row r="14" spans="1:9" s="151" customFormat="1" ht="13.5">
      <c r="A14" s="1846" t="s">
        <v>1581</v>
      </c>
      <c r="B14" s="1848" t="s">
        <v>23</v>
      </c>
      <c r="C14" s="1849"/>
      <c r="D14" s="1850"/>
      <c r="E14" s="1851" t="s">
        <v>1570</v>
      </c>
      <c r="F14" s="1851"/>
      <c r="G14" s="1851" t="s">
        <v>1570</v>
      </c>
      <c r="H14" s="1851"/>
      <c r="I14" s="1852" t="s">
        <v>1575</v>
      </c>
    </row>
    <row r="15" spans="1:9" s="151" customFormat="1" ht="13.5">
      <c r="A15" s="1846"/>
      <c r="B15" s="225" t="s">
        <v>1584</v>
      </c>
      <c r="C15" s="225" t="s">
        <v>1584</v>
      </c>
      <c r="D15" s="225" t="s">
        <v>39</v>
      </c>
      <c r="E15" s="225" t="s">
        <v>1584</v>
      </c>
      <c r="F15" s="225" t="s">
        <v>1584</v>
      </c>
      <c r="G15" s="225" t="s">
        <v>1584</v>
      </c>
      <c r="H15" s="225" t="s">
        <v>1584</v>
      </c>
      <c r="I15" s="1852"/>
    </row>
    <row r="16" spans="1:9" s="151" customFormat="1" ht="13.5">
      <c r="A16" s="1846"/>
      <c r="B16" s="1848" t="s">
        <v>1571</v>
      </c>
      <c r="C16" s="1849"/>
      <c r="D16" s="1850"/>
      <c r="E16" s="1851" t="s">
        <v>1572</v>
      </c>
      <c r="F16" s="1851"/>
      <c r="G16" s="1851" t="s">
        <v>1572</v>
      </c>
      <c r="H16" s="1851"/>
      <c r="I16" s="1852"/>
    </row>
    <row r="17" spans="1:9" s="151" customFormat="1" ht="13.5">
      <c r="A17" s="1846"/>
      <c r="B17" s="226">
        <v>320000</v>
      </c>
      <c r="C17" s="226">
        <v>640000</v>
      </c>
      <c r="D17" s="226">
        <v>750000</v>
      </c>
      <c r="E17" s="226">
        <v>1000000</v>
      </c>
      <c r="F17" s="226">
        <v>1800000</v>
      </c>
      <c r="G17" s="226">
        <v>1000000</v>
      </c>
      <c r="H17" s="226">
        <v>1800000</v>
      </c>
      <c r="I17" s="1852"/>
    </row>
    <row r="18" spans="1:9" s="151" customFormat="1" ht="13.5">
      <c r="A18" s="1846"/>
      <c r="B18" s="1848" t="s">
        <v>1573</v>
      </c>
      <c r="C18" s="1849"/>
      <c r="D18" s="1850"/>
      <c r="E18" s="1851" t="s">
        <v>1574</v>
      </c>
      <c r="F18" s="1851"/>
      <c r="G18" s="1851" t="s">
        <v>1586</v>
      </c>
      <c r="H18" s="1851"/>
      <c r="I18" s="1852"/>
    </row>
    <row r="19" spans="1:9" s="151" customFormat="1" ht="14.25" thickBot="1">
      <c r="A19" s="1847"/>
      <c r="B19" s="227">
        <v>640000</v>
      </c>
      <c r="C19" s="227">
        <v>1280000</v>
      </c>
      <c r="D19" s="227">
        <v>1500000</v>
      </c>
      <c r="E19" s="227">
        <v>1800000</v>
      </c>
      <c r="F19" s="227">
        <v>2600000</v>
      </c>
      <c r="G19" s="227">
        <v>1800000</v>
      </c>
      <c r="H19" s="227">
        <v>2600000</v>
      </c>
      <c r="I19" s="1853"/>
    </row>
    <row r="20" spans="1:9" s="151" customFormat="1" ht="14.25" thickTop="1">
      <c r="A20" s="1854" t="s">
        <v>1587</v>
      </c>
      <c r="B20" s="1856" t="s">
        <v>23</v>
      </c>
      <c r="C20" s="1857"/>
      <c r="D20" s="1858"/>
      <c r="E20" s="1859" t="s">
        <v>1570</v>
      </c>
      <c r="F20" s="1859"/>
      <c r="G20" s="1859" t="s">
        <v>1570</v>
      </c>
      <c r="H20" s="1859"/>
      <c r="I20" s="1860" t="s">
        <v>1583</v>
      </c>
    </row>
    <row r="21" spans="1:9" s="151" customFormat="1" ht="13.5">
      <c r="A21" s="1846"/>
      <c r="B21" s="225" t="s">
        <v>1584</v>
      </c>
      <c r="C21" s="225" t="s">
        <v>1584</v>
      </c>
      <c r="D21" s="225" t="s">
        <v>39</v>
      </c>
      <c r="E21" s="225" t="s">
        <v>1584</v>
      </c>
      <c r="F21" s="225" t="s">
        <v>1584</v>
      </c>
      <c r="G21" s="225" t="s">
        <v>1584</v>
      </c>
      <c r="H21" s="225" t="s">
        <v>1584</v>
      </c>
      <c r="I21" s="1852"/>
    </row>
    <row r="22" spans="1:9" s="151" customFormat="1" ht="13.5">
      <c r="A22" s="1846"/>
      <c r="B22" s="1848" t="s">
        <v>1571</v>
      </c>
      <c r="C22" s="1849"/>
      <c r="D22" s="1850"/>
      <c r="E22" s="1851" t="s">
        <v>1572</v>
      </c>
      <c r="F22" s="1851"/>
      <c r="G22" s="1851" t="s">
        <v>1572</v>
      </c>
      <c r="H22" s="1851"/>
      <c r="I22" s="1852"/>
    </row>
    <row r="23" spans="1:9" s="151" customFormat="1" ht="13.5">
      <c r="A23" s="1846"/>
      <c r="B23" s="226">
        <v>320000</v>
      </c>
      <c r="C23" s="226">
        <v>640000</v>
      </c>
      <c r="D23" s="226">
        <v>750000</v>
      </c>
      <c r="E23" s="226">
        <v>1000000</v>
      </c>
      <c r="F23" s="226">
        <v>1800000</v>
      </c>
      <c r="G23" s="226">
        <v>1000000</v>
      </c>
      <c r="H23" s="226">
        <v>1800000</v>
      </c>
      <c r="I23" s="1852"/>
    </row>
    <row r="24" spans="1:9" s="151" customFormat="1" ht="13.5">
      <c r="A24" s="1846"/>
      <c r="B24" s="1848" t="s">
        <v>1573</v>
      </c>
      <c r="C24" s="1849"/>
      <c r="D24" s="1850"/>
      <c r="E24" s="1851" t="s">
        <v>1574</v>
      </c>
      <c r="F24" s="1851"/>
      <c r="G24" s="1851" t="s">
        <v>1574</v>
      </c>
      <c r="H24" s="1851"/>
      <c r="I24" s="1852"/>
    </row>
    <row r="25" spans="1:9" s="151" customFormat="1" ht="14.25" thickBot="1">
      <c r="A25" s="1855"/>
      <c r="B25" s="228">
        <v>640000</v>
      </c>
      <c r="C25" s="228">
        <v>1280000</v>
      </c>
      <c r="D25" s="228">
        <v>1500000</v>
      </c>
      <c r="E25" s="228">
        <v>1800000</v>
      </c>
      <c r="F25" s="228">
        <v>2600000</v>
      </c>
      <c r="G25" s="228">
        <v>1800000</v>
      </c>
      <c r="H25" s="228">
        <v>2600000</v>
      </c>
      <c r="I25" s="1861"/>
    </row>
    <row r="26" spans="1:9" s="151" customFormat="1" ht="14.25" thickTop="1">
      <c r="A26" s="1874" t="s">
        <v>1608</v>
      </c>
      <c r="B26" s="1875" t="s">
        <v>1588</v>
      </c>
      <c r="C26" s="1876"/>
      <c r="D26" s="1877"/>
      <c r="E26" s="1878" t="s">
        <v>1582</v>
      </c>
      <c r="F26" s="1878"/>
      <c r="G26" s="1878" t="s">
        <v>1582</v>
      </c>
      <c r="H26" s="1878"/>
      <c r="I26" s="1882" t="s">
        <v>1609</v>
      </c>
    </row>
    <row r="27" spans="1:9" s="151" customFormat="1" ht="13.5">
      <c r="A27" s="1846"/>
      <c r="B27" s="226">
        <v>320000</v>
      </c>
      <c r="C27" s="226">
        <v>640000</v>
      </c>
      <c r="D27" s="226">
        <v>750000</v>
      </c>
      <c r="E27" s="226">
        <v>1000000</v>
      </c>
      <c r="F27" s="226">
        <v>1800000</v>
      </c>
      <c r="G27" s="226">
        <v>1000000</v>
      </c>
      <c r="H27" s="226">
        <v>1800000</v>
      </c>
      <c r="I27" s="1852"/>
    </row>
    <row r="28" spans="1:9" s="151" customFormat="1" ht="13.5">
      <c r="A28" s="1846"/>
      <c r="B28" s="1848" t="s">
        <v>1610</v>
      </c>
      <c r="C28" s="1849"/>
      <c r="D28" s="1850"/>
      <c r="E28" s="1851" t="s">
        <v>1611</v>
      </c>
      <c r="F28" s="1851"/>
      <c r="G28" s="1851" t="s">
        <v>1611</v>
      </c>
      <c r="H28" s="1851"/>
      <c r="I28" s="1852"/>
    </row>
    <row r="29" spans="1:9" s="151" customFormat="1" ht="14.25" thickBot="1">
      <c r="A29" s="1847"/>
      <c r="B29" s="227">
        <v>640000</v>
      </c>
      <c r="C29" s="227">
        <v>1280000</v>
      </c>
      <c r="D29" s="227">
        <v>1500000</v>
      </c>
      <c r="E29" s="227">
        <v>1800000</v>
      </c>
      <c r="F29" s="227">
        <v>2600000</v>
      </c>
      <c r="G29" s="227">
        <v>1800000</v>
      </c>
      <c r="H29" s="227">
        <v>2600000</v>
      </c>
      <c r="I29" s="1853"/>
    </row>
    <row r="30" spans="1:9" s="151" customFormat="1" ht="14.25" thickTop="1">
      <c r="A30" s="1953" t="s">
        <v>1612</v>
      </c>
      <c r="B30" s="1954" t="s">
        <v>1613</v>
      </c>
      <c r="C30" s="1955"/>
      <c r="D30" s="1955"/>
      <c r="E30" s="1955"/>
      <c r="F30" s="1955"/>
      <c r="G30" s="1955"/>
      <c r="H30" s="1955"/>
      <c r="I30" s="1956"/>
    </row>
    <row r="31" spans="1:9" s="151" customFormat="1" ht="13.5">
      <c r="A31" s="1889"/>
      <c r="B31" s="1879" t="s">
        <v>1614</v>
      </c>
      <c r="C31" s="1880"/>
      <c r="D31" s="1880"/>
      <c r="E31" s="1880"/>
      <c r="F31" s="1880"/>
      <c r="G31" s="1880"/>
      <c r="H31" s="1880"/>
      <c r="I31" s="1881"/>
    </row>
    <row r="32" spans="1:9" s="151" customFormat="1" ht="13.5">
      <c r="A32" s="1889"/>
      <c r="B32" s="1879" t="s">
        <v>1615</v>
      </c>
      <c r="C32" s="1880"/>
      <c r="D32" s="1880"/>
      <c r="E32" s="1880"/>
      <c r="F32" s="1880"/>
      <c r="G32" s="1880"/>
      <c r="H32" s="1880"/>
      <c r="I32" s="1881"/>
    </row>
    <row r="33" spans="1:9" s="151" customFormat="1" ht="13.5">
      <c r="A33" s="1889"/>
      <c r="B33" s="1879" t="s">
        <v>1616</v>
      </c>
      <c r="C33" s="1880"/>
      <c r="D33" s="1880"/>
      <c r="E33" s="1880"/>
      <c r="F33" s="1880"/>
      <c r="G33" s="1880"/>
      <c r="H33" s="1880"/>
      <c r="I33" s="1881"/>
    </row>
    <row r="34" spans="1:9" s="151" customFormat="1" ht="13.5">
      <c r="A34" s="1889"/>
      <c r="B34" s="1879" t="s">
        <v>1617</v>
      </c>
      <c r="C34" s="1880"/>
      <c r="D34" s="1880"/>
      <c r="E34" s="1880"/>
      <c r="F34" s="1880"/>
      <c r="G34" s="1880"/>
      <c r="H34" s="1880"/>
      <c r="I34" s="1881"/>
    </row>
    <row r="35" spans="1:9" s="151" customFormat="1" ht="13.5">
      <c r="A35" s="1889"/>
      <c r="B35" s="1879" t="s">
        <v>1618</v>
      </c>
      <c r="C35" s="1880"/>
      <c r="D35" s="1880"/>
      <c r="E35" s="1880"/>
      <c r="F35" s="1880"/>
      <c r="G35" s="1880"/>
      <c r="H35" s="1880"/>
      <c r="I35" s="1881"/>
    </row>
    <row r="36" spans="1:9" s="151" customFormat="1" ht="13.5">
      <c r="A36" s="1889"/>
      <c r="B36" s="1879" t="s">
        <v>1619</v>
      </c>
      <c r="C36" s="1880"/>
      <c r="D36" s="1880"/>
      <c r="E36" s="1880"/>
      <c r="F36" s="1880"/>
      <c r="G36" s="1880"/>
      <c r="H36" s="1880"/>
      <c r="I36" s="1881"/>
    </row>
    <row r="37" spans="1:9" s="151" customFormat="1" ht="14.25" thickBot="1">
      <c r="A37" s="1890"/>
      <c r="B37" s="1977" t="s">
        <v>1620</v>
      </c>
      <c r="C37" s="1978"/>
      <c r="D37" s="1978"/>
      <c r="E37" s="1978"/>
      <c r="F37" s="1978"/>
      <c r="G37" s="1978"/>
      <c r="H37" s="1978"/>
      <c r="I37" s="1979"/>
    </row>
    <row r="38" ht="12" thickTop="1"/>
  </sheetData>
  <sheetProtection/>
  <mergeCells count="59">
    <mergeCell ref="A1:K2"/>
    <mergeCell ref="B34:I34"/>
    <mergeCell ref="B35:I35"/>
    <mergeCell ref="B36:I36"/>
    <mergeCell ref="B37:I37"/>
    <mergeCell ref="I14:I19"/>
    <mergeCell ref="B16:D16"/>
    <mergeCell ref="E16:F16"/>
    <mergeCell ref="E26:F26"/>
    <mergeCell ref="A20:A25"/>
    <mergeCell ref="B32:I32"/>
    <mergeCell ref="B33:I33"/>
    <mergeCell ref="D7:J7"/>
    <mergeCell ref="D8:J8"/>
    <mergeCell ref="D9:J9"/>
    <mergeCell ref="D10:J10"/>
    <mergeCell ref="E24:F24"/>
    <mergeCell ref="G24:H24"/>
    <mergeCell ref="A11:I11"/>
    <mergeCell ref="A12:A13"/>
    <mergeCell ref="I12:I13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B20:D20"/>
    <mergeCell ref="E20:F20"/>
    <mergeCell ref="G20:H20"/>
    <mergeCell ref="E12:F12"/>
    <mergeCell ref="G12:H12"/>
    <mergeCell ref="B18:D18"/>
    <mergeCell ref="E18:F18"/>
    <mergeCell ref="G18:H18"/>
    <mergeCell ref="B12:D12"/>
    <mergeCell ref="A14:A19"/>
    <mergeCell ref="B14:D14"/>
    <mergeCell ref="E14:F14"/>
    <mergeCell ref="G14:H14"/>
    <mergeCell ref="G26:H26"/>
    <mergeCell ref="I26:I29"/>
    <mergeCell ref="B28:D28"/>
    <mergeCell ref="E28:F28"/>
    <mergeCell ref="G28:H28"/>
    <mergeCell ref="G16:H16"/>
    <mergeCell ref="A30:A37"/>
    <mergeCell ref="A26:A29"/>
    <mergeCell ref="B26:D26"/>
    <mergeCell ref="B30:I30"/>
    <mergeCell ref="B31:I31"/>
    <mergeCell ref="I20:I25"/>
    <mergeCell ref="B22:D22"/>
    <mergeCell ref="E22:F22"/>
    <mergeCell ref="G22:H22"/>
    <mergeCell ref="B24:D2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3"/>
  <sheetViews>
    <sheetView zoomScale="70" zoomScaleNormal="70" zoomScalePageLayoutView="0" workbookViewId="0" topLeftCell="A1">
      <selection activeCell="A6" sqref="A6:IV6"/>
    </sheetView>
  </sheetViews>
  <sheetFormatPr defaultColWidth="9.00390625" defaultRowHeight="16.5"/>
  <cols>
    <col min="1" max="1" width="43.50390625" style="583" bestFit="1" customWidth="1"/>
    <col min="2" max="2" width="7.625" style="583" bestFit="1" customWidth="1"/>
    <col min="3" max="12" width="16.50390625" style="583" bestFit="1" customWidth="1"/>
    <col min="13" max="13" width="68.00390625" style="583" bestFit="1" customWidth="1"/>
    <col min="14" max="14" width="12.375" style="583" customWidth="1"/>
    <col min="15" max="15" width="17.00390625" style="583" bestFit="1" customWidth="1"/>
    <col min="16" max="16" width="14.625" style="583" bestFit="1" customWidth="1"/>
    <col min="17" max="16384" width="8.875" style="583" customWidth="1"/>
  </cols>
  <sheetData>
    <row r="1" spans="1:13" ht="15">
      <c r="A1" s="2032" t="s">
        <v>204</v>
      </c>
      <c r="B1" s="2032"/>
      <c r="C1" s="2032"/>
      <c r="D1" s="2032"/>
      <c r="E1" s="2032"/>
      <c r="F1" s="2032"/>
      <c r="G1" s="2032"/>
      <c r="H1" s="2032"/>
      <c r="I1" s="2032"/>
      <c r="J1" s="2032"/>
      <c r="K1" s="2032"/>
      <c r="L1" s="2032"/>
      <c r="M1" s="2032"/>
    </row>
    <row r="2" spans="1:13" ht="15" thickBot="1">
      <c r="A2" s="2033"/>
      <c r="B2" s="2033"/>
      <c r="C2" s="2033"/>
      <c r="D2" s="2033"/>
      <c r="E2" s="2033"/>
      <c r="F2" s="2033"/>
      <c r="G2" s="2033"/>
      <c r="H2" s="2033"/>
      <c r="I2" s="2033"/>
      <c r="J2" s="2033"/>
      <c r="K2" s="2033"/>
      <c r="L2" s="2033"/>
      <c r="M2" s="2033"/>
    </row>
    <row r="3" spans="1:13" s="634" customFormat="1" ht="18" thickBot="1">
      <c r="A3" s="2034" t="s">
        <v>79</v>
      </c>
      <c r="B3" s="2035"/>
      <c r="C3" s="2035"/>
      <c r="D3" s="2035"/>
      <c r="E3" s="2035"/>
      <c r="F3" s="2035"/>
      <c r="G3" s="2035"/>
      <c r="H3" s="2035"/>
      <c r="I3" s="2035"/>
      <c r="J3" s="2035"/>
      <c r="K3" s="2035"/>
      <c r="L3" s="2035"/>
      <c r="M3" s="2036"/>
    </row>
    <row r="4" spans="1:13" s="634" customFormat="1" ht="17.25">
      <c r="A4" s="2037" t="s">
        <v>80</v>
      </c>
      <c r="B4" s="2039" t="s">
        <v>81</v>
      </c>
      <c r="C4" s="2039" t="s">
        <v>82</v>
      </c>
      <c r="D4" s="2039"/>
      <c r="E4" s="1247"/>
      <c r="F4" s="2017" t="s">
        <v>308</v>
      </c>
      <c r="G4" s="2018"/>
      <c r="H4" s="2019"/>
      <c r="I4" s="2039" t="s">
        <v>83</v>
      </c>
      <c r="J4" s="2039"/>
      <c r="K4" s="2039" t="s">
        <v>84</v>
      </c>
      <c r="L4" s="2039"/>
      <c r="M4" s="2041" t="s">
        <v>85</v>
      </c>
    </row>
    <row r="5" spans="1:13" s="634" customFormat="1" ht="17.25">
      <c r="A5" s="2038"/>
      <c r="B5" s="2040"/>
      <c r="C5" s="1248" t="s">
        <v>86</v>
      </c>
      <c r="D5" s="1248" t="s">
        <v>87</v>
      </c>
      <c r="E5" s="1249" t="s">
        <v>817</v>
      </c>
      <c r="F5" s="1248"/>
      <c r="G5" s="1248" t="s">
        <v>86</v>
      </c>
      <c r="H5" s="1248" t="s">
        <v>87</v>
      </c>
      <c r="I5" s="1248" t="s">
        <v>86</v>
      </c>
      <c r="J5" s="1248" t="s">
        <v>87</v>
      </c>
      <c r="K5" s="1248" t="s">
        <v>86</v>
      </c>
      <c r="L5" s="1248" t="s">
        <v>87</v>
      </c>
      <c r="M5" s="2042"/>
    </row>
    <row r="6" spans="1:13" s="1254" customFormat="1" ht="17.25">
      <c r="A6" s="1250" t="s">
        <v>88</v>
      </c>
      <c r="B6" s="1251" t="s">
        <v>89</v>
      </c>
      <c r="C6" s="647">
        <v>150</v>
      </c>
      <c r="D6" s="647">
        <v>190</v>
      </c>
      <c r="E6" s="647">
        <v>248</v>
      </c>
      <c r="F6" s="1252" t="s">
        <v>495</v>
      </c>
      <c r="G6" s="647">
        <v>229.5</v>
      </c>
      <c r="H6" s="647">
        <v>290.7</v>
      </c>
      <c r="I6" s="647">
        <v>150</v>
      </c>
      <c r="J6" s="647">
        <v>190</v>
      </c>
      <c r="K6" s="647">
        <v>196</v>
      </c>
      <c r="L6" s="647">
        <v>248</v>
      </c>
      <c r="M6" s="1253" t="s">
        <v>1866</v>
      </c>
    </row>
    <row r="7" spans="1:13" s="1254" customFormat="1" ht="17.25">
      <c r="A7" s="1250"/>
      <c r="B7" s="1251"/>
      <c r="C7" s="1252"/>
      <c r="D7" s="1252"/>
      <c r="E7" s="1252"/>
      <c r="F7" s="1252" t="s">
        <v>496</v>
      </c>
      <c r="G7" s="647">
        <v>192</v>
      </c>
      <c r="H7" s="647">
        <v>243.2</v>
      </c>
      <c r="I7" s="1252"/>
      <c r="J7" s="1252"/>
      <c r="K7" s="1252"/>
      <c r="L7" s="1252"/>
      <c r="M7" s="1253"/>
    </row>
    <row r="8" spans="1:13" s="1254" customFormat="1" ht="17.25">
      <c r="A8" s="1250"/>
      <c r="B8" s="1251"/>
      <c r="C8" s="1252"/>
      <c r="D8" s="1252"/>
      <c r="E8" s="1252"/>
      <c r="F8" s="1252" t="s">
        <v>497</v>
      </c>
      <c r="G8" s="647">
        <v>168.75</v>
      </c>
      <c r="H8" s="647">
        <v>213.75</v>
      </c>
      <c r="I8" s="1252"/>
      <c r="J8" s="1252"/>
      <c r="K8" s="1252"/>
      <c r="L8" s="1252"/>
      <c r="M8" s="1253"/>
    </row>
    <row r="9" spans="1:13" s="1254" customFormat="1" ht="17.25">
      <c r="A9" s="1250" t="s">
        <v>91</v>
      </c>
      <c r="B9" s="1251" t="s">
        <v>89</v>
      </c>
      <c r="C9" s="2024" t="s">
        <v>667</v>
      </c>
      <c r="D9" s="2024"/>
      <c r="E9" s="2024"/>
      <c r="F9" s="2024"/>
      <c r="G9" s="2024"/>
      <c r="H9" s="2024"/>
      <c r="I9" s="2024"/>
      <c r="J9" s="2024"/>
      <c r="K9" s="2024"/>
      <c r="L9" s="2024"/>
      <c r="M9" s="1253" t="s">
        <v>1865</v>
      </c>
    </row>
    <row r="10" spans="1:13" s="1254" customFormat="1" ht="17.25">
      <c r="A10" s="1250" t="s">
        <v>92</v>
      </c>
      <c r="B10" s="1251" t="s">
        <v>93</v>
      </c>
      <c r="C10" s="2024" t="s">
        <v>94</v>
      </c>
      <c r="D10" s="2024"/>
      <c r="E10" s="2024"/>
      <c r="F10" s="2024"/>
      <c r="G10" s="2024"/>
      <c r="H10" s="2024"/>
      <c r="I10" s="2024"/>
      <c r="J10" s="2024"/>
      <c r="K10" s="2024"/>
      <c r="L10" s="2024"/>
      <c r="M10" s="1255" t="s">
        <v>90</v>
      </c>
    </row>
    <row r="11" spans="1:13" s="1254" customFormat="1" ht="17.25">
      <c r="A11" s="1250" t="s">
        <v>95</v>
      </c>
      <c r="B11" s="1251" t="s">
        <v>93</v>
      </c>
      <c r="C11" s="1256" t="s">
        <v>90</v>
      </c>
      <c r="D11" s="1257" t="s">
        <v>90</v>
      </c>
      <c r="E11" s="1257"/>
      <c r="F11" s="1257"/>
      <c r="G11" s="647">
        <v>50</v>
      </c>
      <c r="H11" s="647">
        <v>100</v>
      </c>
      <c r="I11" s="1258"/>
      <c r="J11" s="1258"/>
      <c r="K11" s="1257" t="s">
        <v>90</v>
      </c>
      <c r="L11" s="1257" t="s">
        <v>90</v>
      </c>
      <c r="M11" s="1255" t="s">
        <v>90</v>
      </c>
    </row>
    <row r="12" spans="1:13" s="1254" customFormat="1" ht="34.5">
      <c r="A12" s="1259" t="s">
        <v>96</v>
      </c>
      <c r="B12" s="1251" t="s">
        <v>93</v>
      </c>
      <c r="C12" s="2024" t="s">
        <v>97</v>
      </c>
      <c r="D12" s="2024"/>
      <c r="E12" s="2024"/>
      <c r="F12" s="2024"/>
      <c r="G12" s="2024"/>
      <c r="H12" s="2024"/>
      <c r="I12" s="2024"/>
      <c r="J12" s="2024"/>
      <c r="K12" s="2024"/>
      <c r="L12" s="2024"/>
      <c r="M12" s="1260" t="s">
        <v>98</v>
      </c>
    </row>
    <row r="13" spans="1:13" s="1254" customFormat="1" ht="17.25">
      <c r="A13" s="1259" t="s">
        <v>99</v>
      </c>
      <c r="B13" s="1251" t="s">
        <v>57</v>
      </c>
      <c r="C13" s="2024" t="s">
        <v>100</v>
      </c>
      <c r="D13" s="2024"/>
      <c r="E13" s="2024"/>
      <c r="F13" s="2024"/>
      <c r="G13" s="2024"/>
      <c r="H13" s="2024"/>
      <c r="I13" s="2024"/>
      <c r="J13" s="2024"/>
      <c r="K13" s="2024"/>
      <c r="L13" s="2024"/>
      <c r="M13" s="1255" t="s">
        <v>90</v>
      </c>
    </row>
    <row r="14" spans="1:13" s="1254" customFormat="1" ht="17.25">
      <c r="A14" s="1261" t="s">
        <v>224</v>
      </c>
      <c r="B14" s="1251" t="s">
        <v>57</v>
      </c>
      <c r="C14" s="2025" t="s">
        <v>225</v>
      </c>
      <c r="D14" s="2026"/>
      <c r="E14" s="2026"/>
      <c r="F14" s="2026"/>
      <c r="G14" s="2026"/>
      <c r="H14" s="2026"/>
      <c r="I14" s="2026"/>
      <c r="J14" s="2026"/>
      <c r="K14" s="2026"/>
      <c r="L14" s="2027"/>
      <c r="M14" s="1255" t="s">
        <v>639</v>
      </c>
    </row>
    <row r="15" spans="1:13" s="1254" customFormat="1" ht="18" thickBot="1">
      <c r="A15" s="1262" t="s">
        <v>422</v>
      </c>
      <c r="B15" s="1251" t="s">
        <v>57</v>
      </c>
      <c r="C15" s="2025" t="s">
        <v>226</v>
      </c>
      <c r="D15" s="2026"/>
      <c r="E15" s="2026"/>
      <c r="F15" s="2026"/>
      <c r="G15" s="2026"/>
      <c r="H15" s="2026"/>
      <c r="I15" s="2026"/>
      <c r="J15" s="2026"/>
      <c r="K15" s="2026"/>
      <c r="L15" s="2027"/>
      <c r="M15" s="1255" t="s">
        <v>639</v>
      </c>
    </row>
    <row r="16" spans="1:9" s="634" customFormat="1" ht="18">
      <c r="A16" s="2020" t="s">
        <v>1094</v>
      </c>
      <c r="B16" s="2022" t="s">
        <v>1095</v>
      </c>
      <c r="C16" s="2028" t="s">
        <v>1096</v>
      </c>
      <c r="D16" s="2029"/>
      <c r="E16" s="2030"/>
      <c r="F16" s="2022" t="s">
        <v>1124</v>
      </c>
      <c r="G16" s="2022"/>
      <c r="H16" s="2022" t="s">
        <v>1098</v>
      </c>
      <c r="I16" s="2031"/>
    </row>
    <row r="17" spans="1:9" s="634" customFormat="1" ht="18">
      <c r="A17" s="2021"/>
      <c r="B17" s="2023"/>
      <c r="C17" s="1263" t="s">
        <v>1099</v>
      </c>
      <c r="D17" s="1263" t="s">
        <v>1100</v>
      </c>
      <c r="E17" s="1263" t="s">
        <v>1067</v>
      </c>
      <c r="F17" s="1263" t="s">
        <v>1099</v>
      </c>
      <c r="G17" s="1263" t="s">
        <v>1100</v>
      </c>
      <c r="H17" s="1263" t="s">
        <v>1099</v>
      </c>
      <c r="I17" s="1264" t="s">
        <v>1100</v>
      </c>
    </row>
    <row r="18" spans="1:9" s="634" customFormat="1" ht="18">
      <c r="A18" s="1994" t="s">
        <v>1101</v>
      </c>
      <c r="B18" s="1997" t="s">
        <v>1125</v>
      </c>
      <c r="C18" s="2010" t="s">
        <v>1126</v>
      </c>
      <c r="D18" s="2011"/>
      <c r="E18" s="2012"/>
      <c r="F18" s="2010" t="s">
        <v>1127</v>
      </c>
      <c r="G18" s="2012"/>
      <c r="H18" s="2010" t="s">
        <v>1107</v>
      </c>
      <c r="I18" s="2013"/>
    </row>
    <row r="19" spans="1:9" s="634" customFormat="1" ht="18">
      <c r="A19" s="1994"/>
      <c r="B19" s="1997"/>
      <c r="C19" s="1265" t="s">
        <v>1128</v>
      </c>
      <c r="D19" s="1266" t="s">
        <v>39</v>
      </c>
      <c r="E19" s="1266" t="s">
        <v>39</v>
      </c>
      <c r="F19" s="1266" t="s">
        <v>39</v>
      </c>
      <c r="G19" s="1266" t="s">
        <v>39</v>
      </c>
      <c r="H19" s="1266" t="s">
        <v>39</v>
      </c>
      <c r="I19" s="1267" t="s">
        <v>39</v>
      </c>
    </row>
    <row r="20" spans="1:9" s="634" customFormat="1" ht="18">
      <c r="A20" s="1994"/>
      <c r="B20" s="1997"/>
      <c r="C20" s="2014" t="s">
        <v>1129</v>
      </c>
      <c r="D20" s="2015"/>
      <c r="E20" s="2016"/>
      <c r="F20" s="2005" t="s">
        <v>1130</v>
      </c>
      <c r="G20" s="2006"/>
      <c r="H20" s="2005" t="s">
        <v>1131</v>
      </c>
      <c r="I20" s="2007"/>
    </row>
    <row r="21" spans="1:9" s="634" customFormat="1" ht="18" thickBot="1">
      <c r="A21" s="2008"/>
      <c r="B21" s="2009"/>
      <c r="C21" s="1268">
        <v>30</v>
      </c>
      <c r="D21" s="1268">
        <v>60</v>
      </c>
      <c r="E21" s="1268">
        <v>80</v>
      </c>
      <c r="F21" s="1268">
        <v>60</v>
      </c>
      <c r="G21" s="1268">
        <v>120</v>
      </c>
      <c r="H21" s="1268">
        <v>80</v>
      </c>
      <c r="I21" s="1269">
        <v>160</v>
      </c>
    </row>
    <row r="22" spans="1:9" s="634" customFormat="1" ht="18" thickTop="1">
      <c r="A22" s="1993" t="s">
        <v>1132</v>
      </c>
      <c r="B22" s="1996" t="s">
        <v>1125</v>
      </c>
      <c r="C22" s="1999" t="s">
        <v>1126</v>
      </c>
      <c r="D22" s="2000"/>
      <c r="E22" s="2001"/>
      <c r="F22" s="1999" t="s">
        <v>1127</v>
      </c>
      <c r="G22" s="2001"/>
      <c r="H22" s="1999" t="s">
        <v>1107</v>
      </c>
      <c r="I22" s="2002"/>
    </row>
    <row r="23" spans="1:9" s="634" customFormat="1" ht="18">
      <c r="A23" s="1994"/>
      <c r="B23" s="1997"/>
      <c r="C23" s="1270">
        <v>30</v>
      </c>
      <c r="D23" s="1270">
        <v>60</v>
      </c>
      <c r="E23" s="1270">
        <v>80</v>
      </c>
      <c r="F23" s="1270">
        <v>60</v>
      </c>
      <c r="G23" s="1270">
        <v>120</v>
      </c>
      <c r="H23" s="1270">
        <v>80</v>
      </c>
      <c r="I23" s="1271">
        <v>160</v>
      </c>
    </row>
    <row r="24" spans="1:9" s="634" customFormat="1" ht="18">
      <c r="A24" s="1994"/>
      <c r="B24" s="1997"/>
      <c r="C24" s="2003" t="s">
        <v>1129</v>
      </c>
      <c r="D24" s="2004"/>
      <c r="E24" s="2005"/>
      <c r="F24" s="2005" t="s">
        <v>1130</v>
      </c>
      <c r="G24" s="2006"/>
      <c r="H24" s="2005" t="s">
        <v>1131</v>
      </c>
      <c r="I24" s="2007"/>
    </row>
    <row r="25" spans="1:9" s="634" customFormat="1" ht="18" thickBot="1">
      <c r="A25" s="1995"/>
      <c r="B25" s="1998"/>
      <c r="C25" s="1272">
        <v>60</v>
      </c>
      <c r="D25" s="1272">
        <v>120</v>
      </c>
      <c r="E25" s="1272">
        <v>160</v>
      </c>
      <c r="F25" s="1273">
        <v>100</v>
      </c>
      <c r="G25" s="1273">
        <v>200</v>
      </c>
      <c r="H25" s="1273">
        <v>120</v>
      </c>
      <c r="I25" s="1274">
        <v>240</v>
      </c>
    </row>
    <row r="26" spans="1:9" s="634" customFormat="1" ht="18" thickBot="1">
      <c r="A26" s="1275"/>
      <c r="B26" s="1276"/>
      <c r="C26" s="1276"/>
      <c r="D26" s="1276"/>
      <c r="E26" s="1276"/>
      <c r="F26" s="1276"/>
      <c r="G26" s="1276"/>
      <c r="H26" s="1276"/>
      <c r="I26" s="1277"/>
    </row>
    <row r="27" spans="1:9" s="634" customFormat="1" ht="18">
      <c r="A27" s="1980" t="s">
        <v>1083</v>
      </c>
      <c r="B27" s="1990" t="s">
        <v>1084</v>
      </c>
      <c r="C27" s="1991"/>
      <c r="D27" s="1991"/>
      <c r="E27" s="1991"/>
      <c r="F27" s="1991"/>
      <c r="G27" s="1991"/>
      <c r="H27" s="1991"/>
      <c r="I27" s="1992"/>
    </row>
    <row r="28" spans="1:9" s="634" customFormat="1" ht="18">
      <c r="A28" s="1981"/>
      <c r="B28" s="1984" t="s">
        <v>1085</v>
      </c>
      <c r="C28" s="1985"/>
      <c r="D28" s="1985"/>
      <c r="E28" s="1985"/>
      <c r="F28" s="1985"/>
      <c r="G28" s="1985"/>
      <c r="H28" s="1985"/>
      <c r="I28" s="1986"/>
    </row>
    <row r="29" spans="1:9" s="634" customFormat="1" ht="18">
      <c r="A29" s="1982"/>
      <c r="B29" s="1984" t="s">
        <v>1119</v>
      </c>
      <c r="C29" s="1985"/>
      <c r="D29" s="1985"/>
      <c r="E29" s="1985"/>
      <c r="F29" s="1985"/>
      <c r="G29" s="1985"/>
      <c r="H29" s="1985"/>
      <c r="I29" s="1986"/>
    </row>
    <row r="30" spans="1:9" s="634" customFormat="1" ht="18">
      <c r="A30" s="1982"/>
      <c r="B30" s="1984" t="s">
        <v>1120</v>
      </c>
      <c r="C30" s="1985"/>
      <c r="D30" s="1985"/>
      <c r="E30" s="1985"/>
      <c r="F30" s="1985"/>
      <c r="G30" s="1985"/>
      <c r="H30" s="1985"/>
      <c r="I30" s="1986"/>
    </row>
    <row r="31" spans="1:9" s="634" customFormat="1" ht="18">
      <c r="A31" s="1982"/>
      <c r="B31" s="1984" t="s">
        <v>1121</v>
      </c>
      <c r="C31" s="1985"/>
      <c r="D31" s="1985"/>
      <c r="E31" s="1985"/>
      <c r="F31" s="1985"/>
      <c r="G31" s="1985"/>
      <c r="H31" s="1985"/>
      <c r="I31" s="1986"/>
    </row>
    <row r="32" spans="1:9" s="634" customFormat="1" ht="18">
      <c r="A32" s="1982"/>
      <c r="B32" s="1984" t="s">
        <v>1122</v>
      </c>
      <c r="C32" s="1985"/>
      <c r="D32" s="1985"/>
      <c r="E32" s="1985"/>
      <c r="F32" s="1985"/>
      <c r="G32" s="1985"/>
      <c r="H32" s="1985"/>
      <c r="I32" s="1986"/>
    </row>
    <row r="33" spans="1:9" s="634" customFormat="1" ht="18" thickBot="1">
      <c r="A33" s="1983"/>
      <c r="B33" s="1987" t="s">
        <v>1123</v>
      </c>
      <c r="C33" s="1988"/>
      <c r="D33" s="1988"/>
      <c r="E33" s="1988"/>
      <c r="F33" s="1988"/>
      <c r="G33" s="1988"/>
      <c r="H33" s="1988"/>
      <c r="I33" s="1989"/>
    </row>
    <row r="34" ht="15" thickTop="1"/>
  </sheetData>
  <sheetProtection/>
  <mergeCells count="44">
    <mergeCell ref="A1:M2"/>
    <mergeCell ref="C9:L9"/>
    <mergeCell ref="C10:L10"/>
    <mergeCell ref="A3:M3"/>
    <mergeCell ref="A4:A5"/>
    <mergeCell ref="B4:B5"/>
    <mergeCell ref="C4:D4"/>
    <mergeCell ref="I4:J4"/>
    <mergeCell ref="K4:L4"/>
    <mergeCell ref="M4:M5"/>
    <mergeCell ref="F4:H4"/>
    <mergeCell ref="A16:A17"/>
    <mergeCell ref="B16:B17"/>
    <mergeCell ref="C12:L12"/>
    <mergeCell ref="C13:L13"/>
    <mergeCell ref="C15:L15"/>
    <mergeCell ref="C14:L14"/>
    <mergeCell ref="C16:E16"/>
    <mergeCell ref="F16:G16"/>
    <mergeCell ref="H16:I16"/>
    <mergeCell ref="A18:A21"/>
    <mergeCell ref="B18:B21"/>
    <mergeCell ref="C18:E18"/>
    <mergeCell ref="F18:G18"/>
    <mergeCell ref="H18:I18"/>
    <mergeCell ref="C20:E20"/>
    <mergeCell ref="F20:G20"/>
    <mergeCell ref="H20:I20"/>
    <mergeCell ref="A22:A25"/>
    <mergeCell ref="B22:B25"/>
    <mergeCell ref="C22:E22"/>
    <mergeCell ref="F22:G22"/>
    <mergeCell ref="H22:I22"/>
    <mergeCell ref="C24:E24"/>
    <mergeCell ref="F24:G24"/>
    <mergeCell ref="H24:I24"/>
    <mergeCell ref="A27:A33"/>
    <mergeCell ref="B29:I29"/>
    <mergeCell ref="B30:I30"/>
    <mergeCell ref="B31:I31"/>
    <mergeCell ref="B32:I32"/>
    <mergeCell ref="B33:I33"/>
    <mergeCell ref="B27:I27"/>
    <mergeCell ref="B28:I28"/>
  </mergeCells>
  <printOptions/>
  <pageMargins left="0.196850393700787" right="0.196850393700787" top="0.393700787401575" bottom="0" header="0.31496062992126" footer="0.31496062992126"/>
  <pageSetup fitToHeight="0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B16" sqref="B16"/>
    </sheetView>
  </sheetViews>
  <sheetFormatPr defaultColWidth="8.75390625" defaultRowHeight="16.5"/>
  <cols>
    <col min="1" max="1" width="29.00390625" style="242" bestFit="1" customWidth="1"/>
    <col min="2" max="9" width="12.50390625" style="242" bestFit="1" customWidth="1"/>
    <col min="10" max="10" width="12.00390625" style="242" bestFit="1" customWidth="1"/>
    <col min="11" max="11" width="41.125" style="242" bestFit="1" customWidth="1"/>
    <col min="12" max="16384" width="8.75390625" style="242" customWidth="1"/>
  </cols>
  <sheetData>
    <row r="1" spans="1:11" ht="12.75" customHeight="1">
      <c r="A1" s="1318" t="s">
        <v>50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</row>
    <row r="2" spans="1:11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</row>
    <row r="3" spans="1:11" ht="12.75">
      <c r="A3" s="1337" t="s">
        <v>51</v>
      </c>
      <c r="B3" s="1337"/>
      <c r="C3" s="1337"/>
      <c r="D3" s="1337"/>
      <c r="E3" s="1337"/>
      <c r="F3" s="1337"/>
      <c r="G3" s="1337"/>
      <c r="H3" s="1337"/>
      <c r="I3" s="1337"/>
      <c r="J3" s="1337"/>
      <c r="K3" s="1337"/>
    </row>
    <row r="4" spans="1:11" ht="12.75">
      <c r="A4" s="1282" t="s">
        <v>2</v>
      </c>
      <c r="B4" s="1282" t="s">
        <v>3</v>
      </c>
      <c r="C4" s="1284" t="s">
        <v>4</v>
      </c>
      <c r="D4" s="1285"/>
      <c r="E4" s="1286"/>
      <c r="F4" s="1282" t="s">
        <v>5</v>
      </c>
      <c r="G4" s="1282"/>
      <c r="H4" s="243"/>
      <c r="I4" s="1282" t="s">
        <v>6</v>
      </c>
      <c r="J4" s="1282"/>
      <c r="K4" s="1282" t="s">
        <v>7</v>
      </c>
    </row>
    <row r="5" spans="1:11" ht="12.75">
      <c r="A5" s="1282"/>
      <c r="B5" s="1282"/>
      <c r="C5" s="243" t="s">
        <v>8</v>
      </c>
      <c r="D5" s="243" t="s">
        <v>9</v>
      </c>
      <c r="E5" s="243" t="s">
        <v>10</v>
      </c>
      <c r="F5" s="243" t="s">
        <v>8</v>
      </c>
      <c r="G5" s="243" t="s">
        <v>9</v>
      </c>
      <c r="H5" s="243" t="s">
        <v>824</v>
      </c>
      <c r="I5" s="243" t="s">
        <v>8</v>
      </c>
      <c r="J5" s="243" t="s">
        <v>9</v>
      </c>
      <c r="K5" s="1282"/>
    </row>
    <row r="6" spans="1:11" s="251" customFormat="1" ht="12.75">
      <c r="A6" s="1218" t="s">
        <v>744</v>
      </c>
      <c r="B6" s="161" t="s">
        <v>71</v>
      </c>
      <c r="C6" s="298">
        <v>825</v>
      </c>
      <c r="D6" s="298">
        <v>1225</v>
      </c>
      <c r="E6" s="298">
        <v>1225</v>
      </c>
      <c r="F6" s="298">
        <v>925</v>
      </c>
      <c r="G6" s="298">
        <v>1400</v>
      </c>
      <c r="H6" s="298">
        <v>1400</v>
      </c>
      <c r="I6" s="298">
        <v>925</v>
      </c>
      <c r="J6" s="298">
        <v>1400</v>
      </c>
      <c r="K6" s="29"/>
    </row>
    <row r="7" spans="1:11" ht="12.75">
      <c r="A7" s="1219" t="s">
        <v>16</v>
      </c>
      <c r="B7" s="462" t="s">
        <v>38</v>
      </c>
      <c r="C7" s="1347" t="s">
        <v>1779</v>
      </c>
      <c r="D7" s="1347"/>
      <c r="E7" s="1347"/>
      <c r="F7" s="1347"/>
      <c r="G7" s="1347"/>
      <c r="H7" s="1347"/>
      <c r="I7" s="1347"/>
      <c r="J7" s="1347"/>
      <c r="K7" s="850" t="s">
        <v>854</v>
      </c>
    </row>
    <row r="8" spans="1:11" s="468" customFormat="1" ht="12.75">
      <c r="A8" s="1220" t="s">
        <v>16</v>
      </c>
      <c r="B8" s="210" t="s">
        <v>38</v>
      </c>
      <c r="C8" s="1348" t="s">
        <v>1774</v>
      </c>
      <c r="D8" s="1348"/>
      <c r="E8" s="1348"/>
      <c r="F8" s="1348"/>
      <c r="G8" s="1348"/>
      <c r="H8" s="1348"/>
      <c r="I8" s="1348"/>
      <c r="J8" s="1348"/>
      <c r="K8" s="467" t="s">
        <v>427</v>
      </c>
    </row>
    <row r="9" spans="1:12" s="248" customFormat="1" ht="15">
      <c r="A9" s="1221" t="s">
        <v>832</v>
      </c>
      <c r="B9" s="246" t="s">
        <v>67</v>
      </c>
      <c r="C9" s="344">
        <v>170</v>
      </c>
      <c r="D9" s="344">
        <f>C9*2</f>
        <v>340</v>
      </c>
      <c r="E9" s="344">
        <f>C9*2</f>
        <v>340</v>
      </c>
      <c r="F9" s="344">
        <f aca="true" t="shared" si="0" ref="F9:H11">C9</f>
        <v>170</v>
      </c>
      <c r="G9" s="344">
        <f t="shared" si="0"/>
        <v>340</v>
      </c>
      <c r="H9" s="344">
        <f t="shared" si="0"/>
        <v>340</v>
      </c>
      <c r="I9" s="344">
        <f aca="true" t="shared" si="1" ref="I9:J11">C9*1.5</f>
        <v>255</v>
      </c>
      <c r="J9" s="344">
        <f t="shared" si="1"/>
        <v>510</v>
      </c>
      <c r="K9" s="247" t="s">
        <v>1917</v>
      </c>
      <c r="L9" s="861" t="s">
        <v>1898</v>
      </c>
    </row>
    <row r="10" spans="1:12" s="248" customFormat="1" ht="15">
      <c r="A10" s="1221" t="s">
        <v>832</v>
      </c>
      <c r="B10" s="246" t="s">
        <v>67</v>
      </c>
      <c r="C10" s="344">
        <v>185</v>
      </c>
      <c r="D10" s="344">
        <f>C10*2</f>
        <v>370</v>
      </c>
      <c r="E10" s="344">
        <f>C10*2</f>
        <v>370</v>
      </c>
      <c r="F10" s="344">
        <f t="shared" si="0"/>
        <v>185</v>
      </c>
      <c r="G10" s="344">
        <f t="shared" si="0"/>
        <v>370</v>
      </c>
      <c r="H10" s="344">
        <f t="shared" si="0"/>
        <v>370</v>
      </c>
      <c r="I10" s="344">
        <f t="shared" si="1"/>
        <v>277.5</v>
      </c>
      <c r="J10" s="344">
        <f t="shared" si="1"/>
        <v>555</v>
      </c>
      <c r="K10" s="247" t="s">
        <v>1918</v>
      </c>
      <c r="L10" s="861" t="s">
        <v>1899</v>
      </c>
    </row>
    <row r="11" spans="1:12" s="248" customFormat="1" ht="15">
      <c r="A11" s="1221" t="s">
        <v>832</v>
      </c>
      <c r="B11" s="246" t="s">
        <v>67</v>
      </c>
      <c r="C11" s="344">
        <v>140</v>
      </c>
      <c r="D11" s="344">
        <v>280</v>
      </c>
      <c r="E11" s="344">
        <v>280</v>
      </c>
      <c r="F11" s="344">
        <f t="shared" si="0"/>
        <v>140</v>
      </c>
      <c r="G11" s="344">
        <f t="shared" si="0"/>
        <v>280</v>
      </c>
      <c r="H11" s="344">
        <f t="shared" si="0"/>
        <v>280</v>
      </c>
      <c r="I11" s="344">
        <f t="shared" si="1"/>
        <v>210</v>
      </c>
      <c r="J11" s="344">
        <f t="shared" si="1"/>
        <v>420</v>
      </c>
      <c r="K11" s="247" t="s">
        <v>1919</v>
      </c>
      <c r="L11" s="861" t="s">
        <v>1897</v>
      </c>
    </row>
    <row r="12" spans="1:11" s="248" customFormat="1" ht="15">
      <c r="A12" s="1221" t="s">
        <v>648</v>
      </c>
      <c r="B12" s="246" t="s">
        <v>67</v>
      </c>
      <c r="C12" s="298">
        <v>800</v>
      </c>
      <c r="D12" s="298">
        <v>1600</v>
      </c>
      <c r="E12" s="298">
        <v>1600</v>
      </c>
      <c r="F12" s="298">
        <v>800</v>
      </c>
      <c r="G12" s="298">
        <v>1600</v>
      </c>
      <c r="H12" s="298">
        <v>1600</v>
      </c>
      <c r="I12" s="298">
        <v>1200</v>
      </c>
      <c r="J12" s="298">
        <v>2400</v>
      </c>
      <c r="K12" s="247" t="s">
        <v>1790</v>
      </c>
    </row>
    <row r="13" spans="1:11" s="249" customFormat="1" ht="12.75">
      <c r="A13" s="1222" t="s">
        <v>851</v>
      </c>
      <c r="B13" s="250" t="s">
        <v>852</v>
      </c>
      <c r="C13" s="370">
        <v>100</v>
      </c>
      <c r="D13" s="370">
        <v>200</v>
      </c>
      <c r="E13" s="370">
        <v>200</v>
      </c>
      <c r="F13" s="370">
        <v>100</v>
      </c>
      <c r="G13" s="370">
        <v>200</v>
      </c>
      <c r="H13" s="370">
        <v>200</v>
      </c>
      <c r="I13" s="370">
        <v>100</v>
      </c>
      <c r="J13" s="370">
        <v>200</v>
      </c>
      <c r="K13" s="366" t="s">
        <v>850</v>
      </c>
    </row>
    <row r="14" spans="1:11" s="585" customFormat="1" ht="12.75">
      <c r="A14" s="1223" t="s">
        <v>746</v>
      </c>
      <c r="B14" s="163" t="s">
        <v>67</v>
      </c>
      <c r="C14" s="298">
        <v>300</v>
      </c>
      <c r="D14" s="298">
        <v>600</v>
      </c>
      <c r="E14" s="298">
        <v>600</v>
      </c>
      <c r="F14" s="298">
        <v>300</v>
      </c>
      <c r="G14" s="298">
        <v>600</v>
      </c>
      <c r="H14" s="298"/>
      <c r="I14" s="298">
        <v>300</v>
      </c>
      <c r="J14" s="298">
        <v>600</v>
      </c>
      <c r="K14" s="347" t="s">
        <v>745</v>
      </c>
    </row>
    <row r="15" spans="1:11" s="585" customFormat="1" ht="12.75">
      <c r="A15" s="1223" t="s">
        <v>856</v>
      </c>
      <c r="B15" s="699"/>
      <c r="C15" s="1349" t="s">
        <v>857</v>
      </c>
      <c r="D15" s="1350"/>
      <c r="E15" s="1350"/>
      <c r="F15" s="1350"/>
      <c r="G15" s="1350"/>
      <c r="H15" s="1350"/>
      <c r="I15" s="1350"/>
      <c r="J15" s="1351"/>
      <c r="K15" s="347"/>
    </row>
    <row r="16" spans="1:11" s="165" customFormat="1" ht="12.75">
      <c r="A16" s="1223" t="s">
        <v>217</v>
      </c>
      <c r="B16" s="699" t="s">
        <v>71</v>
      </c>
      <c r="C16" s="1349" t="s">
        <v>218</v>
      </c>
      <c r="D16" s="1350"/>
      <c r="E16" s="1350"/>
      <c r="F16" s="1350"/>
      <c r="G16" s="1350"/>
      <c r="H16" s="1350"/>
      <c r="I16" s="1350"/>
      <c r="J16" s="1351"/>
      <c r="K16" s="164"/>
    </row>
    <row r="17" spans="1:11" s="165" customFormat="1" ht="12.75">
      <c r="A17" s="1223" t="s">
        <v>330</v>
      </c>
      <c r="B17" s="699" t="s">
        <v>71</v>
      </c>
      <c r="C17" s="1349" t="s">
        <v>329</v>
      </c>
      <c r="D17" s="1350"/>
      <c r="E17" s="1350"/>
      <c r="F17" s="1350"/>
      <c r="G17" s="1350"/>
      <c r="H17" s="1350"/>
      <c r="I17" s="1350"/>
      <c r="J17" s="1351"/>
      <c r="K17" s="882" t="s">
        <v>328</v>
      </c>
    </row>
    <row r="18" spans="1:11" s="165" customFormat="1" ht="12.75">
      <c r="A18" s="1223" t="s">
        <v>430</v>
      </c>
      <c r="B18" s="699" t="s">
        <v>71</v>
      </c>
      <c r="C18" s="883"/>
      <c r="D18" s="584"/>
      <c r="E18" s="584"/>
      <c r="F18" s="584" t="s">
        <v>431</v>
      </c>
      <c r="G18" s="584"/>
      <c r="H18" s="584"/>
      <c r="I18" s="584"/>
      <c r="J18" s="884"/>
      <c r="K18" s="885" t="s">
        <v>426</v>
      </c>
    </row>
    <row r="19" spans="1:11" s="248" customFormat="1" ht="13.5" thickBot="1">
      <c r="A19" s="1224" t="s">
        <v>257</v>
      </c>
      <c r="B19" s="44" t="s">
        <v>67</v>
      </c>
      <c r="C19" s="1341" t="s">
        <v>1780</v>
      </c>
      <c r="D19" s="1342"/>
      <c r="E19" s="1342"/>
      <c r="F19" s="1342"/>
      <c r="G19" s="1342"/>
      <c r="H19" s="1342"/>
      <c r="I19" s="1342"/>
      <c r="J19" s="1343"/>
      <c r="K19" s="48"/>
    </row>
    <row r="20" spans="1:9" s="252" customFormat="1" ht="12" thickTop="1">
      <c r="A20" s="1308" t="s">
        <v>994</v>
      </c>
      <c r="B20" s="1300" t="s">
        <v>4</v>
      </c>
      <c r="C20" s="1300"/>
      <c r="D20" s="1301"/>
      <c r="E20" s="1301"/>
      <c r="F20" s="1310" t="s">
        <v>995</v>
      </c>
      <c r="G20" s="1311"/>
      <c r="H20" s="1312" t="s">
        <v>6</v>
      </c>
      <c r="I20" s="1313"/>
    </row>
    <row r="21" spans="1:9" s="252" customFormat="1" ht="12" thickBot="1">
      <c r="A21" s="1309"/>
      <c r="B21" s="253" t="s">
        <v>996</v>
      </c>
      <c r="C21" s="253" t="s">
        <v>997</v>
      </c>
      <c r="D21" s="254" t="s">
        <v>10</v>
      </c>
      <c r="E21" s="254" t="s">
        <v>998</v>
      </c>
      <c r="F21" s="255" t="s">
        <v>8</v>
      </c>
      <c r="G21" s="256" t="s">
        <v>9</v>
      </c>
      <c r="H21" s="257" t="s">
        <v>8</v>
      </c>
      <c r="I21" s="258" t="s">
        <v>9</v>
      </c>
    </row>
    <row r="22" spans="1:9" s="252" customFormat="1" ht="12" thickTop="1">
      <c r="A22" s="1302" t="s">
        <v>999</v>
      </c>
      <c r="B22" s="259" t="s">
        <v>1000</v>
      </c>
      <c r="C22" s="259" t="s">
        <v>1000</v>
      </c>
      <c r="D22" s="260" t="s">
        <v>1000</v>
      </c>
      <c r="E22" s="260" t="s">
        <v>1000</v>
      </c>
      <c r="F22" s="261" t="s">
        <v>1000</v>
      </c>
      <c r="G22" s="262" t="s">
        <v>1000</v>
      </c>
      <c r="H22" s="263" t="s">
        <v>1001</v>
      </c>
      <c r="I22" s="264" t="s">
        <v>1001</v>
      </c>
    </row>
    <row r="23" spans="1:9" s="252" customFormat="1" ht="12">
      <c r="A23" s="1303"/>
      <c r="B23" s="265" t="s">
        <v>1002</v>
      </c>
      <c r="C23" s="265" t="s">
        <v>1002</v>
      </c>
      <c r="D23" s="266" t="s">
        <v>1002</v>
      </c>
      <c r="E23" s="266" t="s">
        <v>1002</v>
      </c>
      <c r="F23" s="267" t="s">
        <v>1002</v>
      </c>
      <c r="G23" s="268" t="s">
        <v>1002</v>
      </c>
      <c r="H23" s="269" t="s">
        <v>1002</v>
      </c>
      <c r="I23" s="270" t="s">
        <v>1002</v>
      </c>
    </row>
    <row r="24" spans="1:9" s="252" customFormat="1" ht="12">
      <c r="A24" s="1303"/>
      <c r="B24" s="271" t="s">
        <v>1003</v>
      </c>
      <c r="C24" s="271" t="s">
        <v>1004</v>
      </c>
      <c r="D24" s="272" t="s">
        <v>1004</v>
      </c>
      <c r="E24" s="272" t="s">
        <v>1004</v>
      </c>
      <c r="F24" s="273" t="s">
        <v>1004</v>
      </c>
      <c r="G24" s="274" t="s">
        <v>1004</v>
      </c>
      <c r="H24" s="275" t="s">
        <v>1005</v>
      </c>
      <c r="I24" s="276" t="s">
        <v>1005</v>
      </c>
    </row>
    <row r="25" spans="1:9" s="252" customFormat="1" ht="12">
      <c r="A25" s="1303"/>
      <c r="B25" s="277">
        <v>85</v>
      </c>
      <c r="C25" s="277">
        <f>B25*2</f>
        <v>170</v>
      </c>
      <c r="D25" s="278">
        <v>200</v>
      </c>
      <c r="E25" s="278">
        <v>230</v>
      </c>
      <c r="F25" s="279">
        <v>150</v>
      </c>
      <c r="G25" s="280">
        <f>F25*2</f>
        <v>300</v>
      </c>
      <c r="H25" s="281">
        <v>300</v>
      </c>
      <c r="I25" s="282">
        <f>H25*2</f>
        <v>600</v>
      </c>
    </row>
    <row r="26" spans="1:9" s="252" customFormat="1" ht="12">
      <c r="A26" s="1303"/>
      <c r="B26" s="271" t="s">
        <v>1006</v>
      </c>
      <c r="C26" s="271" t="s">
        <v>1007</v>
      </c>
      <c r="D26" s="272" t="s">
        <v>1007</v>
      </c>
      <c r="E26" s="272" t="s">
        <v>1007</v>
      </c>
      <c r="F26" s="273" t="s">
        <v>1008</v>
      </c>
      <c r="G26" s="274" t="s">
        <v>1009</v>
      </c>
      <c r="H26" s="275" t="s">
        <v>1010</v>
      </c>
      <c r="I26" s="276" t="s">
        <v>1010</v>
      </c>
    </row>
    <row r="27" spans="1:9" s="252" customFormat="1" ht="12">
      <c r="A27" s="1303"/>
      <c r="B27" s="277">
        <f aca="true" t="shared" si="2" ref="B27:G27">B25*2</f>
        <v>170</v>
      </c>
      <c r="C27" s="277">
        <f t="shared" si="2"/>
        <v>340</v>
      </c>
      <c r="D27" s="278">
        <f t="shared" si="2"/>
        <v>400</v>
      </c>
      <c r="E27" s="278">
        <f t="shared" si="2"/>
        <v>460</v>
      </c>
      <c r="F27" s="279">
        <f t="shared" si="2"/>
        <v>300</v>
      </c>
      <c r="G27" s="280">
        <f t="shared" si="2"/>
        <v>600</v>
      </c>
      <c r="H27" s="281">
        <v>500</v>
      </c>
      <c r="I27" s="282">
        <f>H27*2</f>
        <v>1000</v>
      </c>
    </row>
    <row r="28" spans="1:9" s="252" customFormat="1" ht="12">
      <c r="A28" s="1303"/>
      <c r="B28" s="1314" t="s">
        <v>1011</v>
      </c>
      <c r="C28" s="1315"/>
      <c r="D28" s="1315"/>
      <c r="E28" s="1316"/>
      <c r="F28" s="1317" t="s">
        <v>1012</v>
      </c>
      <c r="G28" s="1316"/>
      <c r="H28" s="1329" t="s">
        <v>1012</v>
      </c>
      <c r="I28" s="1330"/>
    </row>
    <row r="29" spans="1:9" s="252" customFormat="1" ht="12" thickBot="1">
      <c r="A29" s="1304"/>
      <c r="B29" s="283">
        <f aca="true" t="shared" si="3" ref="B29:G29">B27*2</f>
        <v>340</v>
      </c>
      <c r="C29" s="283">
        <f t="shared" si="3"/>
        <v>680</v>
      </c>
      <c r="D29" s="284">
        <f t="shared" si="3"/>
        <v>800</v>
      </c>
      <c r="E29" s="284">
        <f t="shared" si="3"/>
        <v>920</v>
      </c>
      <c r="F29" s="285">
        <f t="shared" si="3"/>
        <v>600</v>
      </c>
      <c r="G29" s="286">
        <f t="shared" si="3"/>
        <v>1200</v>
      </c>
      <c r="H29" s="287">
        <v>900</v>
      </c>
      <c r="I29" s="288">
        <f>H29*2</f>
        <v>1800</v>
      </c>
    </row>
    <row r="30" spans="1:9" s="252" customFormat="1" ht="12" thickTop="1">
      <c r="A30" s="1302" t="s">
        <v>1013</v>
      </c>
      <c r="B30" s="1323" t="s">
        <v>1014</v>
      </c>
      <c r="C30" s="1324"/>
      <c r="D30" s="1324"/>
      <c r="E30" s="1325"/>
      <c r="F30" s="1326" t="s">
        <v>1014</v>
      </c>
      <c r="G30" s="1325"/>
      <c r="H30" s="1326" t="s">
        <v>1014</v>
      </c>
      <c r="I30" s="1327"/>
    </row>
    <row r="31" spans="1:9" s="252" customFormat="1" ht="12">
      <c r="A31" s="1303"/>
      <c r="B31" s="271" t="s">
        <v>1000</v>
      </c>
      <c r="C31" s="271" t="s">
        <v>1000</v>
      </c>
      <c r="D31" s="272" t="s">
        <v>1000</v>
      </c>
      <c r="E31" s="272" t="s">
        <v>1000</v>
      </c>
      <c r="F31" s="273" t="s">
        <v>1000</v>
      </c>
      <c r="G31" s="274" t="s">
        <v>1000</v>
      </c>
      <c r="H31" s="275" t="s">
        <v>1015</v>
      </c>
      <c r="I31" s="276" t="s">
        <v>1015</v>
      </c>
    </row>
    <row r="32" spans="1:9" s="252" customFormat="1" ht="12">
      <c r="A32" s="1303"/>
      <c r="B32" s="289">
        <v>100</v>
      </c>
      <c r="C32" s="289">
        <f>B32*2</f>
        <v>200</v>
      </c>
      <c r="D32" s="290">
        <v>230</v>
      </c>
      <c r="E32" s="290">
        <v>260</v>
      </c>
      <c r="F32" s="291">
        <v>200</v>
      </c>
      <c r="G32" s="292">
        <f>F32*2</f>
        <v>400</v>
      </c>
      <c r="H32" s="293">
        <v>350</v>
      </c>
      <c r="I32" s="294">
        <f>H32*2</f>
        <v>700</v>
      </c>
    </row>
    <row r="33" spans="1:9" s="252" customFormat="1" ht="12">
      <c r="A33" s="1303"/>
      <c r="B33" s="271" t="s">
        <v>1016</v>
      </c>
      <c r="C33" s="271" t="s">
        <v>1017</v>
      </c>
      <c r="D33" s="272" t="s">
        <v>1017</v>
      </c>
      <c r="E33" s="272" t="s">
        <v>1017</v>
      </c>
      <c r="F33" s="273" t="s">
        <v>1003</v>
      </c>
      <c r="G33" s="274" t="s">
        <v>1004</v>
      </c>
      <c r="H33" s="275" t="s">
        <v>1018</v>
      </c>
      <c r="I33" s="276" t="s">
        <v>1005</v>
      </c>
    </row>
    <row r="34" spans="1:9" s="252" customFormat="1" ht="12">
      <c r="A34" s="1303"/>
      <c r="B34" s="277">
        <f aca="true" t="shared" si="4" ref="B34:G34">B32*2</f>
        <v>200</v>
      </c>
      <c r="C34" s="277">
        <f t="shared" si="4"/>
        <v>400</v>
      </c>
      <c r="D34" s="278">
        <f t="shared" si="4"/>
        <v>460</v>
      </c>
      <c r="E34" s="278">
        <f t="shared" si="4"/>
        <v>520</v>
      </c>
      <c r="F34" s="279">
        <f t="shared" si="4"/>
        <v>400</v>
      </c>
      <c r="G34" s="280">
        <f t="shared" si="4"/>
        <v>800</v>
      </c>
      <c r="H34" s="281">
        <v>600</v>
      </c>
      <c r="I34" s="282">
        <f>H34*2</f>
        <v>1200</v>
      </c>
    </row>
    <row r="35" spans="1:9" s="252" customFormat="1" ht="12">
      <c r="A35" s="1303"/>
      <c r="B35" s="1314" t="s">
        <v>1019</v>
      </c>
      <c r="C35" s="1315"/>
      <c r="D35" s="1315"/>
      <c r="E35" s="1316"/>
      <c r="F35" s="1317" t="s">
        <v>1020</v>
      </c>
      <c r="G35" s="1316"/>
      <c r="H35" s="1317" t="s">
        <v>1021</v>
      </c>
      <c r="I35" s="1328"/>
    </row>
    <row r="36" spans="1:9" s="252" customFormat="1" ht="12" thickBot="1">
      <c r="A36" s="1304"/>
      <c r="B36" s="283">
        <f aca="true" t="shared" si="5" ref="B36:G36">B34*2</f>
        <v>400</v>
      </c>
      <c r="C36" s="283">
        <f t="shared" si="5"/>
        <v>800</v>
      </c>
      <c r="D36" s="284">
        <f t="shared" si="5"/>
        <v>920</v>
      </c>
      <c r="E36" s="284">
        <f t="shared" si="5"/>
        <v>1040</v>
      </c>
      <c r="F36" s="285">
        <f t="shared" si="5"/>
        <v>800</v>
      </c>
      <c r="G36" s="286">
        <f t="shared" si="5"/>
        <v>1600</v>
      </c>
      <c r="H36" s="287">
        <v>1000</v>
      </c>
      <c r="I36" s="288">
        <f>H36*2</f>
        <v>2000</v>
      </c>
    </row>
    <row r="37" spans="1:9" s="252" customFormat="1" ht="12" thickTop="1">
      <c r="A37" s="1305" t="s">
        <v>1022</v>
      </c>
      <c r="B37" s="1331" t="s">
        <v>1023</v>
      </c>
      <c r="C37" s="1332"/>
      <c r="D37" s="1332"/>
      <c r="E37" s="1332"/>
      <c r="F37" s="1332"/>
      <c r="G37" s="1332"/>
      <c r="H37" s="1332"/>
      <c r="I37" s="1333"/>
    </row>
    <row r="38" spans="1:9" s="252" customFormat="1" ht="12">
      <c r="A38" s="1306"/>
      <c r="B38" s="1294" t="s">
        <v>1024</v>
      </c>
      <c r="C38" s="1295"/>
      <c r="D38" s="1295"/>
      <c r="E38" s="1295"/>
      <c r="F38" s="1295"/>
      <c r="G38" s="1295"/>
      <c r="H38" s="1295"/>
      <c r="I38" s="1296"/>
    </row>
    <row r="39" spans="1:9" s="252" customFormat="1" ht="12">
      <c r="A39" s="1306"/>
      <c r="B39" s="1294" t="s">
        <v>1025</v>
      </c>
      <c r="C39" s="1295"/>
      <c r="D39" s="1295"/>
      <c r="E39" s="1295"/>
      <c r="F39" s="1295"/>
      <c r="G39" s="1295"/>
      <c r="H39" s="1295"/>
      <c r="I39" s="1296"/>
    </row>
    <row r="40" spans="1:9" s="252" customFormat="1" ht="12">
      <c r="A40" s="1306"/>
      <c r="B40" s="1294" t="s">
        <v>1026</v>
      </c>
      <c r="C40" s="1295"/>
      <c r="D40" s="1295"/>
      <c r="E40" s="1295"/>
      <c r="F40" s="1295"/>
      <c r="G40" s="1295"/>
      <c r="H40" s="1295"/>
      <c r="I40" s="1296"/>
    </row>
    <row r="41" spans="1:9" s="252" customFormat="1" ht="12">
      <c r="A41" s="1306"/>
      <c r="B41" s="1294" t="s">
        <v>545</v>
      </c>
      <c r="C41" s="1295"/>
      <c r="D41" s="1295"/>
      <c r="E41" s="1295"/>
      <c r="F41" s="1295"/>
      <c r="G41" s="1295"/>
      <c r="H41" s="1295"/>
      <c r="I41" s="1296"/>
    </row>
    <row r="42" spans="1:9" s="252" customFormat="1" ht="12">
      <c r="A42" s="1306"/>
      <c r="B42" s="1294" t="s">
        <v>1027</v>
      </c>
      <c r="C42" s="1295"/>
      <c r="D42" s="1295"/>
      <c r="E42" s="1295"/>
      <c r="F42" s="1295"/>
      <c r="G42" s="1295"/>
      <c r="H42" s="1295"/>
      <c r="I42" s="1296"/>
    </row>
    <row r="43" spans="1:9" s="252" customFormat="1" ht="12">
      <c r="A43" s="1306"/>
      <c r="B43" s="1294" t="s">
        <v>1028</v>
      </c>
      <c r="C43" s="1295"/>
      <c r="D43" s="1295"/>
      <c r="E43" s="1295"/>
      <c r="F43" s="1295"/>
      <c r="G43" s="1295"/>
      <c r="H43" s="1295"/>
      <c r="I43" s="1296"/>
    </row>
    <row r="44" spans="1:9" s="252" customFormat="1" ht="12" thickBot="1">
      <c r="A44" s="1307"/>
      <c r="B44" s="1320" t="s">
        <v>1029</v>
      </c>
      <c r="C44" s="1321"/>
      <c r="D44" s="1321"/>
      <c r="E44" s="1321"/>
      <c r="F44" s="1321"/>
      <c r="G44" s="1321"/>
      <c r="H44" s="1321"/>
      <c r="I44" s="1322"/>
    </row>
    <row r="45" ht="12.75" thickTop="1"/>
  </sheetData>
  <sheetProtection/>
  <mergeCells count="38">
    <mergeCell ref="A1:K2"/>
    <mergeCell ref="B41:I41"/>
    <mergeCell ref="B42:I42"/>
    <mergeCell ref="B43:I43"/>
    <mergeCell ref="B44:I44"/>
    <mergeCell ref="F35:G35"/>
    <mergeCell ref="H35:I35"/>
    <mergeCell ref="B37:I37"/>
    <mergeCell ref="B38:I38"/>
    <mergeCell ref="B39:I39"/>
    <mergeCell ref="B40:I40"/>
    <mergeCell ref="H20:I20"/>
    <mergeCell ref="B28:E28"/>
    <mergeCell ref="F28:G28"/>
    <mergeCell ref="H28:I28"/>
    <mergeCell ref="B30:E30"/>
    <mergeCell ref="F30:G30"/>
    <mergeCell ref="H30:I30"/>
    <mergeCell ref="B35:E35"/>
    <mergeCell ref="B20:E20"/>
    <mergeCell ref="A20:A21"/>
    <mergeCell ref="A22:A29"/>
    <mergeCell ref="A37:A44"/>
    <mergeCell ref="A30:A36"/>
    <mergeCell ref="F20:G20"/>
    <mergeCell ref="A3:K3"/>
    <mergeCell ref="A4:A5"/>
    <mergeCell ref="B4:B5"/>
    <mergeCell ref="C4:E4"/>
    <mergeCell ref="F4:G4"/>
    <mergeCell ref="I4:J4"/>
    <mergeCell ref="K4:K5"/>
    <mergeCell ref="C7:J7"/>
    <mergeCell ref="C8:J8"/>
    <mergeCell ref="C16:J16"/>
    <mergeCell ref="C19:J19"/>
    <mergeCell ref="C17:J17"/>
    <mergeCell ref="C15:J15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zoomScalePageLayoutView="0" workbookViewId="0" topLeftCell="A1">
      <selection activeCell="A10" sqref="A10:IV10"/>
    </sheetView>
  </sheetViews>
  <sheetFormatPr defaultColWidth="8.75390625" defaultRowHeight="16.5"/>
  <cols>
    <col min="1" max="1" width="32.875" style="586" bestFit="1" customWidth="1"/>
    <col min="2" max="2" width="19.50390625" style="586" bestFit="1" customWidth="1"/>
    <col min="3" max="3" width="12.125" style="586" bestFit="1" customWidth="1"/>
    <col min="4" max="6" width="13.375" style="586" bestFit="1" customWidth="1"/>
    <col min="7" max="7" width="14.25390625" style="586" bestFit="1" customWidth="1"/>
    <col min="8" max="9" width="13.375" style="586" bestFit="1" customWidth="1"/>
    <col min="10" max="10" width="11.625" style="586" bestFit="1" customWidth="1"/>
    <col min="11" max="11" width="13.375" style="586" bestFit="1" customWidth="1"/>
    <col min="12" max="12" width="11.625" style="586" bestFit="1" customWidth="1"/>
    <col min="13" max="13" width="13.375" style="586" bestFit="1" customWidth="1"/>
    <col min="14" max="14" width="65.25390625" style="586" bestFit="1" customWidth="1"/>
    <col min="15" max="15" width="4.375" style="586" bestFit="1" customWidth="1"/>
    <col min="16" max="16" width="17.00390625" style="586" bestFit="1" customWidth="1"/>
    <col min="17" max="17" width="14.625" style="586" bestFit="1" customWidth="1"/>
    <col min="18" max="16384" width="8.75390625" style="586" customWidth="1"/>
  </cols>
  <sheetData>
    <row r="1" spans="1:14" ht="13.5">
      <c r="A1" s="1318" t="s">
        <v>311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</row>
    <row r="2" spans="1:14" ht="14.25" thickBot="1">
      <c r="A2" s="2085"/>
      <c r="B2" s="2085"/>
      <c r="C2" s="2085"/>
      <c r="D2" s="2085"/>
      <c r="E2" s="2085"/>
      <c r="F2" s="2085"/>
      <c r="G2" s="2085"/>
      <c r="H2" s="2085"/>
      <c r="I2" s="2085"/>
      <c r="J2" s="2085"/>
      <c r="K2" s="2085"/>
      <c r="L2" s="2085"/>
      <c r="M2" s="2085"/>
      <c r="N2" s="2085"/>
    </row>
    <row r="3" spans="1:14" ht="13.5">
      <c r="A3" s="2091" t="s">
        <v>103</v>
      </c>
      <c r="B3" s="2092"/>
      <c r="C3" s="2092"/>
      <c r="D3" s="2092"/>
      <c r="E3" s="2092"/>
      <c r="F3" s="2092"/>
      <c r="G3" s="2092"/>
      <c r="H3" s="2092"/>
      <c r="I3" s="2092"/>
      <c r="J3" s="2092"/>
      <c r="K3" s="2092"/>
      <c r="L3" s="2092"/>
      <c r="M3" s="2092"/>
      <c r="N3" s="2093"/>
    </row>
    <row r="4" spans="1:14" ht="13.5">
      <c r="A4" s="2094" t="s">
        <v>312</v>
      </c>
      <c r="B4" s="2080" t="s">
        <v>780</v>
      </c>
      <c r="C4" s="2087" t="s">
        <v>313</v>
      </c>
      <c r="D4" s="2082" t="s">
        <v>314</v>
      </c>
      <c r="E4" s="2083"/>
      <c r="F4" s="2084"/>
      <c r="G4" s="2087" t="s">
        <v>315</v>
      </c>
      <c r="H4" s="2087"/>
      <c r="I4" s="2087"/>
      <c r="J4" s="2087" t="s">
        <v>316</v>
      </c>
      <c r="K4" s="2087"/>
      <c r="L4" s="2087" t="s">
        <v>317</v>
      </c>
      <c r="M4" s="2087"/>
      <c r="N4" s="2079" t="s">
        <v>318</v>
      </c>
    </row>
    <row r="5" spans="1:14" ht="13.5">
      <c r="A5" s="2094"/>
      <c r="B5" s="2080"/>
      <c r="C5" s="2087"/>
      <c r="D5" s="587" t="s">
        <v>319</v>
      </c>
      <c r="E5" s="587" t="s">
        <v>320</v>
      </c>
      <c r="F5" s="587" t="s">
        <v>818</v>
      </c>
      <c r="G5" s="587"/>
      <c r="H5" s="587" t="s">
        <v>319</v>
      </c>
      <c r="I5" s="587" t="s">
        <v>320</v>
      </c>
      <c r="J5" s="587" t="s">
        <v>319</v>
      </c>
      <c r="K5" s="587" t="s">
        <v>320</v>
      </c>
      <c r="L5" s="587" t="s">
        <v>319</v>
      </c>
      <c r="M5" s="587" t="s">
        <v>320</v>
      </c>
      <c r="N5" s="2079"/>
    </row>
    <row r="6" spans="1:14" s="589" customFormat="1" ht="13.5">
      <c r="A6" s="1278" t="s">
        <v>104</v>
      </c>
      <c r="B6" s="1279" t="s">
        <v>781</v>
      </c>
      <c r="C6" s="588" t="s">
        <v>321</v>
      </c>
      <c r="D6" s="476">
        <v>150</v>
      </c>
      <c r="E6" s="476">
        <v>190</v>
      </c>
      <c r="F6" s="476">
        <v>248</v>
      </c>
      <c r="G6" s="476" t="s">
        <v>495</v>
      </c>
      <c r="H6" s="476">
        <v>229.5</v>
      </c>
      <c r="I6" s="476">
        <v>290.7</v>
      </c>
      <c r="J6" s="476">
        <v>150</v>
      </c>
      <c r="K6" s="476">
        <v>190</v>
      </c>
      <c r="L6" s="476">
        <v>196</v>
      </c>
      <c r="M6" s="476">
        <v>248</v>
      </c>
      <c r="N6" s="576" t="s">
        <v>1866</v>
      </c>
    </row>
    <row r="7" spans="1:14" s="589" customFormat="1" ht="13.5">
      <c r="A7" s="1278"/>
      <c r="B7" s="1279"/>
      <c r="C7" s="588"/>
      <c r="D7" s="575"/>
      <c r="E7" s="575"/>
      <c r="F7" s="575"/>
      <c r="G7" s="575" t="s">
        <v>496</v>
      </c>
      <c r="H7" s="476">
        <v>192</v>
      </c>
      <c r="I7" s="476">
        <v>243.2</v>
      </c>
      <c r="J7" s="590"/>
      <c r="K7" s="575"/>
      <c r="L7" s="575"/>
      <c r="M7" s="575"/>
      <c r="N7" s="576"/>
    </row>
    <row r="8" spans="1:14" s="589" customFormat="1" ht="13.5">
      <c r="A8" s="1278"/>
      <c r="B8" s="1279"/>
      <c r="C8" s="588"/>
      <c r="D8" s="575"/>
      <c r="E8" s="575"/>
      <c r="F8" s="575"/>
      <c r="G8" s="575" t="s">
        <v>497</v>
      </c>
      <c r="H8" s="476">
        <v>168.75</v>
      </c>
      <c r="I8" s="476">
        <v>213.75</v>
      </c>
      <c r="J8" s="590"/>
      <c r="K8" s="575"/>
      <c r="L8" s="575"/>
      <c r="M8" s="575"/>
      <c r="N8" s="576"/>
    </row>
    <row r="9" spans="1:14" s="589" customFormat="1" ht="13.5">
      <c r="A9" s="1280" t="s">
        <v>91</v>
      </c>
      <c r="B9" s="1281" t="s">
        <v>782</v>
      </c>
      <c r="C9" s="591" t="s">
        <v>321</v>
      </c>
      <c r="D9" s="2086" t="s">
        <v>653</v>
      </c>
      <c r="E9" s="2086"/>
      <c r="F9" s="2086"/>
      <c r="G9" s="2086"/>
      <c r="H9" s="2086"/>
      <c r="I9" s="2086"/>
      <c r="J9" s="2086"/>
      <c r="K9" s="2086"/>
      <c r="L9" s="2086"/>
      <c r="M9" s="2086"/>
      <c r="N9" s="576" t="s">
        <v>1865</v>
      </c>
    </row>
    <row r="10" spans="1:14" s="589" customFormat="1" ht="13.5">
      <c r="A10" s="611" t="s">
        <v>652</v>
      </c>
      <c r="B10" s="592" t="s">
        <v>783</v>
      </c>
      <c r="C10" s="591" t="s">
        <v>38</v>
      </c>
      <c r="D10" s="476">
        <v>520</v>
      </c>
      <c r="E10" s="476">
        <v>1040</v>
      </c>
      <c r="F10" s="476">
        <v>1040</v>
      </c>
      <c r="G10" s="476"/>
      <c r="H10" s="476">
        <v>520</v>
      </c>
      <c r="I10" s="476">
        <v>1040</v>
      </c>
      <c r="J10" s="476">
        <v>520</v>
      </c>
      <c r="K10" s="476">
        <v>1040</v>
      </c>
      <c r="L10" s="476">
        <v>520</v>
      </c>
      <c r="M10" s="476">
        <v>1040</v>
      </c>
      <c r="N10" s="576" t="s">
        <v>1867</v>
      </c>
    </row>
    <row r="11" spans="1:14" s="593" customFormat="1" ht="13.5">
      <c r="A11" s="611" t="s">
        <v>645</v>
      </c>
      <c r="B11" s="592" t="s">
        <v>784</v>
      </c>
      <c r="C11" s="591" t="s">
        <v>38</v>
      </c>
      <c r="D11" s="476">
        <v>100</v>
      </c>
      <c r="E11" s="476">
        <v>200</v>
      </c>
      <c r="F11" s="476">
        <v>200</v>
      </c>
      <c r="G11" s="476"/>
      <c r="H11" s="476">
        <v>100</v>
      </c>
      <c r="I11" s="476">
        <v>200</v>
      </c>
      <c r="J11" s="476">
        <v>100</v>
      </c>
      <c r="K11" s="476">
        <v>200</v>
      </c>
      <c r="L11" s="476">
        <v>100</v>
      </c>
      <c r="M11" s="476">
        <v>200</v>
      </c>
      <c r="N11" s="576" t="s">
        <v>1868</v>
      </c>
    </row>
    <row r="12" spans="1:14" s="593" customFormat="1" ht="13.5">
      <c r="A12" s="611" t="s">
        <v>650</v>
      </c>
      <c r="B12" s="592"/>
      <c r="C12" s="591"/>
      <c r="D12" s="476">
        <v>30</v>
      </c>
      <c r="E12" s="476">
        <v>60</v>
      </c>
      <c r="F12" s="476">
        <v>60</v>
      </c>
      <c r="G12" s="476"/>
      <c r="H12" s="476">
        <v>30</v>
      </c>
      <c r="I12" s="476">
        <v>60</v>
      </c>
      <c r="J12" s="476">
        <v>30</v>
      </c>
      <c r="K12" s="476">
        <v>60</v>
      </c>
      <c r="L12" s="476">
        <v>30</v>
      </c>
      <c r="M12" s="476">
        <v>60</v>
      </c>
      <c r="N12" s="576" t="s">
        <v>846</v>
      </c>
    </row>
    <row r="13" spans="1:15" s="596" customFormat="1" ht="15">
      <c r="A13" s="612" t="s">
        <v>832</v>
      </c>
      <c r="B13" s="594" t="s">
        <v>839</v>
      </c>
      <c r="C13" s="595" t="s">
        <v>67</v>
      </c>
      <c r="D13" s="382">
        <v>145</v>
      </c>
      <c r="E13" s="382">
        <f>D13*2</f>
        <v>290</v>
      </c>
      <c r="F13" s="382">
        <f>D13*2</f>
        <v>290</v>
      </c>
      <c r="G13" s="382"/>
      <c r="H13" s="382">
        <f aca="true" t="shared" si="0" ref="H13:I16">D13</f>
        <v>145</v>
      </c>
      <c r="I13" s="382">
        <f t="shared" si="0"/>
        <v>290</v>
      </c>
      <c r="J13" s="382">
        <f aca="true" t="shared" si="1" ref="J13:K16">D13</f>
        <v>145</v>
      </c>
      <c r="K13" s="382">
        <f t="shared" si="1"/>
        <v>290</v>
      </c>
      <c r="L13" s="382">
        <f aca="true" t="shared" si="2" ref="L13:M16">D13*1.5</f>
        <v>217.5</v>
      </c>
      <c r="M13" s="382">
        <f t="shared" si="2"/>
        <v>435</v>
      </c>
      <c r="N13" s="534" t="s">
        <v>1928</v>
      </c>
      <c r="O13" s="978" t="s">
        <v>1914</v>
      </c>
    </row>
    <row r="14" spans="1:15" s="596" customFormat="1" ht="15">
      <c r="A14" s="612" t="s">
        <v>832</v>
      </c>
      <c r="B14" s="594" t="s">
        <v>839</v>
      </c>
      <c r="C14" s="595" t="s">
        <v>67</v>
      </c>
      <c r="D14" s="382">
        <v>170</v>
      </c>
      <c r="E14" s="382">
        <f>D14*2</f>
        <v>340</v>
      </c>
      <c r="F14" s="382">
        <f>D14*2</f>
        <v>340</v>
      </c>
      <c r="G14" s="382"/>
      <c r="H14" s="382">
        <f t="shared" si="0"/>
        <v>170</v>
      </c>
      <c r="I14" s="382">
        <f t="shared" si="0"/>
        <v>340</v>
      </c>
      <c r="J14" s="382">
        <f t="shared" si="1"/>
        <v>170</v>
      </c>
      <c r="K14" s="382">
        <f t="shared" si="1"/>
        <v>340</v>
      </c>
      <c r="L14" s="382">
        <f t="shared" si="2"/>
        <v>255</v>
      </c>
      <c r="M14" s="382">
        <f t="shared" si="2"/>
        <v>510</v>
      </c>
      <c r="N14" s="534" t="s">
        <v>1929</v>
      </c>
      <c r="O14" s="978" t="s">
        <v>1898</v>
      </c>
    </row>
    <row r="15" spans="1:15" s="596" customFormat="1" ht="15">
      <c r="A15" s="612" t="s">
        <v>832</v>
      </c>
      <c r="B15" s="594" t="s">
        <v>839</v>
      </c>
      <c r="C15" s="595" t="s">
        <v>67</v>
      </c>
      <c r="D15" s="382">
        <v>185</v>
      </c>
      <c r="E15" s="382">
        <f>D15*2</f>
        <v>370</v>
      </c>
      <c r="F15" s="382">
        <f>D15*2</f>
        <v>370</v>
      </c>
      <c r="G15" s="382"/>
      <c r="H15" s="382">
        <f t="shared" si="0"/>
        <v>185</v>
      </c>
      <c r="I15" s="382">
        <f t="shared" si="0"/>
        <v>370</v>
      </c>
      <c r="J15" s="382">
        <f t="shared" si="1"/>
        <v>185</v>
      </c>
      <c r="K15" s="382">
        <f t="shared" si="1"/>
        <v>370</v>
      </c>
      <c r="L15" s="382">
        <f t="shared" si="2"/>
        <v>277.5</v>
      </c>
      <c r="M15" s="382">
        <f t="shared" si="2"/>
        <v>555</v>
      </c>
      <c r="N15" s="534" t="s">
        <v>1930</v>
      </c>
      <c r="O15" s="978" t="s">
        <v>1899</v>
      </c>
    </row>
    <row r="16" spans="1:15" s="596" customFormat="1" ht="15">
      <c r="A16" s="612" t="s">
        <v>832</v>
      </c>
      <c r="B16" s="594" t="s">
        <v>839</v>
      </c>
      <c r="C16" s="595" t="s">
        <v>67</v>
      </c>
      <c r="D16" s="382">
        <v>140</v>
      </c>
      <c r="E16" s="382">
        <f>D16*2</f>
        <v>280</v>
      </c>
      <c r="F16" s="382">
        <f>D16*2</f>
        <v>280</v>
      </c>
      <c r="G16" s="382"/>
      <c r="H16" s="382">
        <f t="shared" si="0"/>
        <v>140</v>
      </c>
      <c r="I16" s="382">
        <f t="shared" si="0"/>
        <v>280</v>
      </c>
      <c r="J16" s="382">
        <f t="shared" si="1"/>
        <v>140</v>
      </c>
      <c r="K16" s="382">
        <f t="shared" si="1"/>
        <v>280</v>
      </c>
      <c r="L16" s="382">
        <f t="shared" si="2"/>
        <v>210</v>
      </c>
      <c r="M16" s="382">
        <f t="shared" si="2"/>
        <v>420</v>
      </c>
      <c r="N16" s="534" t="s">
        <v>1931</v>
      </c>
      <c r="O16" s="978" t="s">
        <v>1897</v>
      </c>
    </row>
    <row r="17" spans="1:14" s="593" customFormat="1" ht="14.25" thickBot="1">
      <c r="A17" s="613" t="s">
        <v>630</v>
      </c>
      <c r="B17" s="614"/>
      <c r="C17" s="615" t="s">
        <v>38</v>
      </c>
      <c r="D17" s="2081" t="s">
        <v>845</v>
      </c>
      <c r="E17" s="2081"/>
      <c r="F17" s="2081"/>
      <c r="G17" s="2081"/>
      <c r="H17" s="2081"/>
      <c r="I17" s="2081"/>
      <c r="J17" s="2081"/>
      <c r="K17" s="2081"/>
      <c r="L17" s="2081"/>
      <c r="M17" s="2081"/>
      <c r="N17" s="616" t="s">
        <v>1869</v>
      </c>
    </row>
    <row r="18" spans="1:9" s="119" customFormat="1" ht="14.25">
      <c r="A18" s="2064" t="s">
        <v>1094</v>
      </c>
      <c r="B18" s="2066" t="s">
        <v>1095</v>
      </c>
      <c r="C18" s="2068" t="s">
        <v>1096</v>
      </c>
      <c r="D18" s="2069"/>
      <c r="E18" s="2070"/>
      <c r="F18" s="2066" t="s">
        <v>1097</v>
      </c>
      <c r="G18" s="2066"/>
      <c r="H18" s="2066" t="s">
        <v>1098</v>
      </c>
      <c r="I18" s="2071"/>
    </row>
    <row r="19" spans="1:9" s="119" customFormat="1" ht="14.25">
      <c r="A19" s="2065"/>
      <c r="B19" s="2067"/>
      <c r="C19" s="577" t="s">
        <v>1099</v>
      </c>
      <c r="D19" s="577" t="s">
        <v>1100</v>
      </c>
      <c r="E19" s="577" t="s">
        <v>1067</v>
      </c>
      <c r="F19" s="577" t="s">
        <v>1099</v>
      </c>
      <c r="G19" s="577" t="s">
        <v>1100</v>
      </c>
      <c r="H19" s="577" t="s">
        <v>1099</v>
      </c>
      <c r="I19" s="578" t="s">
        <v>1100</v>
      </c>
    </row>
    <row r="20" spans="1:9" s="119" customFormat="1" ht="14.25">
      <c r="A20" s="2072" t="s">
        <v>1101</v>
      </c>
      <c r="B20" s="2073" t="s">
        <v>38</v>
      </c>
      <c r="C20" s="2074" t="s">
        <v>1069</v>
      </c>
      <c r="D20" s="2075"/>
      <c r="E20" s="2076"/>
      <c r="F20" s="2074" t="s">
        <v>327</v>
      </c>
      <c r="G20" s="2076"/>
      <c r="H20" s="2074" t="s">
        <v>1102</v>
      </c>
      <c r="I20" s="2077"/>
    </row>
    <row r="21" spans="1:9" s="119" customFormat="1" ht="14.25">
      <c r="A21" s="2051"/>
      <c r="B21" s="2054"/>
      <c r="C21" s="597" t="s">
        <v>1071</v>
      </c>
      <c r="D21" s="597" t="s">
        <v>1071</v>
      </c>
      <c r="E21" s="597" t="s">
        <v>1071</v>
      </c>
      <c r="F21" s="597" t="s">
        <v>1071</v>
      </c>
      <c r="G21" s="597" t="s">
        <v>1071</v>
      </c>
      <c r="H21" s="597" t="s">
        <v>1071</v>
      </c>
      <c r="I21" s="598" t="s">
        <v>1071</v>
      </c>
    </row>
    <row r="22" spans="1:9" s="119" customFormat="1" ht="14.25">
      <c r="A22" s="2051"/>
      <c r="B22" s="2054"/>
      <c r="C22" s="2060" t="s">
        <v>1103</v>
      </c>
      <c r="D22" s="2060"/>
      <c r="E22" s="2060"/>
      <c r="F22" s="2061" t="s">
        <v>1072</v>
      </c>
      <c r="G22" s="2062"/>
      <c r="H22" s="2061" t="s">
        <v>1104</v>
      </c>
      <c r="I22" s="2063"/>
    </row>
    <row r="23" spans="1:9" s="119" customFormat="1" ht="14.25">
      <c r="A23" s="2051"/>
      <c r="B23" s="2054"/>
      <c r="C23" s="581">
        <v>30</v>
      </c>
      <c r="D23" s="581">
        <v>60</v>
      </c>
      <c r="E23" s="581">
        <v>80</v>
      </c>
      <c r="F23" s="581">
        <v>60</v>
      </c>
      <c r="G23" s="581">
        <v>120</v>
      </c>
      <c r="H23" s="581">
        <v>80</v>
      </c>
      <c r="I23" s="582">
        <v>160</v>
      </c>
    </row>
    <row r="24" spans="1:9" s="119" customFormat="1" ht="14.25">
      <c r="A24" s="2051"/>
      <c r="B24" s="2054"/>
      <c r="C24" s="2060" t="s">
        <v>1105</v>
      </c>
      <c r="D24" s="2060"/>
      <c r="E24" s="2060"/>
      <c r="F24" s="2060" t="s">
        <v>1105</v>
      </c>
      <c r="G24" s="2060"/>
      <c r="H24" s="2060" t="s">
        <v>1105</v>
      </c>
      <c r="I24" s="2078"/>
    </row>
    <row r="25" spans="1:9" s="119" customFormat="1" ht="15" thickBot="1">
      <c r="A25" s="2051"/>
      <c r="B25" s="2054"/>
      <c r="C25" s="579">
        <v>60</v>
      </c>
      <c r="D25" s="579">
        <v>120</v>
      </c>
      <c r="E25" s="579">
        <v>160</v>
      </c>
      <c r="F25" s="579">
        <v>100</v>
      </c>
      <c r="G25" s="579">
        <v>200</v>
      </c>
      <c r="H25" s="579">
        <v>120</v>
      </c>
      <c r="I25" s="580">
        <v>240</v>
      </c>
    </row>
    <row r="26" spans="1:9" s="119" customFormat="1" ht="15" thickTop="1">
      <c r="A26" s="2050" t="s">
        <v>1106</v>
      </c>
      <c r="B26" s="2053" t="s">
        <v>38</v>
      </c>
      <c r="C26" s="2056" t="s">
        <v>1075</v>
      </c>
      <c r="D26" s="2057"/>
      <c r="E26" s="2058"/>
      <c r="F26" s="2056" t="s">
        <v>327</v>
      </c>
      <c r="G26" s="2058"/>
      <c r="H26" s="2056" t="s">
        <v>1107</v>
      </c>
      <c r="I26" s="2059"/>
    </row>
    <row r="27" spans="1:9" s="119" customFormat="1" ht="14.25">
      <c r="A27" s="2051"/>
      <c r="B27" s="2054"/>
      <c r="C27" s="597" t="s">
        <v>1071</v>
      </c>
      <c r="D27" s="597" t="s">
        <v>1071</v>
      </c>
      <c r="E27" s="597" t="s">
        <v>1071</v>
      </c>
      <c r="F27" s="597" t="s">
        <v>1071</v>
      </c>
      <c r="G27" s="597" t="s">
        <v>1071</v>
      </c>
      <c r="H27" s="597" t="s">
        <v>1071</v>
      </c>
      <c r="I27" s="598" t="s">
        <v>1071</v>
      </c>
    </row>
    <row r="28" spans="1:9" s="119" customFormat="1" ht="14.25">
      <c r="A28" s="2051"/>
      <c r="B28" s="2054"/>
      <c r="C28" s="2060" t="s">
        <v>1108</v>
      </c>
      <c r="D28" s="2060"/>
      <c r="E28" s="2060"/>
      <c r="F28" s="2061" t="s">
        <v>1072</v>
      </c>
      <c r="G28" s="2062"/>
      <c r="H28" s="2061" t="s">
        <v>1109</v>
      </c>
      <c r="I28" s="2063"/>
    </row>
    <row r="29" spans="1:9" s="119" customFormat="1" ht="14.25">
      <c r="A29" s="2051"/>
      <c r="B29" s="2054"/>
      <c r="C29" s="581">
        <v>30</v>
      </c>
      <c r="D29" s="581">
        <v>60</v>
      </c>
      <c r="E29" s="581">
        <v>80</v>
      </c>
      <c r="F29" s="581">
        <v>60</v>
      </c>
      <c r="G29" s="581">
        <v>120</v>
      </c>
      <c r="H29" s="581">
        <v>80</v>
      </c>
      <c r="I29" s="582">
        <v>160</v>
      </c>
    </row>
    <row r="30" spans="1:9" s="119" customFormat="1" ht="14.25">
      <c r="A30" s="2051"/>
      <c r="B30" s="2054"/>
      <c r="C30" s="2060" t="s">
        <v>1110</v>
      </c>
      <c r="D30" s="2060"/>
      <c r="E30" s="2060"/>
      <c r="F30" s="2060" t="s">
        <v>1105</v>
      </c>
      <c r="G30" s="2060"/>
      <c r="H30" s="2060" t="s">
        <v>1105</v>
      </c>
      <c r="I30" s="2078"/>
    </row>
    <row r="31" spans="1:9" s="119" customFormat="1" ht="15" thickBot="1">
      <c r="A31" s="2052"/>
      <c r="B31" s="2055"/>
      <c r="C31" s="599">
        <v>60</v>
      </c>
      <c r="D31" s="599">
        <v>120</v>
      </c>
      <c r="E31" s="599">
        <v>160</v>
      </c>
      <c r="F31" s="599">
        <v>100</v>
      </c>
      <c r="G31" s="599">
        <v>200</v>
      </c>
      <c r="H31" s="599">
        <v>120</v>
      </c>
      <c r="I31" s="600">
        <v>240</v>
      </c>
    </row>
    <row r="32" spans="1:9" s="119" customFormat="1" ht="15" thickTop="1">
      <c r="A32" s="2043" t="s">
        <v>108</v>
      </c>
      <c r="B32" s="601" t="s">
        <v>1111</v>
      </c>
      <c r="C32" s="602">
        <v>15000</v>
      </c>
      <c r="D32" s="602">
        <v>25000</v>
      </c>
      <c r="E32" s="602">
        <v>50000</v>
      </c>
      <c r="F32" s="602">
        <v>30000</v>
      </c>
      <c r="G32" s="602">
        <v>50000</v>
      </c>
      <c r="H32" s="602">
        <v>40000</v>
      </c>
      <c r="I32" s="603">
        <v>60000</v>
      </c>
    </row>
    <row r="33" spans="1:9" s="119" customFormat="1" ht="14.25">
      <c r="A33" s="2044"/>
      <c r="B33" s="604" t="s">
        <v>1112</v>
      </c>
      <c r="C33" s="605">
        <v>30000</v>
      </c>
      <c r="D33" s="606">
        <v>50000</v>
      </c>
      <c r="E33" s="606">
        <v>80000</v>
      </c>
      <c r="F33" s="605">
        <v>50000</v>
      </c>
      <c r="G33" s="605">
        <v>80000</v>
      </c>
      <c r="H33" s="605">
        <v>60000</v>
      </c>
      <c r="I33" s="607">
        <v>90000</v>
      </c>
    </row>
    <row r="34" spans="1:9" s="119" customFormat="1" ht="15" thickBot="1">
      <c r="A34" s="2045"/>
      <c r="B34" s="608" t="s">
        <v>1113</v>
      </c>
      <c r="C34" s="609" t="s">
        <v>1114</v>
      </c>
      <c r="D34" s="609" t="s">
        <v>1115</v>
      </c>
      <c r="E34" s="609" t="s">
        <v>1116</v>
      </c>
      <c r="F34" s="609" t="s">
        <v>1114</v>
      </c>
      <c r="G34" s="609" t="s">
        <v>1115</v>
      </c>
      <c r="H34" s="609" t="s">
        <v>1117</v>
      </c>
      <c r="I34" s="610" t="s">
        <v>1118</v>
      </c>
    </row>
    <row r="35" spans="1:9" s="11" customFormat="1" ht="15" thickTop="1">
      <c r="A35" s="2046" t="s">
        <v>1083</v>
      </c>
      <c r="B35" s="2047" t="s">
        <v>1084</v>
      </c>
      <c r="C35" s="2048"/>
      <c r="D35" s="2048"/>
      <c r="E35" s="2048"/>
      <c r="F35" s="2048"/>
      <c r="G35" s="2048"/>
      <c r="H35" s="2048"/>
      <c r="I35" s="2049"/>
    </row>
    <row r="36" spans="1:9" s="11" customFormat="1" ht="14.25">
      <c r="A36" s="1783"/>
      <c r="B36" s="1789" t="s">
        <v>1085</v>
      </c>
      <c r="C36" s="1790"/>
      <c r="D36" s="1790"/>
      <c r="E36" s="1790"/>
      <c r="F36" s="1790"/>
      <c r="G36" s="1790"/>
      <c r="H36" s="1790"/>
      <c r="I36" s="1791"/>
    </row>
    <row r="37" spans="1:9" s="11" customFormat="1" ht="14.25">
      <c r="A37" s="1784"/>
      <c r="B37" s="1789" t="s">
        <v>1119</v>
      </c>
      <c r="C37" s="1790"/>
      <c r="D37" s="1790"/>
      <c r="E37" s="1790"/>
      <c r="F37" s="1790"/>
      <c r="G37" s="1790"/>
      <c r="H37" s="1790"/>
      <c r="I37" s="1791"/>
    </row>
    <row r="38" spans="1:9" s="11" customFormat="1" ht="14.25">
      <c r="A38" s="1784"/>
      <c r="B38" s="1789" t="s">
        <v>1120</v>
      </c>
      <c r="C38" s="1790"/>
      <c r="D38" s="1790"/>
      <c r="E38" s="1790"/>
      <c r="F38" s="1790"/>
      <c r="G38" s="1790"/>
      <c r="H38" s="1790"/>
      <c r="I38" s="1791"/>
    </row>
    <row r="39" spans="1:9" s="11" customFormat="1" ht="14.25">
      <c r="A39" s="1784"/>
      <c r="B39" s="1789" t="s">
        <v>1121</v>
      </c>
      <c r="C39" s="1790"/>
      <c r="D39" s="1790"/>
      <c r="E39" s="1790"/>
      <c r="F39" s="1790"/>
      <c r="G39" s="1790"/>
      <c r="H39" s="1790"/>
      <c r="I39" s="1791"/>
    </row>
    <row r="40" spans="1:9" s="11" customFormat="1" ht="14.25">
      <c r="A40" s="1784"/>
      <c r="B40" s="1789" t="s">
        <v>1122</v>
      </c>
      <c r="C40" s="1790"/>
      <c r="D40" s="1790"/>
      <c r="E40" s="1790"/>
      <c r="F40" s="1790"/>
      <c r="G40" s="1790"/>
      <c r="H40" s="1790"/>
      <c r="I40" s="1791"/>
    </row>
    <row r="41" spans="1:9" s="11" customFormat="1" ht="15" thickBot="1">
      <c r="A41" s="1785"/>
      <c r="B41" s="2088" t="s">
        <v>1123</v>
      </c>
      <c r="C41" s="2089"/>
      <c r="D41" s="2089"/>
      <c r="E41" s="2089"/>
      <c r="F41" s="2089"/>
      <c r="G41" s="2089"/>
      <c r="H41" s="2089"/>
      <c r="I41" s="2090"/>
    </row>
    <row r="42" s="11" customFormat="1" ht="14.25" thickTop="1"/>
    <row r="43" s="11" customFormat="1" ht="13.5"/>
    <row r="44" s="11" customFormat="1" ht="13.5"/>
    <row r="45" s="11" customFormat="1" ht="13.5"/>
    <row r="46" s="11" customFormat="1" ht="13.5"/>
    <row r="47" s="11" customFormat="1" ht="13.5"/>
    <row r="48" s="11" customFormat="1" ht="13.5"/>
    <row r="49" s="11" customFormat="1" ht="13.5"/>
    <row r="50" s="11" customFormat="1" ht="13.5"/>
    <row r="51" s="11" customFormat="1" ht="13.5"/>
    <row r="52" s="11" customFormat="1" ht="13.5"/>
    <row r="53" s="11" customFormat="1" ht="13.5"/>
    <row r="54" s="11" customFormat="1" ht="13.5"/>
    <row r="55" s="11" customFormat="1" ht="13.5"/>
    <row r="56" s="11" customFormat="1" ht="13.5"/>
    <row r="57" s="11" customFormat="1" ht="13.5"/>
    <row r="58" s="11" customFormat="1" ht="13.5"/>
    <row r="59" s="11" customFormat="1" ht="13.5"/>
    <row r="60" s="11" customFormat="1" ht="13.5"/>
    <row r="61" s="11" customFormat="1" ht="13.5"/>
    <row r="62" s="11" customFormat="1" ht="13.5"/>
    <row r="63" s="11" customFormat="1" ht="13.5"/>
    <row r="64" s="11" customFormat="1" ht="13.5"/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</sheetData>
  <sheetProtection/>
  <mergeCells count="48">
    <mergeCell ref="D4:F4"/>
    <mergeCell ref="A1:N2"/>
    <mergeCell ref="D9:M9"/>
    <mergeCell ref="L4:M4"/>
    <mergeCell ref="G4:I4"/>
    <mergeCell ref="B41:I41"/>
    <mergeCell ref="A3:N3"/>
    <mergeCell ref="A4:A5"/>
    <mergeCell ref="C4:C5"/>
    <mergeCell ref="J4:K4"/>
    <mergeCell ref="C24:E24"/>
    <mergeCell ref="F24:G24"/>
    <mergeCell ref="H24:I24"/>
    <mergeCell ref="H30:I30"/>
    <mergeCell ref="N4:N5"/>
    <mergeCell ref="B4:B5"/>
    <mergeCell ref="D17:M17"/>
    <mergeCell ref="C22:E22"/>
    <mergeCell ref="F22:G22"/>
    <mergeCell ref="H22:I22"/>
    <mergeCell ref="A18:A19"/>
    <mergeCell ref="B18:B19"/>
    <mergeCell ref="C18:E18"/>
    <mergeCell ref="F18:G18"/>
    <mergeCell ref="H18:I18"/>
    <mergeCell ref="A20:A25"/>
    <mergeCell ref="B20:B25"/>
    <mergeCell ref="C20:E20"/>
    <mergeCell ref="F20:G20"/>
    <mergeCell ref="H20:I20"/>
    <mergeCell ref="A26:A31"/>
    <mergeCell ref="B26:B31"/>
    <mergeCell ref="C26:E26"/>
    <mergeCell ref="F26:G26"/>
    <mergeCell ref="H26:I26"/>
    <mergeCell ref="C28:E28"/>
    <mergeCell ref="F28:G28"/>
    <mergeCell ref="H28:I28"/>
    <mergeCell ref="C30:E30"/>
    <mergeCell ref="F30:G30"/>
    <mergeCell ref="A32:A34"/>
    <mergeCell ref="A35:A41"/>
    <mergeCell ref="B35:I35"/>
    <mergeCell ref="B36:I36"/>
    <mergeCell ref="B37:I37"/>
    <mergeCell ref="B38:I38"/>
    <mergeCell ref="B39:I39"/>
    <mergeCell ref="B40:I40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zoomScalePageLayoutView="0" workbookViewId="0" topLeftCell="A1">
      <selection activeCell="B16" sqref="A16:IV21"/>
    </sheetView>
  </sheetViews>
  <sheetFormatPr defaultColWidth="9.00390625" defaultRowHeight="16.5"/>
  <cols>
    <col min="1" max="1" width="31.125" style="625" bestFit="1" customWidth="1"/>
    <col min="2" max="2" width="9.125" style="625" bestFit="1" customWidth="1"/>
    <col min="3" max="11" width="18.50390625" style="625" bestFit="1" customWidth="1"/>
    <col min="12" max="12" width="79.50390625" style="625" bestFit="1" customWidth="1"/>
    <col min="13" max="16384" width="9.00390625" style="625" customWidth="1"/>
  </cols>
  <sheetData>
    <row r="1" spans="1:12" ht="17.25">
      <c r="A1" s="2118" t="s">
        <v>1942</v>
      </c>
      <c r="B1" s="2118"/>
      <c r="C1" s="2118"/>
      <c r="D1" s="2118"/>
      <c r="E1" s="2118"/>
      <c r="F1" s="2118"/>
      <c r="G1" s="2118"/>
      <c r="H1" s="2118"/>
      <c r="I1" s="2118"/>
      <c r="J1" s="2118"/>
      <c r="K1" s="2118"/>
      <c r="L1" s="2118"/>
    </row>
    <row r="2" spans="1:12" ht="18" thickBot="1">
      <c r="A2" s="2119"/>
      <c r="B2" s="2119"/>
      <c r="C2" s="2119"/>
      <c r="D2" s="2119"/>
      <c r="E2" s="2119"/>
      <c r="F2" s="2119"/>
      <c r="G2" s="2119"/>
      <c r="H2" s="2119"/>
      <c r="I2" s="2119"/>
      <c r="J2" s="2119"/>
      <c r="K2" s="2119"/>
      <c r="L2" s="2119"/>
    </row>
    <row r="3" spans="1:12" ht="18" thickBot="1">
      <c r="A3" s="2120" t="s">
        <v>185</v>
      </c>
      <c r="B3" s="2121"/>
      <c r="C3" s="2121"/>
      <c r="D3" s="2121"/>
      <c r="E3" s="2121"/>
      <c r="F3" s="2121"/>
      <c r="G3" s="2121"/>
      <c r="H3" s="2121"/>
      <c r="I3" s="2121"/>
      <c r="J3" s="2121"/>
      <c r="K3" s="2121"/>
      <c r="L3" s="2122"/>
    </row>
    <row r="4" spans="1:12" ht="18">
      <c r="A4" s="2123" t="s">
        <v>2</v>
      </c>
      <c r="B4" s="2125" t="s">
        <v>3</v>
      </c>
      <c r="C4" s="2129" t="s">
        <v>261</v>
      </c>
      <c r="D4" s="2130"/>
      <c r="E4" s="2131"/>
      <c r="F4" s="2125" t="s">
        <v>262</v>
      </c>
      <c r="G4" s="2125"/>
      <c r="H4" s="2125" t="s">
        <v>263</v>
      </c>
      <c r="I4" s="2125"/>
      <c r="J4" s="2125" t="s">
        <v>6</v>
      </c>
      <c r="K4" s="2125"/>
      <c r="L4" s="2127" t="s">
        <v>40</v>
      </c>
    </row>
    <row r="5" spans="1:12" ht="18">
      <c r="A5" s="2124"/>
      <c r="B5" s="2126"/>
      <c r="C5" s="626" t="s">
        <v>8</v>
      </c>
      <c r="D5" s="626" t="s">
        <v>9</v>
      </c>
      <c r="E5" s="626" t="s">
        <v>819</v>
      </c>
      <c r="F5" s="626" t="s">
        <v>8</v>
      </c>
      <c r="G5" s="626" t="s">
        <v>9</v>
      </c>
      <c r="H5" s="626" t="s">
        <v>8</v>
      </c>
      <c r="I5" s="626" t="s">
        <v>9</v>
      </c>
      <c r="J5" s="626" t="s">
        <v>8</v>
      </c>
      <c r="K5" s="626" t="s">
        <v>9</v>
      </c>
      <c r="L5" s="2128"/>
    </row>
    <row r="6" spans="1:12" ht="17.25">
      <c r="A6" s="627" t="s">
        <v>186</v>
      </c>
      <c r="B6" s="628" t="s">
        <v>20</v>
      </c>
      <c r="C6" s="647">
        <v>95</v>
      </c>
      <c r="D6" s="647">
        <v>145</v>
      </c>
      <c r="E6" s="647">
        <v>230</v>
      </c>
      <c r="F6" s="647">
        <v>95</v>
      </c>
      <c r="G6" s="647">
        <v>145</v>
      </c>
      <c r="H6" s="647">
        <v>400</v>
      </c>
      <c r="I6" s="647">
        <v>600</v>
      </c>
      <c r="J6" s="647">
        <v>175</v>
      </c>
      <c r="K6" s="647">
        <v>230</v>
      </c>
      <c r="L6" s="629" t="s">
        <v>17</v>
      </c>
    </row>
    <row r="7" spans="1:12" ht="17.25">
      <c r="A7" s="627" t="s">
        <v>187</v>
      </c>
      <c r="B7" s="628" t="s">
        <v>20</v>
      </c>
      <c r="C7" s="2110" t="s">
        <v>631</v>
      </c>
      <c r="D7" s="2110"/>
      <c r="E7" s="2110"/>
      <c r="F7" s="2110"/>
      <c r="G7" s="2110"/>
      <c r="H7" s="2110"/>
      <c r="I7" s="2110"/>
      <c r="J7" s="2110"/>
      <c r="K7" s="2110"/>
      <c r="L7" s="630" t="s">
        <v>17</v>
      </c>
    </row>
    <row r="8" spans="1:12" ht="17.25">
      <c r="A8" s="627" t="s">
        <v>266</v>
      </c>
      <c r="B8" s="628" t="s">
        <v>20</v>
      </c>
      <c r="C8" s="2111" t="s">
        <v>267</v>
      </c>
      <c r="D8" s="2111"/>
      <c r="E8" s="2111"/>
      <c r="F8" s="2111"/>
      <c r="G8" s="2111"/>
      <c r="H8" s="2111"/>
      <c r="I8" s="2111"/>
      <c r="J8" s="2111"/>
      <c r="K8" s="2111"/>
      <c r="L8" s="630" t="s">
        <v>17</v>
      </c>
    </row>
    <row r="9" spans="1:12" ht="17.25">
      <c r="A9" s="627" t="s">
        <v>571</v>
      </c>
      <c r="B9" s="628" t="s">
        <v>572</v>
      </c>
      <c r="C9" s="646">
        <v>120750</v>
      </c>
      <c r="D9" s="646">
        <v>220500</v>
      </c>
      <c r="E9" s="646">
        <v>220500</v>
      </c>
      <c r="F9" s="646">
        <v>120750</v>
      </c>
      <c r="G9" s="646">
        <v>220500</v>
      </c>
      <c r="H9" s="646">
        <v>120750</v>
      </c>
      <c r="I9" s="646">
        <v>220500</v>
      </c>
      <c r="J9" s="646">
        <v>120750</v>
      </c>
      <c r="K9" s="646">
        <v>220500</v>
      </c>
      <c r="L9" s="630" t="s">
        <v>570</v>
      </c>
    </row>
    <row r="10" spans="1:12" s="634" customFormat="1" ht="17.25">
      <c r="A10" s="631" t="s">
        <v>224</v>
      </c>
      <c r="B10" s="632" t="s">
        <v>57</v>
      </c>
      <c r="C10" s="2112" t="s">
        <v>225</v>
      </c>
      <c r="D10" s="2113"/>
      <c r="E10" s="2113"/>
      <c r="F10" s="2113"/>
      <c r="G10" s="2113"/>
      <c r="H10" s="2113"/>
      <c r="I10" s="2113"/>
      <c r="J10" s="2113"/>
      <c r="K10" s="2114"/>
      <c r="L10" s="633" t="s">
        <v>640</v>
      </c>
    </row>
    <row r="11" spans="1:12" s="634" customFormat="1" ht="17.25">
      <c r="A11" s="635" t="s">
        <v>422</v>
      </c>
      <c r="B11" s="632" t="s">
        <v>57</v>
      </c>
      <c r="C11" s="2112" t="s">
        <v>226</v>
      </c>
      <c r="D11" s="2113"/>
      <c r="E11" s="2113"/>
      <c r="F11" s="2113"/>
      <c r="G11" s="2113"/>
      <c r="H11" s="2113"/>
      <c r="I11" s="2113"/>
      <c r="J11" s="2113"/>
      <c r="K11" s="2114"/>
      <c r="L11" s="633" t="s">
        <v>640</v>
      </c>
    </row>
    <row r="12" spans="1:12" s="634" customFormat="1" ht="17.25">
      <c r="A12" s="636" t="s">
        <v>190</v>
      </c>
      <c r="B12" s="637" t="s">
        <v>38</v>
      </c>
      <c r="C12" s="2115" t="s">
        <v>271</v>
      </c>
      <c r="D12" s="2115"/>
      <c r="E12" s="2115"/>
      <c r="F12" s="2115"/>
      <c r="G12" s="2115"/>
      <c r="H12" s="2115"/>
      <c r="I12" s="2115"/>
      <c r="J12" s="2115"/>
      <c r="K12" s="2115"/>
      <c r="L12" s="633"/>
    </row>
    <row r="13" spans="1:12" ht="34.5">
      <c r="A13" s="636" t="s">
        <v>268</v>
      </c>
      <c r="B13" s="637" t="s">
        <v>20</v>
      </c>
      <c r="C13" s="638" t="s">
        <v>17</v>
      </c>
      <c r="D13" s="639" t="s">
        <v>17</v>
      </c>
      <c r="E13" s="639"/>
      <c r="F13" s="640" t="s">
        <v>188</v>
      </c>
      <c r="G13" s="640" t="s">
        <v>189</v>
      </c>
      <c r="H13" s="641"/>
      <c r="I13" s="641"/>
      <c r="J13" s="639" t="s">
        <v>17</v>
      </c>
      <c r="K13" s="639" t="s">
        <v>17</v>
      </c>
      <c r="L13" s="642" t="s">
        <v>269</v>
      </c>
    </row>
    <row r="14" spans="1:8" s="643" customFormat="1" ht="18">
      <c r="A14" s="2109" t="s">
        <v>1133</v>
      </c>
      <c r="B14" s="2116" t="s">
        <v>3</v>
      </c>
      <c r="C14" s="2116" t="s">
        <v>1134</v>
      </c>
      <c r="D14" s="2116"/>
      <c r="E14" s="2116" t="s">
        <v>1135</v>
      </c>
      <c r="F14" s="2116"/>
      <c r="G14" s="2116" t="s">
        <v>6</v>
      </c>
      <c r="H14" s="2117"/>
    </row>
    <row r="15" spans="1:8" s="643" customFormat="1" ht="18">
      <c r="A15" s="2109"/>
      <c r="B15" s="2116"/>
      <c r="C15" s="644" t="s">
        <v>8</v>
      </c>
      <c r="D15" s="644" t="s">
        <v>9</v>
      </c>
      <c r="E15" s="644" t="s">
        <v>8</v>
      </c>
      <c r="F15" s="644" t="s">
        <v>9</v>
      </c>
      <c r="G15" s="644" t="s">
        <v>8</v>
      </c>
      <c r="H15" s="645" t="s">
        <v>9</v>
      </c>
    </row>
    <row r="16" spans="1:8" s="1078" customFormat="1" ht="18">
      <c r="A16" s="2105" t="s">
        <v>19</v>
      </c>
      <c r="B16" s="1075" t="s">
        <v>38</v>
      </c>
      <c r="C16" s="1076">
        <v>5</v>
      </c>
      <c r="D16" s="1076">
        <v>5</v>
      </c>
      <c r="E16" s="1076">
        <v>3</v>
      </c>
      <c r="F16" s="1076">
        <v>3</v>
      </c>
      <c r="G16" s="1076">
        <v>3</v>
      </c>
      <c r="H16" s="1077">
        <v>3</v>
      </c>
    </row>
    <row r="17" spans="1:8" s="1078" customFormat="1" ht="18">
      <c r="A17" s="2105"/>
      <c r="B17" s="1075" t="s">
        <v>38</v>
      </c>
      <c r="C17" s="1079" t="s">
        <v>1071</v>
      </c>
      <c r="D17" s="1079" t="s">
        <v>1071</v>
      </c>
      <c r="E17" s="1079" t="s">
        <v>1071</v>
      </c>
      <c r="F17" s="1079" t="s">
        <v>1071</v>
      </c>
      <c r="G17" s="1079" t="s">
        <v>1071</v>
      </c>
      <c r="H17" s="1080" t="s">
        <v>1071</v>
      </c>
    </row>
    <row r="18" spans="1:8" s="1078" customFormat="1" ht="18">
      <c r="A18" s="2105"/>
      <c r="B18" s="1075" t="s">
        <v>38</v>
      </c>
      <c r="C18" s="2107" t="s">
        <v>1136</v>
      </c>
      <c r="D18" s="2107"/>
      <c r="E18" s="2107" t="s">
        <v>1137</v>
      </c>
      <c r="F18" s="2107"/>
      <c r="G18" s="2107" t="s">
        <v>1138</v>
      </c>
      <c r="H18" s="2108"/>
    </row>
    <row r="19" spans="1:8" s="1078" customFormat="1" ht="18">
      <c r="A19" s="2105"/>
      <c r="B19" s="1075" t="s">
        <v>38</v>
      </c>
      <c r="C19" s="1081">
        <v>40</v>
      </c>
      <c r="D19" s="1081">
        <v>60</v>
      </c>
      <c r="E19" s="1082">
        <v>60</v>
      </c>
      <c r="F19" s="1082">
        <v>100</v>
      </c>
      <c r="G19" s="1082">
        <v>60</v>
      </c>
      <c r="H19" s="1083">
        <v>100</v>
      </c>
    </row>
    <row r="20" spans="1:8" s="1078" customFormat="1" ht="18">
      <c r="A20" s="2105"/>
      <c r="B20" s="1075" t="s">
        <v>38</v>
      </c>
      <c r="C20" s="2107" t="s">
        <v>1139</v>
      </c>
      <c r="D20" s="2107"/>
      <c r="E20" s="2107" t="s">
        <v>1140</v>
      </c>
      <c r="F20" s="2107"/>
      <c r="G20" s="2107" t="s">
        <v>1140</v>
      </c>
      <c r="H20" s="2108"/>
    </row>
    <row r="21" spans="1:8" s="1078" customFormat="1" ht="18" thickBot="1">
      <c r="A21" s="2106"/>
      <c r="B21" s="1084" t="s">
        <v>38</v>
      </c>
      <c r="C21" s="1085">
        <v>80</v>
      </c>
      <c r="D21" s="1085">
        <v>120</v>
      </c>
      <c r="E21" s="1085">
        <v>90</v>
      </c>
      <c r="F21" s="1085">
        <v>160</v>
      </c>
      <c r="G21" s="1085">
        <v>90</v>
      </c>
      <c r="H21" s="1086">
        <v>160</v>
      </c>
    </row>
    <row r="22" spans="1:8" s="643" customFormat="1" ht="18" thickTop="1">
      <c r="A22" s="2095" t="s">
        <v>1142</v>
      </c>
      <c r="B22" s="2098" t="s">
        <v>1143</v>
      </c>
      <c r="C22" s="2099"/>
      <c r="D22" s="2099"/>
      <c r="E22" s="2099"/>
      <c r="F22" s="2099"/>
      <c r="G22" s="2099"/>
      <c r="H22" s="2100"/>
    </row>
    <row r="23" spans="1:8" s="643" customFormat="1" ht="18">
      <c r="A23" s="2096"/>
      <c r="B23" s="1984" t="s">
        <v>1144</v>
      </c>
      <c r="C23" s="1985"/>
      <c r="D23" s="1985"/>
      <c r="E23" s="1985"/>
      <c r="F23" s="1985"/>
      <c r="G23" s="1985"/>
      <c r="H23" s="2101"/>
    </row>
    <row r="24" spans="1:8" s="643" customFormat="1" ht="18">
      <c r="A24" s="2096"/>
      <c r="B24" s="1984" t="s">
        <v>1145</v>
      </c>
      <c r="C24" s="1985"/>
      <c r="D24" s="1985"/>
      <c r="E24" s="1985"/>
      <c r="F24" s="1985"/>
      <c r="G24" s="1985"/>
      <c r="H24" s="2101"/>
    </row>
    <row r="25" spans="1:8" s="643" customFormat="1" ht="18">
      <c r="A25" s="2096"/>
      <c r="B25" s="1984" t="s">
        <v>1146</v>
      </c>
      <c r="C25" s="1985"/>
      <c r="D25" s="1985"/>
      <c r="E25" s="1985"/>
      <c r="F25" s="1985"/>
      <c r="G25" s="1985"/>
      <c r="H25" s="2101"/>
    </row>
    <row r="26" spans="1:8" s="643" customFormat="1" ht="18" thickBot="1">
      <c r="A26" s="2097"/>
      <c r="B26" s="2102" t="s">
        <v>1147</v>
      </c>
      <c r="C26" s="2103"/>
      <c r="D26" s="2103"/>
      <c r="E26" s="2103"/>
      <c r="F26" s="2103"/>
      <c r="G26" s="2103"/>
      <c r="H26" s="2104"/>
    </row>
  </sheetData>
  <sheetProtection/>
  <mergeCells count="32">
    <mergeCell ref="A1:L2"/>
    <mergeCell ref="A3:L3"/>
    <mergeCell ref="A4:A5"/>
    <mergeCell ref="B4:B5"/>
    <mergeCell ref="F4:G4"/>
    <mergeCell ref="H4:I4"/>
    <mergeCell ref="J4:K4"/>
    <mergeCell ref="L4:L5"/>
    <mergeCell ref="C4:E4"/>
    <mergeCell ref="A14:A15"/>
    <mergeCell ref="C7:K7"/>
    <mergeCell ref="C8:K8"/>
    <mergeCell ref="C10:K10"/>
    <mergeCell ref="C11:K11"/>
    <mergeCell ref="C12:K12"/>
    <mergeCell ref="B14:B15"/>
    <mergeCell ref="C14:D14"/>
    <mergeCell ref="E14:F14"/>
    <mergeCell ref="G14:H14"/>
    <mergeCell ref="A16:A21"/>
    <mergeCell ref="C18:D18"/>
    <mergeCell ref="E18:F18"/>
    <mergeCell ref="G18:H18"/>
    <mergeCell ref="C20:D20"/>
    <mergeCell ref="E20:F20"/>
    <mergeCell ref="G20:H20"/>
    <mergeCell ref="A22:A26"/>
    <mergeCell ref="B22:H22"/>
    <mergeCell ref="B23:H23"/>
    <mergeCell ref="B24:H24"/>
    <mergeCell ref="B25:H25"/>
    <mergeCell ref="B26:H2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8" sqref="A18:IV25"/>
    </sheetView>
  </sheetViews>
  <sheetFormatPr defaultColWidth="9.00390625" defaultRowHeight="16.5"/>
  <cols>
    <col min="1" max="1" width="20.125" style="617" bestFit="1" customWidth="1"/>
    <col min="2" max="2" width="6.50390625" style="617" bestFit="1" customWidth="1"/>
    <col min="3" max="11" width="13.375" style="617" bestFit="1" customWidth="1"/>
    <col min="12" max="12" width="31.50390625" style="617" bestFit="1" customWidth="1"/>
    <col min="13" max="16384" width="9.00390625" style="617" customWidth="1"/>
  </cols>
  <sheetData>
    <row r="1" spans="1:12" ht="12.75" customHeight="1">
      <c r="A1" s="2158" t="s">
        <v>1941</v>
      </c>
      <c r="B1" s="2158"/>
      <c r="C1" s="2158"/>
      <c r="D1" s="2158"/>
      <c r="E1" s="2158"/>
      <c r="F1" s="2158"/>
      <c r="G1" s="2158"/>
      <c r="H1" s="2158"/>
      <c r="I1" s="2158"/>
      <c r="J1" s="2158"/>
      <c r="K1" s="2158"/>
      <c r="L1" s="2158"/>
    </row>
    <row r="2" spans="1:12" ht="13.5" customHeight="1" thickBot="1">
      <c r="A2" s="2159"/>
      <c r="B2" s="2159"/>
      <c r="C2" s="2159"/>
      <c r="D2" s="2159"/>
      <c r="E2" s="2159"/>
      <c r="F2" s="2159"/>
      <c r="G2" s="2159"/>
      <c r="H2" s="2159"/>
      <c r="I2" s="2159"/>
      <c r="J2" s="2159"/>
      <c r="K2" s="2159"/>
      <c r="L2" s="2159"/>
    </row>
    <row r="3" spans="1:12" ht="13.5" thickBot="1">
      <c r="A3" s="2149" t="s">
        <v>326</v>
      </c>
      <c r="B3" s="2150"/>
      <c r="C3" s="2150"/>
      <c r="D3" s="2150"/>
      <c r="E3" s="2150"/>
      <c r="F3" s="2150"/>
      <c r="G3" s="2150"/>
      <c r="H3" s="2150"/>
      <c r="I3" s="2150"/>
      <c r="J3" s="2150"/>
      <c r="K3" s="2150"/>
      <c r="L3" s="2151"/>
    </row>
    <row r="4" spans="1:12" ht="12.75">
      <c r="A4" s="2152" t="s">
        <v>2</v>
      </c>
      <c r="B4" s="2154" t="s">
        <v>3</v>
      </c>
      <c r="C4" s="2167" t="s">
        <v>261</v>
      </c>
      <c r="D4" s="2168"/>
      <c r="E4" s="2169"/>
      <c r="F4" s="2154" t="s">
        <v>262</v>
      </c>
      <c r="G4" s="2154"/>
      <c r="H4" s="2154" t="s">
        <v>263</v>
      </c>
      <c r="I4" s="2154"/>
      <c r="J4" s="2154" t="s">
        <v>6</v>
      </c>
      <c r="K4" s="2154"/>
      <c r="L4" s="2156" t="s">
        <v>40</v>
      </c>
    </row>
    <row r="5" spans="1:12" ht="12.75">
      <c r="A5" s="2153"/>
      <c r="B5" s="2155"/>
      <c r="C5" s="648" t="s">
        <v>8</v>
      </c>
      <c r="D5" s="648" t="s">
        <v>9</v>
      </c>
      <c r="E5" s="648" t="s">
        <v>820</v>
      </c>
      <c r="F5" s="648" t="s">
        <v>8</v>
      </c>
      <c r="G5" s="648" t="s">
        <v>9</v>
      </c>
      <c r="H5" s="648" t="s">
        <v>8</v>
      </c>
      <c r="I5" s="648" t="s">
        <v>9</v>
      </c>
      <c r="J5" s="648" t="s">
        <v>8</v>
      </c>
      <c r="K5" s="648" t="s">
        <v>9</v>
      </c>
      <c r="L5" s="2157"/>
    </row>
    <row r="6" spans="1:12" ht="12.75">
      <c r="A6" s="649" t="s">
        <v>186</v>
      </c>
      <c r="B6" s="650" t="s">
        <v>38</v>
      </c>
      <c r="C6" s="476">
        <v>95</v>
      </c>
      <c r="D6" s="476">
        <v>145</v>
      </c>
      <c r="E6" s="476">
        <v>230</v>
      </c>
      <c r="F6" s="476">
        <v>95</v>
      </c>
      <c r="G6" s="476">
        <v>145</v>
      </c>
      <c r="H6" s="476">
        <v>400</v>
      </c>
      <c r="I6" s="476">
        <v>600</v>
      </c>
      <c r="J6" s="476">
        <v>175</v>
      </c>
      <c r="K6" s="476">
        <v>230</v>
      </c>
      <c r="L6" s="651" t="s">
        <v>17</v>
      </c>
    </row>
    <row r="7" spans="1:12" ht="12.75">
      <c r="A7" s="618" t="s">
        <v>646</v>
      </c>
      <c r="B7" s="619" t="s">
        <v>38</v>
      </c>
      <c r="C7" s="476">
        <v>7</v>
      </c>
      <c r="D7" s="476">
        <v>10</v>
      </c>
      <c r="E7" s="476">
        <v>10</v>
      </c>
      <c r="F7" s="476">
        <v>7</v>
      </c>
      <c r="G7" s="476">
        <v>10</v>
      </c>
      <c r="H7" s="476">
        <v>7</v>
      </c>
      <c r="I7" s="476">
        <v>10</v>
      </c>
      <c r="J7" s="476">
        <v>7</v>
      </c>
      <c r="K7" s="476">
        <v>10</v>
      </c>
      <c r="L7" s="652" t="s">
        <v>647</v>
      </c>
    </row>
    <row r="8" spans="1:12" ht="12.75">
      <c r="A8" s="649" t="s">
        <v>187</v>
      </c>
      <c r="B8" s="650" t="s">
        <v>38</v>
      </c>
      <c r="C8" s="2160" t="s">
        <v>632</v>
      </c>
      <c r="D8" s="2160"/>
      <c r="E8" s="2160"/>
      <c r="F8" s="2160"/>
      <c r="G8" s="2160"/>
      <c r="H8" s="2160"/>
      <c r="I8" s="2160"/>
      <c r="J8" s="2160"/>
      <c r="K8" s="2160"/>
      <c r="L8" s="653" t="s">
        <v>17</v>
      </c>
    </row>
    <row r="9" spans="1:12" ht="12.75">
      <c r="A9" s="649" t="s">
        <v>190</v>
      </c>
      <c r="B9" s="650" t="s">
        <v>38</v>
      </c>
      <c r="C9" s="2160" t="s">
        <v>271</v>
      </c>
      <c r="D9" s="2160"/>
      <c r="E9" s="2160"/>
      <c r="F9" s="2160"/>
      <c r="G9" s="2160"/>
      <c r="H9" s="2160"/>
      <c r="I9" s="2160"/>
      <c r="J9" s="2160"/>
      <c r="K9" s="2160"/>
      <c r="L9" s="653"/>
    </row>
    <row r="10" spans="1:12" ht="12.75">
      <c r="A10" s="649" t="s">
        <v>191</v>
      </c>
      <c r="B10" s="650" t="s">
        <v>38</v>
      </c>
      <c r="C10" s="662">
        <v>210000</v>
      </c>
      <c r="D10" s="662">
        <v>400000</v>
      </c>
      <c r="E10" s="662">
        <v>400000</v>
      </c>
      <c r="F10" s="662">
        <v>210000</v>
      </c>
      <c r="G10" s="662">
        <v>400000</v>
      </c>
      <c r="H10" s="662">
        <v>210000</v>
      </c>
      <c r="I10" s="662">
        <v>400000</v>
      </c>
      <c r="J10" s="662">
        <v>210000</v>
      </c>
      <c r="K10" s="662">
        <v>400000</v>
      </c>
      <c r="L10" s="654"/>
    </row>
    <row r="11" spans="1:12" ht="12.75">
      <c r="A11" s="649" t="s">
        <v>569</v>
      </c>
      <c r="B11" s="650" t="s">
        <v>38</v>
      </c>
      <c r="C11" s="662">
        <v>120750</v>
      </c>
      <c r="D11" s="662">
        <v>220500</v>
      </c>
      <c r="E11" s="662">
        <v>220500</v>
      </c>
      <c r="F11" s="662">
        <v>120750</v>
      </c>
      <c r="G11" s="662">
        <v>220500</v>
      </c>
      <c r="H11" s="662">
        <v>120750</v>
      </c>
      <c r="I11" s="662">
        <v>220500</v>
      </c>
      <c r="J11" s="662">
        <v>120750</v>
      </c>
      <c r="K11" s="662">
        <v>220500</v>
      </c>
      <c r="L11" s="654" t="s">
        <v>570</v>
      </c>
    </row>
    <row r="12" spans="1:12" ht="12.75">
      <c r="A12" s="649" t="s">
        <v>789</v>
      </c>
      <c r="B12" s="650" t="s">
        <v>38</v>
      </c>
      <c r="C12" s="2161" t="s">
        <v>790</v>
      </c>
      <c r="D12" s="2162"/>
      <c r="E12" s="2162"/>
      <c r="F12" s="2162"/>
      <c r="G12" s="2162"/>
      <c r="H12" s="2162"/>
      <c r="I12" s="2162"/>
      <c r="J12" s="2162"/>
      <c r="K12" s="2163"/>
      <c r="L12" s="652" t="s">
        <v>791</v>
      </c>
    </row>
    <row r="13" spans="1:12" s="658" customFormat="1" ht="12.75">
      <c r="A13" s="655" t="s">
        <v>985</v>
      </c>
      <c r="B13" s="656" t="s">
        <v>38</v>
      </c>
      <c r="C13" s="2164" t="s">
        <v>984</v>
      </c>
      <c r="D13" s="2165"/>
      <c r="E13" s="2165"/>
      <c r="F13" s="2165"/>
      <c r="G13" s="2165"/>
      <c r="H13" s="2165"/>
      <c r="I13" s="2165"/>
      <c r="J13" s="2165"/>
      <c r="K13" s="2166"/>
      <c r="L13" s="657" t="s">
        <v>983</v>
      </c>
    </row>
    <row r="14" spans="1:12" ht="12.75">
      <c r="A14" s="649" t="s">
        <v>192</v>
      </c>
      <c r="B14" s="650" t="s">
        <v>38</v>
      </c>
      <c r="C14" s="476">
        <v>100</v>
      </c>
      <c r="D14" s="476">
        <v>150</v>
      </c>
      <c r="E14" s="476">
        <v>150</v>
      </c>
      <c r="F14" s="476">
        <v>100</v>
      </c>
      <c r="G14" s="476">
        <v>150</v>
      </c>
      <c r="H14" s="476">
        <v>200</v>
      </c>
      <c r="I14" s="476">
        <v>200</v>
      </c>
      <c r="J14" s="476">
        <v>250</v>
      </c>
      <c r="K14" s="476">
        <v>250</v>
      </c>
      <c r="L14" s="654"/>
    </row>
    <row r="15" spans="1:13" s="658" customFormat="1" ht="13.5" thickBot="1">
      <c r="A15" s="229" t="s">
        <v>832</v>
      </c>
      <c r="B15" s="230" t="s">
        <v>838</v>
      </c>
      <c r="C15" s="382">
        <v>185</v>
      </c>
      <c r="D15" s="382">
        <f>C15*2</f>
        <v>370</v>
      </c>
      <c r="E15" s="382">
        <f>C15*2</f>
        <v>370</v>
      </c>
      <c r="F15" s="382">
        <f>C15</f>
        <v>185</v>
      </c>
      <c r="G15" s="382">
        <f>D15</f>
        <v>370</v>
      </c>
      <c r="H15" s="382">
        <f>C15</f>
        <v>185</v>
      </c>
      <c r="I15" s="382">
        <f>D15</f>
        <v>370</v>
      </c>
      <c r="J15" s="382">
        <f>C15*1.5</f>
        <v>277.5</v>
      </c>
      <c r="K15" s="382">
        <f>D15*1.5</f>
        <v>555</v>
      </c>
      <c r="L15" s="231" t="s">
        <v>1932</v>
      </c>
      <c r="M15" s="658" t="s">
        <v>1915</v>
      </c>
    </row>
    <row r="16" spans="1:11" ht="13.5">
      <c r="A16" s="2146" t="s">
        <v>1133</v>
      </c>
      <c r="B16" s="2147" t="s">
        <v>3</v>
      </c>
      <c r="C16" s="2147" t="s">
        <v>1134</v>
      </c>
      <c r="D16" s="2147"/>
      <c r="E16" s="2147" t="s">
        <v>1135</v>
      </c>
      <c r="F16" s="2147"/>
      <c r="G16" s="2147" t="s">
        <v>6</v>
      </c>
      <c r="H16" s="2148"/>
      <c r="I16" s="659"/>
      <c r="J16" s="659"/>
      <c r="K16" s="659"/>
    </row>
    <row r="17" spans="1:12" ht="13.5">
      <c r="A17" s="2146"/>
      <c r="B17" s="2147"/>
      <c r="C17" s="620" t="s">
        <v>8</v>
      </c>
      <c r="D17" s="620" t="s">
        <v>9</v>
      </c>
      <c r="E17" s="620" t="s">
        <v>8</v>
      </c>
      <c r="F17" s="620" t="s">
        <v>9</v>
      </c>
      <c r="G17" s="620" t="s">
        <v>8</v>
      </c>
      <c r="H17" s="621" t="s">
        <v>9</v>
      </c>
      <c r="I17" s="660"/>
      <c r="J17" s="660"/>
      <c r="K17" s="660"/>
      <c r="L17" s="661"/>
    </row>
    <row r="18" spans="1:8" s="1090" customFormat="1" ht="13.5">
      <c r="A18" s="2142" t="s">
        <v>19</v>
      </c>
      <c r="B18" s="1087" t="s">
        <v>38</v>
      </c>
      <c r="C18" s="1088">
        <v>5</v>
      </c>
      <c r="D18" s="1088">
        <v>5</v>
      </c>
      <c r="E18" s="1088">
        <v>3</v>
      </c>
      <c r="F18" s="1088">
        <v>3</v>
      </c>
      <c r="G18" s="1088">
        <v>3</v>
      </c>
      <c r="H18" s="1089">
        <v>3</v>
      </c>
    </row>
    <row r="19" spans="1:8" s="1090" customFormat="1" ht="13.5">
      <c r="A19" s="2142"/>
      <c r="B19" s="1087" t="s">
        <v>38</v>
      </c>
      <c r="C19" s="1091" t="s">
        <v>1071</v>
      </c>
      <c r="D19" s="1091" t="s">
        <v>1071</v>
      </c>
      <c r="E19" s="1091" t="s">
        <v>1071</v>
      </c>
      <c r="F19" s="1091" t="s">
        <v>1071</v>
      </c>
      <c r="G19" s="1091" t="s">
        <v>1071</v>
      </c>
      <c r="H19" s="1092" t="s">
        <v>1071</v>
      </c>
    </row>
    <row r="20" spans="1:8" s="1090" customFormat="1" ht="13.5">
      <c r="A20" s="2142"/>
      <c r="B20" s="1087" t="s">
        <v>38</v>
      </c>
      <c r="C20" s="2144" t="s">
        <v>1136</v>
      </c>
      <c r="D20" s="2144"/>
      <c r="E20" s="2144" t="s">
        <v>1137</v>
      </c>
      <c r="F20" s="2144"/>
      <c r="G20" s="2144" t="s">
        <v>1138</v>
      </c>
      <c r="H20" s="2145"/>
    </row>
    <row r="21" spans="1:8" s="1090" customFormat="1" ht="13.5">
      <c r="A21" s="2142"/>
      <c r="B21" s="1087" t="s">
        <v>38</v>
      </c>
      <c r="C21" s="1093">
        <v>40</v>
      </c>
      <c r="D21" s="1093">
        <v>60</v>
      </c>
      <c r="E21" s="1094">
        <v>60</v>
      </c>
      <c r="F21" s="1094">
        <v>100</v>
      </c>
      <c r="G21" s="1094">
        <v>60</v>
      </c>
      <c r="H21" s="1095">
        <v>100</v>
      </c>
    </row>
    <row r="22" spans="1:8" s="1090" customFormat="1" ht="13.5">
      <c r="A22" s="2142"/>
      <c r="B22" s="1087" t="s">
        <v>38</v>
      </c>
      <c r="C22" s="2144" t="s">
        <v>1139</v>
      </c>
      <c r="D22" s="2144"/>
      <c r="E22" s="2144" t="s">
        <v>1140</v>
      </c>
      <c r="F22" s="2144"/>
      <c r="G22" s="2144" t="s">
        <v>1140</v>
      </c>
      <c r="H22" s="2145"/>
    </row>
    <row r="23" spans="1:8" s="1090" customFormat="1" ht="14.25" thickBot="1">
      <c r="A23" s="2143"/>
      <c r="B23" s="1096" t="s">
        <v>38</v>
      </c>
      <c r="C23" s="1097">
        <v>80</v>
      </c>
      <c r="D23" s="1097">
        <v>120</v>
      </c>
      <c r="E23" s="1097">
        <v>90</v>
      </c>
      <c r="F23" s="1097">
        <v>160</v>
      </c>
      <c r="G23" s="1097">
        <v>90</v>
      </c>
      <c r="H23" s="1098">
        <v>160</v>
      </c>
    </row>
    <row r="24" spans="1:8" s="1090" customFormat="1" ht="15" thickBot="1" thickTop="1">
      <c r="A24" s="1099" t="s">
        <v>1141</v>
      </c>
      <c r="B24" s="1100" t="s">
        <v>38</v>
      </c>
      <c r="C24" s="1101">
        <v>300</v>
      </c>
      <c r="D24" s="1101">
        <v>500</v>
      </c>
      <c r="E24" s="1101">
        <v>500</v>
      </c>
      <c r="F24" s="1101">
        <v>800</v>
      </c>
      <c r="G24" s="1101">
        <v>800</v>
      </c>
      <c r="H24" s="1102">
        <v>1200</v>
      </c>
    </row>
    <row r="25" spans="1:8" s="1090" customFormat="1" ht="14.25" thickTop="1">
      <c r="A25" s="2132" t="s">
        <v>1142</v>
      </c>
      <c r="B25" s="2135" t="s">
        <v>1143</v>
      </c>
      <c r="C25" s="2136"/>
      <c r="D25" s="2136"/>
      <c r="E25" s="2136"/>
      <c r="F25" s="2136"/>
      <c r="G25" s="2136"/>
      <c r="H25" s="2137"/>
    </row>
    <row r="26" spans="1:8" ht="13.5">
      <c r="A26" s="2133"/>
      <c r="B26" s="1879" t="s">
        <v>1144</v>
      </c>
      <c r="C26" s="1880"/>
      <c r="D26" s="1880"/>
      <c r="E26" s="1880"/>
      <c r="F26" s="1880"/>
      <c r="G26" s="1880"/>
      <c r="H26" s="2138"/>
    </row>
    <row r="27" spans="1:8" ht="13.5">
      <c r="A27" s="2133"/>
      <c r="B27" s="1879" t="s">
        <v>1145</v>
      </c>
      <c r="C27" s="1880"/>
      <c r="D27" s="1880"/>
      <c r="E27" s="1880"/>
      <c r="F27" s="1880"/>
      <c r="G27" s="1880"/>
      <c r="H27" s="2138"/>
    </row>
    <row r="28" spans="1:8" ht="13.5">
      <c r="A28" s="2133"/>
      <c r="B28" s="1879" t="s">
        <v>1146</v>
      </c>
      <c r="C28" s="1880"/>
      <c r="D28" s="1880"/>
      <c r="E28" s="1880"/>
      <c r="F28" s="1880"/>
      <c r="G28" s="1880"/>
      <c r="H28" s="2138"/>
    </row>
    <row r="29" spans="1:8" ht="14.25" thickBot="1">
      <c r="A29" s="2134"/>
      <c r="B29" s="2139" t="s">
        <v>1147</v>
      </c>
      <c r="C29" s="2140"/>
      <c r="D29" s="2140"/>
      <c r="E29" s="2140"/>
      <c r="F29" s="2140"/>
      <c r="G29" s="2140"/>
      <c r="H29" s="2141"/>
    </row>
  </sheetData>
  <sheetProtection/>
  <mergeCells count="31">
    <mergeCell ref="A1:L2"/>
    <mergeCell ref="C8:K8"/>
    <mergeCell ref="C9:K9"/>
    <mergeCell ref="H4:I4"/>
    <mergeCell ref="C12:K12"/>
    <mergeCell ref="C13:K13"/>
    <mergeCell ref="C4:E4"/>
    <mergeCell ref="J4:K4"/>
    <mergeCell ref="A16:A17"/>
    <mergeCell ref="B16:B17"/>
    <mergeCell ref="C16:D16"/>
    <mergeCell ref="E16:F16"/>
    <mergeCell ref="G16:H16"/>
    <mergeCell ref="A3:L3"/>
    <mergeCell ref="A4:A5"/>
    <mergeCell ref="B4:B5"/>
    <mergeCell ref="F4:G4"/>
    <mergeCell ref="L4:L5"/>
    <mergeCell ref="A18:A23"/>
    <mergeCell ref="C20:D20"/>
    <mergeCell ref="E20:F20"/>
    <mergeCell ref="G20:H20"/>
    <mergeCell ref="C22:D22"/>
    <mergeCell ref="E22:F22"/>
    <mergeCell ref="G22:H22"/>
    <mergeCell ref="A25:A29"/>
    <mergeCell ref="B25:H25"/>
    <mergeCell ref="B26:H26"/>
    <mergeCell ref="B27:H27"/>
    <mergeCell ref="B28:H28"/>
    <mergeCell ref="B29:H29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7" sqref="A17:IV22"/>
    </sheetView>
  </sheetViews>
  <sheetFormatPr defaultColWidth="9.00390625" defaultRowHeight="16.5"/>
  <cols>
    <col min="1" max="1" width="18.50390625" style="617" customWidth="1"/>
    <col min="2" max="2" width="6.50390625" style="617" bestFit="1" customWidth="1"/>
    <col min="3" max="11" width="13.375" style="617" bestFit="1" customWidth="1"/>
    <col min="12" max="12" width="31.50390625" style="617" bestFit="1" customWidth="1"/>
    <col min="13" max="16384" width="9.00390625" style="617" customWidth="1"/>
  </cols>
  <sheetData>
    <row r="1" spans="1:12" ht="12.75" customHeight="1">
      <c r="A1" s="2158" t="s">
        <v>1940</v>
      </c>
      <c r="B1" s="2158"/>
      <c r="C1" s="2158"/>
      <c r="D1" s="2158"/>
      <c r="E1" s="2158"/>
      <c r="F1" s="2158"/>
      <c r="G1" s="2158"/>
      <c r="H1" s="2158"/>
      <c r="I1" s="2158"/>
      <c r="J1" s="2158"/>
      <c r="K1" s="2158"/>
      <c r="L1" s="2158"/>
    </row>
    <row r="2" spans="1:12" ht="13.5" customHeight="1" thickBot="1">
      <c r="A2" s="2159"/>
      <c r="B2" s="2159"/>
      <c r="C2" s="2159"/>
      <c r="D2" s="2159"/>
      <c r="E2" s="2159"/>
      <c r="F2" s="2159"/>
      <c r="G2" s="2159"/>
      <c r="H2" s="2159"/>
      <c r="I2" s="2159"/>
      <c r="J2" s="2159"/>
      <c r="K2" s="2159"/>
      <c r="L2" s="2159"/>
    </row>
    <row r="3" spans="1:12" ht="13.5" thickBot="1">
      <c r="A3" s="2149" t="s">
        <v>325</v>
      </c>
      <c r="B3" s="2150"/>
      <c r="C3" s="2150"/>
      <c r="D3" s="2150"/>
      <c r="E3" s="2150"/>
      <c r="F3" s="2150"/>
      <c r="G3" s="2150"/>
      <c r="H3" s="2150"/>
      <c r="I3" s="2150"/>
      <c r="J3" s="2150"/>
      <c r="K3" s="2150"/>
      <c r="L3" s="2151"/>
    </row>
    <row r="4" spans="1:12" ht="12.75">
      <c r="A4" s="2152" t="s">
        <v>2</v>
      </c>
      <c r="B4" s="2154" t="s">
        <v>3</v>
      </c>
      <c r="C4" s="2167" t="s">
        <v>261</v>
      </c>
      <c r="D4" s="2168"/>
      <c r="E4" s="2169"/>
      <c r="F4" s="2154" t="s">
        <v>309</v>
      </c>
      <c r="G4" s="2154"/>
      <c r="H4" s="2154" t="s">
        <v>310</v>
      </c>
      <c r="I4" s="2154"/>
      <c r="J4" s="2154" t="s">
        <v>6</v>
      </c>
      <c r="K4" s="2154"/>
      <c r="L4" s="2156" t="s">
        <v>40</v>
      </c>
    </row>
    <row r="5" spans="1:12" ht="12.75">
      <c r="A5" s="2153"/>
      <c r="B5" s="2155"/>
      <c r="C5" s="648" t="s">
        <v>8</v>
      </c>
      <c r="D5" s="648" t="s">
        <v>9</v>
      </c>
      <c r="E5" s="648" t="s">
        <v>821</v>
      </c>
      <c r="F5" s="648" t="s">
        <v>8</v>
      </c>
      <c r="G5" s="648" t="s">
        <v>9</v>
      </c>
      <c r="H5" s="648" t="s">
        <v>8</v>
      </c>
      <c r="I5" s="648" t="s">
        <v>9</v>
      </c>
      <c r="J5" s="648" t="s">
        <v>8</v>
      </c>
      <c r="K5" s="648" t="s">
        <v>9</v>
      </c>
      <c r="L5" s="2157"/>
    </row>
    <row r="6" spans="1:12" ht="12.75">
      <c r="A6" s="649" t="s">
        <v>264</v>
      </c>
      <c r="B6" s="650" t="s">
        <v>38</v>
      </c>
      <c r="C6" s="476">
        <v>95</v>
      </c>
      <c r="D6" s="476">
        <v>145</v>
      </c>
      <c r="E6" s="476">
        <v>230</v>
      </c>
      <c r="F6" s="476">
        <v>95</v>
      </c>
      <c r="G6" s="476">
        <v>145</v>
      </c>
      <c r="H6" s="476">
        <v>400</v>
      </c>
      <c r="I6" s="476">
        <v>600</v>
      </c>
      <c r="J6" s="476">
        <v>175</v>
      </c>
      <c r="K6" s="476">
        <v>230</v>
      </c>
      <c r="L6" s="651" t="s">
        <v>17</v>
      </c>
    </row>
    <row r="7" spans="1:12" ht="12.75">
      <c r="A7" s="618" t="s">
        <v>646</v>
      </c>
      <c r="B7" s="619" t="s">
        <v>38</v>
      </c>
      <c r="C7" s="476">
        <v>7</v>
      </c>
      <c r="D7" s="476">
        <v>10</v>
      </c>
      <c r="E7" s="476">
        <v>10</v>
      </c>
      <c r="F7" s="476">
        <v>7</v>
      </c>
      <c r="G7" s="476">
        <v>10</v>
      </c>
      <c r="H7" s="476">
        <v>7</v>
      </c>
      <c r="I7" s="476">
        <v>10</v>
      </c>
      <c r="J7" s="476">
        <v>7</v>
      </c>
      <c r="K7" s="476">
        <v>10</v>
      </c>
      <c r="L7" s="652" t="s">
        <v>647</v>
      </c>
    </row>
    <row r="8" spans="1:12" ht="12.75">
      <c r="A8" s="649" t="s">
        <v>265</v>
      </c>
      <c r="B8" s="650" t="s">
        <v>38</v>
      </c>
      <c r="C8" s="2160" t="s">
        <v>633</v>
      </c>
      <c r="D8" s="2160"/>
      <c r="E8" s="2160"/>
      <c r="F8" s="2160"/>
      <c r="G8" s="2160"/>
      <c r="H8" s="2160"/>
      <c r="I8" s="2160"/>
      <c r="J8" s="2160"/>
      <c r="K8" s="2160"/>
      <c r="L8" s="653" t="s">
        <v>17</v>
      </c>
    </row>
    <row r="9" spans="1:12" ht="12.75">
      <c r="A9" s="649" t="s">
        <v>270</v>
      </c>
      <c r="B9" s="650" t="s">
        <v>38</v>
      </c>
      <c r="C9" s="2160" t="s">
        <v>271</v>
      </c>
      <c r="D9" s="2160"/>
      <c r="E9" s="2160"/>
      <c r="F9" s="2160"/>
      <c r="G9" s="2160"/>
      <c r="H9" s="2160"/>
      <c r="I9" s="2160"/>
      <c r="J9" s="2160"/>
      <c r="K9" s="2160"/>
      <c r="L9" s="653"/>
    </row>
    <row r="10" spans="1:12" ht="12.75">
      <c r="A10" s="649" t="s">
        <v>191</v>
      </c>
      <c r="B10" s="650" t="s">
        <v>38</v>
      </c>
      <c r="C10" s="662">
        <v>210000</v>
      </c>
      <c r="D10" s="662">
        <v>400000</v>
      </c>
      <c r="E10" s="662">
        <v>400000</v>
      </c>
      <c r="F10" s="662">
        <v>210000</v>
      </c>
      <c r="G10" s="662">
        <v>400000</v>
      </c>
      <c r="H10" s="662">
        <v>210000</v>
      </c>
      <c r="I10" s="662">
        <v>400000</v>
      </c>
      <c r="J10" s="662">
        <v>210000</v>
      </c>
      <c r="K10" s="662">
        <v>400000</v>
      </c>
      <c r="L10" s="654"/>
    </row>
    <row r="11" spans="1:12" ht="12.75">
      <c r="A11" s="649" t="s">
        <v>789</v>
      </c>
      <c r="B11" s="650" t="s">
        <v>38</v>
      </c>
      <c r="C11" s="2161" t="s">
        <v>790</v>
      </c>
      <c r="D11" s="2162"/>
      <c r="E11" s="2162"/>
      <c r="F11" s="2162"/>
      <c r="G11" s="2162"/>
      <c r="H11" s="2162"/>
      <c r="I11" s="2162"/>
      <c r="J11" s="2162"/>
      <c r="K11" s="2163"/>
      <c r="L11" s="652" t="s">
        <v>791</v>
      </c>
    </row>
    <row r="12" spans="1:12" s="658" customFormat="1" ht="12.75">
      <c r="A12" s="655" t="s">
        <v>986</v>
      </c>
      <c r="B12" s="656" t="s">
        <v>38</v>
      </c>
      <c r="C12" s="2164" t="s">
        <v>987</v>
      </c>
      <c r="D12" s="2165"/>
      <c r="E12" s="2165"/>
      <c r="F12" s="2165"/>
      <c r="G12" s="2165"/>
      <c r="H12" s="2165"/>
      <c r="I12" s="2165"/>
      <c r="J12" s="2165"/>
      <c r="K12" s="2166"/>
      <c r="L12" s="657" t="s">
        <v>983</v>
      </c>
    </row>
    <row r="13" spans="1:12" ht="12.75">
      <c r="A13" s="649" t="s">
        <v>272</v>
      </c>
      <c r="B13" s="650" t="s">
        <v>38</v>
      </c>
      <c r="C13" s="476">
        <v>100</v>
      </c>
      <c r="D13" s="476">
        <v>150</v>
      </c>
      <c r="E13" s="476">
        <v>150</v>
      </c>
      <c r="F13" s="476">
        <v>100</v>
      </c>
      <c r="G13" s="476">
        <v>150</v>
      </c>
      <c r="H13" s="476">
        <v>200</v>
      </c>
      <c r="I13" s="476">
        <v>200</v>
      </c>
      <c r="J13" s="476">
        <v>250</v>
      </c>
      <c r="K13" s="476">
        <v>250</v>
      </c>
      <c r="L13" s="654"/>
    </row>
    <row r="14" spans="1:13" s="658" customFormat="1" ht="13.5" thickBot="1">
      <c r="A14" s="229" t="s">
        <v>832</v>
      </c>
      <c r="B14" s="230" t="s">
        <v>795</v>
      </c>
      <c r="C14" s="382">
        <v>185</v>
      </c>
      <c r="D14" s="382">
        <f>C14*2</f>
        <v>370</v>
      </c>
      <c r="E14" s="382">
        <f>C14*2</f>
        <v>370</v>
      </c>
      <c r="F14" s="382">
        <f>C14</f>
        <v>185</v>
      </c>
      <c r="G14" s="382">
        <f>D14</f>
        <v>370</v>
      </c>
      <c r="H14" s="382">
        <f>C14</f>
        <v>185</v>
      </c>
      <c r="I14" s="382">
        <f>D14</f>
        <v>370</v>
      </c>
      <c r="J14" s="382">
        <f>C14*1.5</f>
        <v>277.5</v>
      </c>
      <c r="K14" s="382">
        <f>D14*1.5</f>
        <v>555</v>
      </c>
      <c r="L14" s="231" t="s">
        <v>1932</v>
      </c>
      <c r="M14" s="658" t="s">
        <v>1915</v>
      </c>
    </row>
    <row r="15" spans="1:12" s="658" customFormat="1" ht="13.5">
      <c r="A15" s="2146" t="s">
        <v>1133</v>
      </c>
      <c r="B15" s="2147" t="s">
        <v>3</v>
      </c>
      <c r="C15" s="2147" t="s">
        <v>1134</v>
      </c>
      <c r="D15" s="2147"/>
      <c r="E15" s="2147" t="s">
        <v>1135</v>
      </c>
      <c r="F15" s="2147"/>
      <c r="G15" s="2147" t="s">
        <v>6</v>
      </c>
      <c r="H15" s="2148"/>
      <c r="I15" s="663"/>
      <c r="J15" s="663"/>
      <c r="K15" s="663"/>
      <c r="L15" s="664"/>
    </row>
    <row r="16" spans="1:12" s="658" customFormat="1" ht="13.5">
      <c r="A16" s="2146"/>
      <c r="B16" s="2147"/>
      <c r="C16" s="620" t="s">
        <v>8</v>
      </c>
      <c r="D16" s="620" t="s">
        <v>9</v>
      </c>
      <c r="E16" s="620" t="s">
        <v>8</v>
      </c>
      <c r="F16" s="620" t="s">
        <v>9</v>
      </c>
      <c r="G16" s="620" t="s">
        <v>8</v>
      </c>
      <c r="H16" s="621" t="s">
        <v>9</v>
      </c>
      <c r="I16" s="663"/>
      <c r="J16" s="663"/>
      <c r="K16" s="663"/>
      <c r="L16" s="664"/>
    </row>
    <row r="17" spans="1:12" s="1105" customFormat="1" ht="13.5">
      <c r="A17" s="2142" t="s">
        <v>19</v>
      </c>
      <c r="B17" s="1087" t="s">
        <v>38</v>
      </c>
      <c r="C17" s="1088">
        <v>5</v>
      </c>
      <c r="D17" s="1088">
        <v>5</v>
      </c>
      <c r="E17" s="1088">
        <v>3</v>
      </c>
      <c r="F17" s="1088">
        <v>3</v>
      </c>
      <c r="G17" s="1088">
        <v>3</v>
      </c>
      <c r="H17" s="1089">
        <v>3</v>
      </c>
      <c r="I17" s="1103"/>
      <c r="J17" s="1103"/>
      <c r="K17" s="1103"/>
      <c r="L17" s="1104"/>
    </row>
    <row r="18" spans="1:12" s="1105" customFormat="1" ht="13.5">
      <c r="A18" s="2142"/>
      <c r="B18" s="1087" t="s">
        <v>38</v>
      </c>
      <c r="C18" s="1091" t="s">
        <v>1071</v>
      </c>
      <c r="D18" s="1091" t="s">
        <v>1071</v>
      </c>
      <c r="E18" s="1091" t="s">
        <v>1071</v>
      </c>
      <c r="F18" s="1091" t="s">
        <v>1071</v>
      </c>
      <c r="G18" s="1091" t="s">
        <v>1071</v>
      </c>
      <c r="H18" s="1092" t="s">
        <v>1071</v>
      </c>
      <c r="I18" s="1103"/>
      <c r="J18" s="1103"/>
      <c r="K18" s="1103"/>
      <c r="L18" s="1104"/>
    </row>
    <row r="19" spans="1:12" s="1105" customFormat="1" ht="13.5">
      <c r="A19" s="2142"/>
      <c r="B19" s="1087" t="s">
        <v>38</v>
      </c>
      <c r="C19" s="2144" t="s">
        <v>1136</v>
      </c>
      <c r="D19" s="2144"/>
      <c r="E19" s="2144" t="s">
        <v>1137</v>
      </c>
      <c r="F19" s="2144"/>
      <c r="G19" s="2144" t="s">
        <v>1138</v>
      </c>
      <c r="H19" s="2145"/>
      <c r="I19" s="1103"/>
      <c r="J19" s="1103"/>
      <c r="K19" s="1103"/>
      <c r="L19" s="1104"/>
    </row>
    <row r="20" spans="1:12" s="1105" customFormat="1" ht="13.5">
      <c r="A20" s="2142"/>
      <c r="B20" s="1087" t="s">
        <v>38</v>
      </c>
      <c r="C20" s="1093">
        <v>40</v>
      </c>
      <c r="D20" s="1093">
        <v>60</v>
      </c>
      <c r="E20" s="1094">
        <v>60</v>
      </c>
      <c r="F20" s="1094">
        <v>100</v>
      </c>
      <c r="G20" s="1094">
        <v>60</v>
      </c>
      <c r="H20" s="1095">
        <v>100</v>
      </c>
      <c r="I20" s="1103"/>
      <c r="J20" s="1103"/>
      <c r="K20" s="1103"/>
      <c r="L20" s="1104"/>
    </row>
    <row r="21" spans="1:12" s="1105" customFormat="1" ht="13.5">
      <c r="A21" s="2142"/>
      <c r="B21" s="1087" t="s">
        <v>38</v>
      </c>
      <c r="C21" s="2144" t="s">
        <v>1139</v>
      </c>
      <c r="D21" s="2144"/>
      <c r="E21" s="2144" t="s">
        <v>1140</v>
      </c>
      <c r="F21" s="2144"/>
      <c r="G21" s="2144" t="s">
        <v>1140</v>
      </c>
      <c r="H21" s="2145"/>
      <c r="I21" s="1103"/>
      <c r="J21" s="1103"/>
      <c r="K21" s="1103"/>
      <c r="L21" s="1104"/>
    </row>
    <row r="22" spans="1:12" s="1105" customFormat="1" ht="14.25" thickBot="1">
      <c r="A22" s="2143"/>
      <c r="B22" s="1096" t="s">
        <v>38</v>
      </c>
      <c r="C22" s="1097">
        <v>80</v>
      </c>
      <c r="D22" s="1097">
        <v>120</v>
      </c>
      <c r="E22" s="1097">
        <v>90</v>
      </c>
      <c r="F22" s="1097">
        <v>160</v>
      </c>
      <c r="G22" s="1097">
        <v>90</v>
      </c>
      <c r="H22" s="1098">
        <v>160</v>
      </c>
      <c r="I22" s="1103"/>
      <c r="J22" s="1103"/>
      <c r="K22" s="1103"/>
      <c r="L22" s="1104"/>
    </row>
    <row r="23" spans="1:12" s="658" customFormat="1" ht="14.25" thickTop="1">
      <c r="A23" s="2132" t="s">
        <v>1142</v>
      </c>
      <c r="B23" s="1954" t="s">
        <v>1143</v>
      </c>
      <c r="C23" s="1955"/>
      <c r="D23" s="1955"/>
      <c r="E23" s="1955"/>
      <c r="F23" s="1955"/>
      <c r="G23" s="1955"/>
      <c r="H23" s="2170"/>
      <c r="I23" s="663"/>
      <c r="J23" s="663"/>
      <c r="K23" s="663"/>
      <c r="L23" s="664"/>
    </row>
    <row r="24" spans="1:12" s="658" customFormat="1" ht="13.5">
      <c r="A24" s="2133"/>
      <c r="B24" s="1879" t="s">
        <v>1144</v>
      </c>
      <c r="C24" s="1880"/>
      <c r="D24" s="1880"/>
      <c r="E24" s="1880"/>
      <c r="F24" s="1880"/>
      <c r="G24" s="1880"/>
      <c r="H24" s="2138"/>
      <c r="I24" s="663"/>
      <c r="J24" s="663"/>
      <c r="K24" s="663"/>
      <c r="L24" s="664"/>
    </row>
    <row r="25" spans="1:12" s="658" customFormat="1" ht="13.5">
      <c r="A25" s="2133"/>
      <c r="B25" s="1879" t="s">
        <v>1145</v>
      </c>
      <c r="C25" s="1880"/>
      <c r="D25" s="1880"/>
      <c r="E25" s="1880"/>
      <c r="F25" s="1880"/>
      <c r="G25" s="1880"/>
      <c r="H25" s="2138"/>
      <c r="I25" s="663"/>
      <c r="J25" s="663"/>
      <c r="K25" s="663"/>
      <c r="L25" s="664"/>
    </row>
    <row r="26" spans="1:12" s="658" customFormat="1" ht="13.5">
      <c r="A26" s="2133"/>
      <c r="B26" s="1879" t="s">
        <v>1146</v>
      </c>
      <c r="C26" s="1880"/>
      <c r="D26" s="1880"/>
      <c r="E26" s="1880"/>
      <c r="F26" s="1880"/>
      <c r="G26" s="1880"/>
      <c r="H26" s="2138"/>
      <c r="I26" s="663"/>
      <c r="J26" s="663"/>
      <c r="K26" s="663"/>
      <c r="L26" s="664"/>
    </row>
    <row r="27" spans="1:8" ht="14.25" thickBot="1">
      <c r="A27" s="2134"/>
      <c r="B27" s="2139" t="s">
        <v>1147</v>
      </c>
      <c r="C27" s="2140"/>
      <c r="D27" s="2140"/>
      <c r="E27" s="2140"/>
      <c r="F27" s="2140"/>
      <c r="G27" s="2140"/>
      <c r="H27" s="2141"/>
    </row>
    <row r="28" spans="1:12" ht="12.75">
      <c r="A28" s="665" t="s">
        <v>202</v>
      </c>
      <c r="B28" s="666"/>
      <c r="C28" s="660"/>
      <c r="D28" s="660"/>
      <c r="E28" s="660"/>
      <c r="F28" s="660"/>
      <c r="G28" s="660"/>
      <c r="H28" s="660"/>
      <c r="I28" s="660"/>
      <c r="J28" s="660"/>
      <c r="K28" s="660"/>
      <c r="L28" s="661"/>
    </row>
    <row r="29" ht="12">
      <c r="A29" s="667" t="s">
        <v>194</v>
      </c>
    </row>
    <row r="30" ht="12">
      <c r="A30" s="668" t="s">
        <v>195</v>
      </c>
    </row>
    <row r="31" ht="12">
      <c r="A31" s="667" t="s">
        <v>203</v>
      </c>
    </row>
    <row r="32" ht="12">
      <c r="A32" s="669"/>
    </row>
    <row r="33" ht="12">
      <c r="A33" s="670" t="s">
        <v>197</v>
      </c>
    </row>
    <row r="34" ht="12">
      <c r="A34" s="668" t="s">
        <v>198</v>
      </c>
    </row>
    <row r="35" ht="12">
      <c r="A35" s="668" t="s">
        <v>199</v>
      </c>
    </row>
    <row r="36" ht="12">
      <c r="A36" s="670"/>
    </row>
    <row r="37" ht="12">
      <c r="A37" s="665" t="s">
        <v>200</v>
      </c>
    </row>
    <row r="38" ht="12">
      <c r="A38" s="668" t="s">
        <v>201</v>
      </c>
    </row>
  </sheetData>
  <sheetProtection/>
  <mergeCells count="31">
    <mergeCell ref="A1:L2"/>
    <mergeCell ref="J4:K4"/>
    <mergeCell ref="C11:K11"/>
    <mergeCell ref="C8:K8"/>
    <mergeCell ref="H4:I4"/>
    <mergeCell ref="C4:E4"/>
    <mergeCell ref="C12:K12"/>
    <mergeCell ref="C9:K9"/>
    <mergeCell ref="A3:L3"/>
    <mergeCell ref="A4:A5"/>
    <mergeCell ref="B4:B5"/>
    <mergeCell ref="F4:G4"/>
    <mergeCell ref="L4:L5"/>
    <mergeCell ref="A15:A16"/>
    <mergeCell ref="B15:B16"/>
    <mergeCell ref="C15:D15"/>
    <mergeCell ref="E15:F15"/>
    <mergeCell ref="G15:H15"/>
    <mergeCell ref="A17:A22"/>
    <mergeCell ref="C19:D19"/>
    <mergeCell ref="E19:F19"/>
    <mergeCell ref="G19:H19"/>
    <mergeCell ref="C21:D21"/>
    <mergeCell ref="E21:F21"/>
    <mergeCell ref="G21:H21"/>
    <mergeCell ref="A23:A27"/>
    <mergeCell ref="B23:H23"/>
    <mergeCell ref="B24:H24"/>
    <mergeCell ref="B25:H25"/>
    <mergeCell ref="B26:H26"/>
    <mergeCell ref="B27:H27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45"/>
  <sheetViews>
    <sheetView zoomScale="70" zoomScaleNormal="70" zoomScalePageLayoutView="0" workbookViewId="0" topLeftCell="A1">
      <selection activeCell="B15" sqref="A15:IV21"/>
    </sheetView>
  </sheetViews>
  <sheetFormatPr defaultColWidth="9.00390625" defaultRowHeight="16.5"/>
  <cols>
    <col min="1" max="1" width="26.125" style="625" customWidth="1"/>
    <col min="2" max="2" width="9.125" style="625" bestFit="1" customWidth="1"/>
    <col min="3" max="3" width="13.50390625" style="625" bestFit="1" customWidth="1"/>
    <col min="4" max="4" width="14.75390625" style="625" bestFit="1" customWidth="1"/>
    <col min="5" max="5" width="13.50390625" style="625" bestFit="1" customWidth="1"/>
    <col min="6" max="7" width="17.25390625" style="625" bestFit="1" customWidth="1"/>
    <col min="8" max="8" width="14.75390625" style="625" bestFit="1" customWidth="1"/>
    <col min="9" max="11" width="14.125" style="625" customWidth="1"/>
    <col min="12" max="12" width="79.50390625" style="625" bestFit="1" customWidth="1"/>
    <col min="13" max="16384" width="9.00390625" style="625" customWidth="1"/>
  </cols>
  <sheetData>
    <row r="1" spans="1:12" ht="17.25">
      <c r="A1" s="2118" t="s">
        <v>1939</v>
      </c>
      <c r="B1" s="2118"/>
      <c r="C1" s="2118"/>
      <c r="D1" s="2118"/>
      <c r="E1" s="2118"/>
      <c r="F1" s="2118"/>
      <c r="G1" s="2118"/>
      <c r="H1" s="2118"/>
      <c r="I1" s="2118"/>
      <c r="J1" s="2118"/>
      <c r="K1" s="2118"/>
      <c r="L1" s="2118"/>
    </row>
    <row r="2" spans="1:12" ht="18" thickBot="1">
      <c r="A2" s="2119"/>
      <c r="B2" s="2119"/>
      <c r="C2" s="2119"/>
      <c r="D2" s="2119"/>
      <c r="E2" s="2119"/>
      <c r="F2" s="2119"/>
      <c r="G2" s="2119"/>
      <c r="H2" s="2119"/>
      <c r="I2" s="2119"/>
      <c r="J2" s="2119"/>
      <c r="K2" s="2119"/>
      <c r="L2" s="2119"/>
    </row>
    <row r="3" spans="1:12" ht="18" thickBot="1">
      <c r="A3" s="2120" t="s">
        <v>260</v>
      </c>
      <c r="B3" s="2121"/>
      <c r="C3" s="2121"/>
      <c r="D3" s="2121"/>
      <c r="E3" s="2121"/>
      <c r="F3" s="2121"/>
      <c r="G3" s="2121"/>
      <c r="H3" s="2121"/>
      <c r="I3" s="2121"/>
      <c r="J3" s="2121"/>
      <c r="K3" s="2121"/>
      <c r="L3" s="2122"/>
    </row>
    <row r="4" spans="1:12" ht="18">
      <c r="A4" s="2123" t="s">
        <v>2</v>
      </c>
      <c r="B4" s="2125" t="s">
        <v>3</v>
      </c>
      <c r="C4" s="2129" t="s">
        <v>261</v>
      </c>
      <c r="D4" s="2130"/>
      <c r="E4" s="2131"/>
      <c r="F4" s="2175" t="s">
        <v>309</v>
      </c>
      <c r="G4" s="2175"/>
      <c r="H4" s="2175" t="s">
        <v>310</v>
      </c>
      <c r="I4" s="2175"/>
      <c r="J4" s="2125" t="s">
        <v>6</v>
      </c>
      <c r="K4" s="2125"/>
      <c r="L4" s="2127" t="s">
        <v>40</v>
      </c>
    </row>
    <row r="5" spans="1:12" ht="18">
      <c r="A5" s="2124"/>
      <c r="B5" s="2126"/>
      <c r="C5" s="626" t="s">
        <v>8</v>
      </c>
      <c r="D5" s="626" t="s">
        <v>9</v>
      </c>
      <c r="E5" s="626" t="s">
        <v>821</v>
      </c>
      <c r="F5" s="626" t="s">
        <v>8</v>
      </c>
      <c r="G5" s="626" t="s">
        <v>9</v>
      </c>
      <c r="H5" s="626" t="s">
        <v>8</v>
      </c>
      <c r="I5" s="626" t="s">
        <v>9</v>
      </c>
      <c r="J5" s="626" t="s">
        <v>8</v>
      </c>
      <c r="K5" s="626" t="s">
        <v>9</v>
      </c>
      <c r="L5" s="2128"/>
    </row>
    <row r="6" spans="1:12" ht="17.25">
      <c r="A6" s="627" t="s">
        <v>264</v>
      </c>
      <c r="B6" s="628" t="s">
        <v>20</v>
      </c>
      <c r="C6" s="647">
        <v>95</v>
      </c>
      <c r="D6" s="647">
        <v>145</v>
      </c>
      <c r="E6" s="647">
        <v>230</v>
      </c>
      <c r="F6" s="647">
        <v>95</v>
      </c>
      <c r="G6" s="647">
        <v>145</v>
      </c>
      <c r="H6" s="647">
        <v>400</v>
      </c>
      <c r="I6" s="647">
        <v>600</v>
      </c>
      <c r="J6" s="647">
        <v>175</v>
      </c>
      <c r="K6" s="647">
        <v>230</v>
      </c>
      <c r="L6" s="629" t="s">
        <v>17</v>
      </c>
    </row>
    <row r="7" spans="1:12" ht="17.25">
      <c r="A7" s="627" t="s">
        <v>265</v>
      </c>
      <c r="B7" s="628" t="s">
        <v>20</v>
      </c>
      <c r="C7" s="2110" t="s">
        <v>631</v>
      </c>
      <c r="D7" s="2110"/>
      <c r="E7" s="2110"/>
      <c r="F7" s="2110"/>
      <c r="G7" s="2110"/>
      <c r="H7" s="2110"/>
      <c r="I7" s="2110"/>
      <c r="J7" s="2110"/>
      <c r="K7" s="2110"/>
      <c r="L7" s="630" t="s">
        <v>17</v>
      </c>
    </row>
    <row r="8" spans="1:12" s="675" customFormat="1" ht="17.25">
      <c r="A8" s="672" t="s">
        <v>266</v>
      </c>
      <c r="B8" s="673" t="s">
        <v>20</v>
      </c>
      <c r="C8" s="2171" t="s">
        <v>267</v>
      </c>
      <c r="D8" s="2171"/>
      <c r="E8" s="2171"/>
      <c r="F8" s="2171"/>
      <c r="G8" s="2171"/>
      <c r="H8" s="2171"/>
      <c r="I8" s="2171"/>
      <c r="J8" s="2171"/>
      <c r="K8" s="2171"/>
      <c r="L8" s="674" t="s">
        <v>17</v>
      </c>
    </row>
    <row r="9" spans="1:12" s="676" customFormat="1" ht="17.25">
      <c r="A9" s="631" t="s">
        <v>224</v>
      </c>
      <c r="B9" s="632" t="s">
        <v>57</v>
      </c>
      <c r="C9" s="2172" t="s">
        <v>225</v>
      </c>
      <c r="D9" s="2173"/>
      <c r="E9" s="2173"/>
      <c r="F9" s="2173"/>
      <c r="G9" s="2173"/>
      <c r="H9" s="2173"/>
      <c r="I9" s="2173"/>
      <c r="J9" s="2173"/>
      <c r="K9" s="2174"/>
      <c r="L9" s="633" t="s">
        <v>641</v>
      </c>
    </row>
    <row r="10" spans="1:12" s="676" customFormat="1" ht="17.25">
      <c r="A10" s="677" t="s">
        <v>422</v>
      </c>
      <c r="B10" s="632" t="s">
        <v>57</v>
      </c>
      <c r="C10" s="2172" t="s">
        <v>226</v>
      </c>
      <c r="D10" s="2173"/>
      <c r="E10" s="2173"/>
      <c r="F10" s="2173"/>
      <c r="G10" s="2173"/>
      <c r="H10" s="2173"/>
      <c r="I10" s="2173"/>
      <c r="J10" s="2173"/>
      <c r="K10" s="2174"/>
      <c r="L10" s="633" t="s">
        <v>641</v>
      </c>
    </row>
    <row r="11" spans="1:12" ht="17.25">
      <c r="A11" s="678" t="s">
        <v>270</v>
      </c>
      <c r="B11" s="679" t="s">
        <v>38</v>
      </c>
      <c r="C11" s="2110" t="s">
        <v>271</v>
      </c>
      <c r="D11" s="2110"/>
      <c r="E11" s="2110"/>
      <c r="F11" s="2110"/>
      <c r="G11" s="2110"/>
      <c r="H11" s="2110"/>
      <c r="I11" s="2110"/>
      <c r="J11" s="2110"/>
      <c r="K11" s="2110"/>
      <c r="L11" s="680"/>
    </row>
    <row r="12" spans="1:12" ht="34.5">
      <c r="A12" s="627" t="s">
        <v>268</v>
      </c>
      <c r="B12" s="628" t="s">
        <v>20</v>
      </c>
      <c r="C12" s="681" t="s">
        <v>17</v>
      </c>
      <c r="D12" s="682" t="s">
        <v>17</v>
      </c>
      <c r="E12" s="682"/>
      <c r="F12" s="683" t="s">
        <v>188</v>
      </c>
      <c r="G12" s="683" t="s">
        <v>189</v>
      </c>
      <c r="H12" s="684"/>
      <c r="I12" s="684"/>
      <c r="J12" s="682" t="s">
        <v>17</v>
      </c>
      <c r="K12" s="682" t="s">
        <v>17</v>
      </c>
      <c r="L12" s="630" t="s">
        <v>269</v>
      </c>
    </row>
    <row r="13" spans="1:12" s="687" customFormat="1" ht="18">
      <c r="A13" s="2109" t="s">
        <v>1133</v>
      </c>
      <c r="B13" s="2116" t="s">
        <v>3</v>
      </c>
      <c r="C13" s="2116" t="s">
        <v>1134</v>
      </c>
      <c r="D13" s="2116"/>
      <c r="E13" s="2116" t="s">
        <v>1135</v>
      </c>
      <c r="F13" s="2116"/>
      <c r="G13" s="2116" t="s">
        <v>6</v>
      </c>
      <c r="H13" s="2117"/>
      <c r="I13" s="685"/>
      <c r="J13" s="685"/>
      <c r="K13" s="685"/>
      <c r="L13" s="686"/>
    </row>
    <row r="14" spans="1:12" s="687" customFormat="1" ht="18">
      <c r="A14" s="2109"/>
      <c r="B14" s="2116"/>
      <c r="C14" s="644" t="s">
        <v>8</v>
      </c>
      <c r="D14" s="644" t="s">
        <v>9</v>
      </c>
      <c r="E14" s="644" t="s">
        <v>8</v>
      </c>
      <c r="F14" s="644" t="s">
        <v>9</v>
      </c>
      <c r="G14" s="644" t="s">
        <v>8</v>
      </c>
      <c r="H14" s="645" t="s">
        <v>9</v>
      </c>
      <c r="I14" s="685"/>
      <c r="J14" s="685"/>
      <c r="K14" s="685"/>
      <c r="L14" s="686"/>
    </row>
    <row r="15" spans="1:12" s="1108" customFormat="1" ht="18">
      <c r="A15" s="2105" t="s">
        <v>19</v>
      </c>
      <c r="B15" s="1075" t="s">
        <v>38</v>
      </c>
      <c r="C15" s="1076">
        <v>5</v>
      </c>
      <c r="D15" s="1076">
        <v>5</v>
      </c>
      <c r="E15" s="1076">
        <v>3</v>
      </c>
      <c r="F15" s="1076">
        <v>3</v>
      </c>
      <c r="G15" s="1076">
        <v>3</v>
      </c>
      <c r="H15" s="1077">
        <v>3</v>
      </c>
      <c r="I15" s="1106"/>
      <c r="J15" s="1106"/>
      <c r="K15" s="1106"/>
      <c r="L15" s="1107"/>
    </row>
    <row r="16" spans="1:12" s="1108" customFormat="1" ht="18">
      <c r="A16" s="2105"/>
      <c r="B16" s="1075" t="s">
        <v>38</v>
      </c>
      <c r="C16" s="1079" t="s">
        <v>1071</v>
      </c>
      <c r="D16" s="1079" t="s">
        <v>1071</v>
      </c>
      <c r="E16" s="1079" t="s">
        <v>1071</v>
      </c>
      <c r="F16" s="1079" t="s">
        <v>1071</v>
      </c>
      <c r="G16" s="1079" t="s">
        <v>1071</v>
      </c>
      <c r="H16" s="1080" t="s">
        <v>1071</v>
      </c>
      <c r="I16" s="1106"/>
      <c r="J16" s="1106"/>
      <c r="K16" s="1106"/>
      <c r="L16" s="1107"/>
    </row>
    <row r="17" spans="1:12" s="1108" customFormat="1" ht="18">
      <c r="A17" s="2105"/>
      <c r="B17" s="1075" t="s">
        <v>38</v>
      </c>
      <c r="C17" s="2107" t="s">
        <v>1136</v>
      </c>
      <c r="D17" s="2107"/>
      <c r="E17" s="2107" t="s">
        <v>1137</v>
      </c>
      <c r="F17" s="2107"/>
      <c r="G17" s="2107" t="s">
        <v>1138</v>
      </c>
      <c r="H17" s="2108"/>
      <c r="I17" s="1106"/>
      <c r="J17" s="1106"/>
      <c r="K17" s="1106"/>
      <c r="L17" s="1107"/>
    </row>
    <row r="18" spans="1:12" s="1108" customFormat="1" ht="18">
      <c r="A18" s="2105"/>
      <c r="B18" s="1075" t="s">
        <v>38</v>
      </c>
      <c r="C18" s="1081">
        <v>40</v>
      </c>
      <c r="D18" s="1081">
        <v>60</v>
      </c>
      <c r="E18" s="1082">
        <v>60</v>
      </c>
      <c r="F18" s="1082">
        <v>100</v>
      </c>
      <c r="G18" s="1082">
        <v>60</v>
      </c>
      <c r="H18" s="1083">
        <v>100</v>
      </c>
      <c r="I18" s="1106"/>
      <c r="J18" s="1106"/>
      <c r="K18" s="1106"/>
      <c r="L18" s="1107"/>
    </row>
    <row r="19" spans="1:12" s="1108" customFormat="1" ht="18">
      <c r="A19" s="2105"/>
      <c r="B19" s="1075" t="s">
        <v>38</v>
      </c>
      <c r="C19" s="2107" t="s">
        <v>1139</v>
      </c>
      <c r="D19" s="2107"/>
      <c r="E19" s="2107" t="s">
        <v>1140</v>
      </c>
      <c r="F19" s="2107"/>
      <c r="G19" s="2107" t="s">
        <v>1140</v>
      </c>
      <c r="H19" s="2108"/>
      <c r="I19" s="1106"/>
      <c r="J19" s="1106"/>
      <c r="K19" s="1106"/>
      <c r="L19" s="1107"/>
    </row>
    <row r="20" spans="1:12" s="1108" customFormat="1" ht="18" thickBot="1">
      <c r="A20" s="2106"/>
      <c r="B20" s="1084" t="s">
        <v>38</v>
      </c>
      <c r="C20" s="1085">
        <v>80</v>
      </c>
      <c r="D20" s="1085">
        <v>120</v>
      </c>
      <c r="E20" s="1085">
        <v>90</v>
      </c>
      <c r="F20" s="1085">
        <v>160</v>
      </c>
      <c r="G20" s="1085">
        <v>90</v>
      </c>
      <c r="H20" s="1086">
        <v>160</v>
      </c>
      <c r="I20" s="1106"/>
      <c r="J20" s="1106"/>
      <c r="K20" s="1106"/>
      <c r="L20" s="1107"/>
    </row>
    <row r="21" spans="1:12" s="1108" customFormat="1" ht="18.75" thickBot="1" thickTop="1">
      <c r="A21" s="1109" t="s">
        <v>1141</v>
      </c>
      <c r="B21" s="1110" t="s">
        <v>38</v>
      </c>
      <c r="C21" s="1111">
        <v>300</v>
      </c>
      <c r="D21" s="1111">
        <v>500</v>
      </c>
      <c r="E21" s="1111">
        <v>500</v>
      </c>
      <c r="F21" s="1111">
        <v>800</v>
      </c>
      <c r="G21" s="1111">
        <v>800</v>
      </c>
      <c r="H21" s="1112">
        <v>1200</v>
      </c>
      <c r="I21" s="1106"/>
      <c r="J21" s="1106"/>
      <c r="K21" s="1106"/>
      <c r="L21" s="1107"/>
    </row>
    <row r="22" spans="1:12" s="687" customFormat="1" ht="18" thickTop="1">
      <c r="A22" s="2095" t="s">
        <v>1142</v>
      </c>
      <c r="B22" s="2098" t="s">
        <v>1143</v>
      </c>
      <c r="C22" s="2099"/>
      <c r="D22" s="2099"/>
      <c r="E22" s="2099"/>
      <c r="F22" s="2099"/>
      <c r="G22" s="2099"/>
      <c r="H22" s="2100"/>
      <c r="I22" s="685"/>
      <c r="J22" s="685"/>
      <c r="K22" s="685"/>
      <c r="L22" s="686"/>
    </row>
    <row r="23" spans="1:12" s="687" customFormat="1" ht="18">
      <c r="A23" s="2096"/>
      <c r="B23" s="1984" t="s">
        <v>1144</v>
      </c>
      <c r="C23" s="1985"/>
      <c r="D23" s="1985"/>
      <c r="E23" s="1985"/>
      <c r="F23" s="1985"/>
      <c r="G23" s="1985"/>
      <c r="H23" s="2101"/>
      <c r="I23" s="685"/>
      <c r="J23" s="685"/>
      <c r="K23" s="685"/>
      <c r="L23" s="686"/>
    </row>
    <row r="24" spans="1:12" s="687" customFormat="1" ht="18">
      <c r="A24" s="2096"/>
      <c r="B24" s="1984" t="s">
        <v>1145</v>
      </c>
      <c r="C24" s="1985"/>
      <c r="D24" s="1985"/>
      <c r="E24" s="1985"/>
      <c r="F24" s="1985"/>
      <c r="G24" s="1985"/>
      <c r="H24" s="2101"/>
      <c r="I24" s="685"/>
      <c r="J24" s="685"/>
      <c r="K24" s="685"/>
      <c r="L24" s="686"/>
    </row>
    <row r="25" spans="1:12" s="687" customFormat="1" ht="18">
      <c r="A25" s="2096"/>
      <c r="B25" s="1984" t="s">
        <v>1146</v>
      </c>
      <c r="C25" s="1985"/>
      <c r="D25" s="1985"/>
      <c r="E25" s="1985"/>
      <c r="F25" s="1985"/>
      <c r="G25" s="1985"/>
      <c r="H25" s="2101"/>
      <c r="I25" s="685"/>
      <c r="J25" s="685"/>
      <c r="K25" s="685"/>
      <c r="L25" s="686"/>
    </row>
    <row r="26" spans="1:8" ht="18" thickBot="1">
      <c r="A26" s="2097"/>
      <c r="B26" s="2102" t="s">
        <v>1147</v>
      </c>
      <c r="C26" s="2103"/>
      <c r="D26" s="2103"/>
      <c r="E26" s="2103"/>
      <c r="F26" s="2103"/>
      <c r="G26" s="2103"/>
      <c r="H26" s="2104"/>
    </row>
    <row r="27" spans="1:12" ht="17.25">
      <c r="A27" s="622"/>
      <c r="B27" s="622"/>
      <c r="C27" s="688"/>
      <c r="D27" s="688"/>
      <c r="E27" s="688"/>
      <c r="F27" s="689"/>
      <c r="G27" s="689"/>
      <c r="H27" s="623"/>
      <c r="I27" s="623"/>
      <c r="J27" s="688"/>
      <c r="K27" s="688"/>
      <c r="L27" s="624"/>
    </row>
    <row r="28" spans="1:12" ht="17.25">
      <c r="A28" s="622"/>
      <c r="B28" s="622"/>
      <c r="C28" s="688"/>
      <c r="D28" s="688"/>
      <c r="E28" s="688"/>
      <c r="F28" s="689"/>
      <c r="G28" s="689"/>
      <c r="H28" s="623"/>
      <c r="I28" s="623"/>
      <c r="J28" s="688"/>
      <c r="K28" s="688"/>
      <c r="L28" s="624"/>
    </row>
    <row r="29" spans="1:12" ht="17.25">
      <c r="A29" s="622"/>
      <c r="B29" s="622"/>
      <c r="C29" s="688"/>
      <c r="D29" s="688"/>
      <c r="E29" s="688"/>
      <c r="F29" s="689"/>
      <c r="G29" s="689"/>
      <c r="H29" s="623"/>
      <c r="I29" s="623"/>
      <c r="J29" s="688"/>
      <c r="K29" s="688"/>
      <c r="L29" s="624"/>
    </row>
    <row r="30" spans="1:12" ht="17.25">
      <c r="A30" s="622"/>
      <c r="B30" s="622"/>
      <c r="C30" s="688"/>
      <c r="D30" s="688"/>
      <c r="E30" s="688"/>
      <c r="F30" s="689"/>
      <c r="G30" s="689"/>
      <c r="H30" s="623"/>
      <c r="I30" s="623"/>
      <c r="J30" s="688"/>
      <c r="K30" s="688"/>
      <c r="L30" s="624"/>
    </row>
    <row r="31" spans="1:12" ht="17.25">
      <c r="A31" s="622"/>
      <c r="B31" s="622"/>
      <c r="C31" s="688"/>
      <c r="D31" s="688"/>
      <c r="E31" s="688"/>
      <c r="F31" s="689"/>
      <c r="G31" s="689"/>
      <c r="H31" s="623"/>
      <c r="I31" s="623"/>
      <c r="J31" s="688"/>
      <c r="K31" s="688"/>
      <c r="L31" s="624"/>
    </row>
    <row r="32" spans="1:12" ht="17.25">
      <c r="A32" s="622"/>
      <c r="B32" s="622"/>
      <c r="C32" s="688"/>
      <c r="D32" s="688"/>
      <c r="E32" s="688"/>
      <c r="F32" s="689"/>
      <c r="G32" s="689"/>
      <c r="H32" s="623"/>
      <c r="I32" s="623"/>
      <c r="J32" s="688"/>
      <c r="K32" s="688"/>
      <c r="L32" s="624"/>
    </row>
    <row r="33" spans="1:12" ht="17.25">
      <c r="A33" s="622"/>
      <c r="B33" s="622"/>
      <c r="C33" s="688"/>
      <c r="D33" s="688"/>
      <c r="E33" s="688"/>
      <c r="F33" s="689"/>
      <c r="G33" s="689"/>
      <c r="H33" s="623"/>
      <c r="I33" s="623"/>
      <c r="J33" s="688"/>
      <c r="K33" s="688"/>
      <c r="L33" s="624"/>
    </row>
    <row r="35" spans="1:12" ht="17.25">
      <c r="A35" s="690" t="s">
        <v>193</v>
      </c>
      <c r="B35" s="691"/>
      <c r="C35" s="692"/>
      <c r="D35" s="692"/>
      <c r="E35" s="692"/>
      <c r="F35" s="692"/>
      <c r="G35" s="692"/>
      <c r="H35" s="692"/>
      <c r="I35" s="692"/>
      <c r="J35" s="692"/>
      <c r="K35" s="692"/>
      <c r="L35" s="693"/>
    </row>
    <row r="36" ht="17.25">
      <c r="A36" s="694" t="s">
        <v>194</v>
      </c>
    </row>
    <row r="37" ht="17.25">
      <c r="A37" s="695" t="s">
        <v>195</v>
      </c>
    </row>
    <row r="38" ht="17.25">
      <c r="A38" s="694" t="s">
        <v>196</v>
      </c>
    </row>
    <row r="39" ht="17.25">
      <c r="A39" s="696"/>
    </row>
    <row r="40" ht="17.25">
      <c r="A40" s="697" t="s">
        <v>197</v>
      </c>
    </row>
    <row r="41" ht="17.25">
      <c r="A41" s="695" t="s">
        <v>198</v>
      </c>
    </row>
    <row r="42" ht="17.25">
      <c r="A42" s="695" t="s">
        <v>199</v>
      </c>
    </row>
    <row r="43" ht="17.25">
      <c r="A43" s="697"/>
    </row>
    <row r="44" ht="17.25">
      <c r="A44" s="690" t="s">
        <v>200</v>
      </c>
    </row>
    <row r="45" ht="17.25">
      <c r="A45" s="695" t="s">
        <v>201</v>
      </c>
    </row>
  </sheetData>
  <sheetProtection/>
  <mergeCells count="32">
    <mergeCell ref="A1:L2"/>
    <mergeCell ref="A3:L3"/>
    <mergeCell ref="A4:A5"/>
    <mergeCell ref="B4:B5"/>
    <mergeCell ref="F4:G4"/>
    <mergeCell ref="H4:I4"/>
    <mergeCell ref="J4:K4"/>
    <mergeCell ref="L4:L5"/>
    <mergeCell ref="C4:E4"/>
    <mergeCell ref="A13:A14"/>
    <mergeCell ref="C7:K7"/>
    <mergeCell ref="C8:K8"/>
    <mergeCell ref="C9:K9"/>
    <mergeCell ref="C10:K10"/>
    <mergeCell ref="C11:K11"/>
    <mergeCell ref="B13:B14"/>
    <mergeCell ref="C13:D13"/>
    <mergeCell ref="E13:F13"/>
    <mergeCell ref="G13:H13"/>
    <mergeCell ref="A15:A20"/>
    <mergeCell ref="C17:D17"/>
    <mergeCell ref="E17:F17"/>
    <mergeCell ref="G17:H17"/>
    <mergeCell ref="C19:D19"/>
    <mergeCell ref="E19:F19"/>
    <mergeCell ref="G19:H19"/>
    <mergeCell ref="A22:A26"/>
    <mergeCell ref="B22:H22"/>
    <mergeCell ref="B23:H23"/>
    <mergeCell ref="B24:H24"/>
    <mergeCell ref="B25:H25"/>
    <mergeCell ref="B26:H2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0">
      <selection activeCell="C19" sqref="A19:IV30"/>
    </sheetView>
  </sheetViews>
  <sheetFormatPr defaultColWidth="8.75390625" defaultRowHeight="16.5"/>
  <cols>
    <col min="1" max="1" width="14.875" style="242" customWidth="1"/>
    <col min="2" max="2" width="14.75390625" style="242" customWidth="1"/>
    <col min="3" max="3" width="12.00390625" style="242" bestFit="1" customWidth="1"/>
    <col min="4" max="9" width="12.375" style="242" bestFit="1" customWidth="1"/>
    <col min="10" max="10" width="22.75390625" style="242" bestFit="1" customWidth="1"/>
    <col min="11" max="11" width="12.375" style="242" bestFit="1" customWidth="1"/>
    <col min="12" max="12" width="58.125" style="242" bestFit="1" customWidth="1"/>
    <col min="13" max="13" width="21.375" style="242" bestFit="1" customWidth="1"/>
    <col min="14" max="15" width="4.75390625" style="242" bestFit="1" customWidth="1"/>
    <col min="16" max="16" width="6.50390625" style="242" bestFit="1" customWidth="1"/>
    <col min="17" max="17" width="8.50390625" style="242" bestFit="1" customWidth="1"/>
    <col min="18" max="18" width="13.75390625" style="242" bestFit="1" customWidth="1"/>
    <col min="19" max="19" width="7.50390625" style="242" bestFit="1" customWidth="1"/>
    <col min="20" max="16384" width="8.75390625" style="242" customWidth="1"/>
  </cols>
  <sheetData>
    <row r="1" spans="1:12" ht="12.75" customHeight="1">
      <c r="A1" s="1318" t="s">
        <v>499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</row>
    <row r="2" spans="1:12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</row>
    <row r="3" spans="1:12" ht="15">
      <c r="A3" s="1297" t="s">
        <v>500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9"/>
    </row>
    <row r="4" spans="1:12" s="585" customFormat="1" ht="15">
      <c r="A4" s="2205" t="s">
        <v>2</v>
      </c>
      <c r="B4" s="2205" t="s">
        <v>766</v>
      </c>
      <c r="C4" s="2205" t="s">
        <v>3</v>
      </c>
      <c r="D4" s="2209" t="s">
        <v>4</v>
      </c>
      <c r="E4" s="2210"/>
      <c r="F4" s="2211"/>
      <c r="G4" s="2205" t="s">
        <v>5</v>
      </c>
      <c r="H4" s="2205"/>
      <c r="I4" s="2205" t="s">
        <v>6</v>
      </c>
      <c r="J4" s="2205"/>
      <c r="K4" s="160"/>
      <c r="L4" s="2205" t="s">
        <v>7</v>
      </c>
    </row>
    <row r="5" spans="1:12" s="585" customFormat="1" ht="15">
      <c r="A5" s="2205"/>
      <c r="B5" s="2205"/>
      <c r="C5" s="2205"/>
      <c r="D5" s="160" t="s">
        <v>8</v>
      </c>
      <c r="E5" s="160" t="s">
        <v>9</v>
      </c>
      <c r="F5" s="160" t="s">
        <v>10</v>
      </c>
      <c r="G5" s="160" t="s">
        <v>8</v>
      </c>
      <c r="H5" s="160" t="s">
        <v>9</v>
      </c>
      <c r="I5" s="160" t="s">
        <v>8</v>
      </c>
      <c r="J5" s="160" t="s">
        <v>9</v>
      </c>
      <c r="K5" s="160" t="s">
        <v>827</v>
      </c>
      <c r="L5" s="2205"/>
    </row>
    <row r="6" spans="1:12" s="585" customFormat="1" ht="15">
      <c r="A6" s="163" t="s">
        <v>501</v>
      </c>
      <c r="B6" s="163" t="s">
        <v>786</v>
      </c>
      <c r="C6" s="163" t="s">
        <v>502</v>
      </c>
      <c r="D6" s="51">
        <v>2800</v>
      </c>
      <c r="E6" s="51">
        <v>4300</v>
      </c>
      <c r="F6" s="51">
        <v>4300</v>
      </c>
      <c r="G6" s="51">
        <v>3100</v>
      </c>
      <c r="H6" s="51">
        <v>4390</v>
      </c>
      <c r="I6" s="51">
        <v>3380</v>
      </c>
      <c r="J6" s="51">
        <v>5230</v>
      </c>
      <c r="K6" s="51">
        <v>5070</v>
      </c>
      <c r="L6" s="164"/>
    </row>
    <row r="7" spans="1:12" s="585" customFormat="1" ht="15">
      <c r="A7" s="163" t="s">
        <v>503</v>
      </c>
      <c r="B7" s="163" t="s">
        <v>787</v>
      </c>
      <c r="C7" s="163" t="s">
        <v>502</v>
      </c>
      <c r="D7" s="476">
        <v>65</v>
      </c>
      <c r="E7" s="476">
        <v>130</v>
      </c>
      <c r="F7" s="476">
        <v>130</v>
      </c>
      <c r="G7" s="476">
        <v>65</v>
      </c>
      <c r="H7" s="476">
        <v>130</v>
      </c>
      <c r="I7" s="476">
        <v>65</v>
      </c>
      <c r="J7" s="476">
        <v>130</v>
      </c>
      <c r="K7" s="476">
        <v>130</v>
      </c>
      <c r="L7" s="164" t="s">
        <v>666</v>
      </c>
    </row>
    <row r="8" spans="1:12" s="585" customFormat="1" ht="15">
      <c r="A8" s="163" t="s">
        <v>504</v>
      </c>
      <c r="B8" s="163"/>
      <c r="C8" s="163" t="s">
        <v>502</v>
      </c>
      <c r="D8" s="51">
        <v>2000</v>
      </c>
      <c r="E8" s="51">
        <v>4000</v>
      </c>
      <c r="F8" s="51">
        <v>4000</v>
      </c>
      <c r="G8" s="51">
        <v>2000</v>
      </c>
      <c r="H8" s="51">
        <v>4000</v>
      </c>
      <c r="I8" s="51">
        <v>2000</v>
      </c>
      <c r="J8" s="51">
        <v>4000</v>
      </c>
      <c r="K8" s="51">
        <v>4000</v>
      </c>
      <c r="L8" s="698" t="s">
        <v>505</v>
      </c>
    </row>
    <row r="9" spans="1:12" s="585" customFormat="1" ht="15">
      <c r="A9" s="163" t="s">
        <v>506</v>
      </c>
      <c r="B9" s="163" t="s">
        <v>788</v>
      </c>
      <c r="C9" s="163" t="s">
        <v>502</v>
      </c>
      <c r="D9" s="1349" t="s">
        <v>507</v>
      </c>
      <c r="E9" s="1350"/>
      <c r="F9" s="1350"/>
      <c r="G9" s="1350"/>
      <c r="H9" s="1350"/>
      <c r="I9" s="1350"/>
      <c r="J9" s="1350"/>
      <c r="K9" s="1351"/>
      <c r="L9" s="347"/>
    </row>
    <row r="10" spans="1:12" s="585" customFormat="1" ht="12.75">
      <c r="A10" s="163" t="s">
        <v>508</v>
      </c>
      <c r="B10" s="163"/>
      <c r="C10" s="163" t="s">
        <v>502</v>
      </c>
      <c r="D10" s="1514"/>
      <c r="E10" s="1514"/>
      <c r="F10" s="1514"/>
      <c r="G10" s="1514"/>
      <c r="H10" s="1514"/>
      <c r="I10" s="1514"/>
      <c r="J10" s="1514"/>
      <c r="K10" s="238"/>
      <c r="L10" s="347"/>
    </row>
    <row r="11" spans="1:12" s="585" customFormat="1" ht="12.75">
      <c r="A11" s="166" t="s">
        <v>509</v>
      </c>
      <c r="B11" s="166"/>
      <c r="C11" s="163" t="s">
        <v>502</v>
      </c>
      <c r="D11" s="1349" t="s">
        <v>458</v>
      </c>
      <c r="E11" s="1350"/>
      <c r="F11" s="1350"/>
      <c r="G11" s="1350"/>
      <c r="H11" s="1350"/>
      <c r="I11" s="1350"/>
      <c r="J11" s="1350"/>
      <c r="K11" s="1351"/>
      <c r="L11" s="347"/>
    </row>
    <row r="12" spans="1:12" s="585" customFormat="1" ht="12.75">
      <c r="A12" s="166" t="s">
        <v>510</v>
      </c>
      <c r="B12" s="699"/>
      <c r="C12" s="699" t="s">
        <v>502</v>
      </c>
      <c r="D12" s="1349" t="s">
        <v>511</v>
      </c>
      <c r="E12" s="1350"/>
      <c r="F12" s="1350"/>
      <c r="G12" s="1350"/>
      <c r="H12" s="1350"/>
      <c r="I12" s="1350"/>
      <c r="J12" s="1350"/>
      <c r="K12" s="1351"/>
      <c r="L12" s="700"/>
    </row>
    <row r="13" spans="1:12" s="585" customFormat="1" ht="12.75">
      <c r="A13" s="166" t="s">
        <v>512</v>
      </c>
      <c r="B13" s="699"/>
      <c r="C13" s="699" t="s">
        <v>38</v>
      </c>
      <c r="D13" s="51">
        <v>300</v>
      </c>
      <c r="E13" s="51">
        <v>500</v>
      </c>
      <c r="F13" s="51">
        <v>500</v>
      </c>
      <c r="G13" s="51">
        <v>300</v>
      </c>
      <c r="H13" s="51">
        <v>500</v>
      </c>
      <c r="I13" s="51">
        <v>300</v>
      </c>
      <c r="J13" s="51">
        <v>500</v>
      </c>
      <c r="K13" s="51">
        <v>500</v>
      </c>
      <c r="L13" s="700"/>
    </row>
    <row r="14" spans="1:12" s="165" customFormat="1" ht="14.25" customHeight="1">
      <c r="A14" s="701" t="s">
        <v>1722</v>
      </c>
      <c r="B14" s="702"/>
      <c r="C14" s="702" t="s">
        <v>557</v>
      </c>
      <c r="D14" s="51">
        <v>300</v>
      </c>
      <c r="E14" s="51">
        <v>600</v>
      </c>
      <c r="F14" s="51">
        <v>600</v>
      </c>
      <c r="G14" s="51">
        <v>600</v>
      </c>
      <c r="H14" s="51">
        <v>1200</v>
      </c>
      <c r="I14" s="51">
        <v>600</v>
      </c>
      <c r="J14" s="51">
        <v>1200</v>
      </c>
      <c r="K14" s="51">
        <v>1200</v>
      </c>
      <c r="L14" s="703" t="s">
        <v>1870</v>
      </c>
    </row>
    <row r="15" spans="1:13" s="165" customFormat="1" ht="12.75">
      <c r="A15" s="300" t="s">
        <v>841</v>
      </c>
      <c r="B15" s="300" t="s">
        <v>843</v>
      </c>
      <c r="C15" s="348" t="s">
        <v>833</v>
      </c>
      <c r="D15" s="382">
        <v>170</v>
      </c>
      <c r="E15" s="382">
        <f>D15*2</f>
        <v>340</v>
      </c>
      <c r="F15" s="382">
        <f>D15*2</f>
        <v>340</v>
      </c>
      <c r="G15" s="382">
        <f>D15</f>
        <v>170</v>
      </c>
      <c r="H15" s="382">
        <f>E15</f>
        <v>340</v>
      </c>
      <c r="I15" s="382">
        <f aca="true" t="shared" si="0" ref="I15:K16">D15*1.5</f>
        <v>255</v>
      </c>
      <c r="J15" s="382">
        <f t="shared" si="0"/>
        <v>510</v>
      </c>
      <c r="K15" s="382">
        <f t="shared" si="0"/>
        <v>510</v>
      </c>
      <c r="L15" s="231" t="s">
        <v>1933</v>
      </c>
      <c r="M15" s="979" t="s">
        <v>1907</v>
      </c>
    </row>
    <row r="16" spans="1:13" s="165" customFormat="1" ht="12.75">
      <c r="A16" s="300" t="s">
        <v>841</v>
      </c>
      <c r="B16" s="300" t="s">
        <v>843</v>
      </c>
      <c r="C16" s="348" t="s">
        <v>833</v>
      </c>
      <c r="D16" s="382">
        <v>185</v>
      </c>
      <c r="E16" s="382">
        <f>D16*2</f>
        <v>370</v>
      </c>
      <c r="F16" s="382">
        <f>D16*2</f>
        <v>370</v>
      </c>
      <c r="G16" s="382">
        <f>D16</f>
        <v>185</v>
      </c>
      <c r="H16" s="382">
        <f>E16</f>
        <v>370</v>
      </c>
      <c r="I16" s="382">
        <f t="shared" si="0"/>
        <v>277.5</v>
      </c>
      <c r="J16" s="382">
        <f t="shared" si="0"/>
        <v>555</v>
      </c>
      <c r="K16" s="382">
        <f t="shared" si="0"/>
        <v>555</v>
      </c>
      <c r="L16" s="231" t="s">
        <v>1927</v>
      </c>
      <c r="M16" s="979" t="s">
        <v>1908</v>
      </c>
    </row>
    <row r="17" spans="1:20" s="585" customFormat="1" ht="13.5">
      <c r="A17" s="2202" t="s">
        <v>1094</v>
      </c>
      <c r="B17" s="2203" t="s">
        <v>1095</v>
      </c>
      <c r="C17" s="2203" t="s">
        <v>1096</v>
      </c>
      <c r="D17" s="2203"/>
      <c r="E17" s="2203"/>
      <c r="F17" s="2203" t="s">
        <v>1097</v>
      </c>
      <c r="G17" s="2203"/>
      <c r="H17" s="2203" t="s">
        <v>1148</v>
      </c>
      <c r="I17" s="2204"/>
      <c r="J17" s="2218" t="s">
        <v>513</v>
      </c>
      <c r="K17" s="2219"/>
      <c r="L17" s="2219"/>
      <c r="M17" s="2219"/>
      <c r="N17" s="2219"/>
      <c r="O17" s="2219"/>
      <c r="P17" s="2219"/>
      <c r="Q17" s="2219"/>
      <c r="R17" s="2219"/>
      <c r="S17" s="2220"/>
      <c r="T17" s="704"/>
    </row>
    <row r="18" spans="1:20" s="585" customFormat="1" ht="13.5">
      <c r="A18" s="2202"/>
      <c r="B18" s="2203"/>
      <c r="C18" s="573" t="s">
        <v>1099</v>
      </c>
      <c r="D18" s="573" t="s">
        <v>1100</v>
      </c>
      <c r="E18" s="573" t="s">
        <v>1067</v>
      </c>
      <c r="F18" s="573" t="s">
        <v>1099</v>
      </c>
      <c r="G18" s="573" t="s">
        <v>1100</v>
      </c>
      <c r="H18" s="573" t="s">
        <v>1099</v>
      </c>
      <c r="I18" s="574" t="s">
        <v>1100</v>
      </c>
      <c r="J18" s="2221" t="s">
        <v>514</v>
      </c>
      <c r="K18" s="2222"/>
      <c r="L18" s="2223"/>
      <c r="M18" s="705" t="s">
        <v>515</v>
      </c>
      <c r="N18" s="706" t="s">
        <v>516</v>
      </c>
      <c r="O18" s="706" t="s">
        <v>517</v>
      </c>
      <c r="P18" s="706" t="s">
        <v>515</v>
      </c>
      <c r="Q18" s="706" t="s">
        <v>518</v>
      </c>
      <c r="R18" s="706" t="s">
        <v>828</v>
      </c>
      <c r="S18" s="705" t="s">
        <v>519</v>
      </c>
      <c r="T18" s="707"/>
    </row>
    <row r="19" spans="1:20" s="1116" customFormat="1" ht="13.5">
      <c r="A19" s="2198" t="s">
        <v>1106</v>
      </c>
      <c r="B19" s="2200" t="s">
        <v>38</v>
      </c>
      <c r="C19" s="2195" t="s">
        <v>1075</v>
      </c>
      <c r="D19" s="2195"/>
      <c r="E19" s="2195"/>
      <c r="F19" s="2195" t="s">
        <v>327</v>
      </c>
      <c r="G19" s="2195"/>
      <c r="H19" s="2195" t="s">
        <v>327</v>
      </c>
      <c r="I19" s="2196"/>
      <c r="J19" s="2212" t="s">
        <v>520</v>
      </c>
      <c r="K19" s="1113"/>
      <c r="L19" s="2212" t="s">
        <v>521</v>
      </c>
      <c r="M19" s="1114" t="s">
        <v>459</v>
      </c>
      <c r="N19" s="712">
        <v>0</v>
      </c>
      <c r="O19" s="712">
        <v>0</v>
      </c>
      <c r="P19" s="712" t="s">
        <v>522</v>
      </c>
      <c r="Q19" s="712">
        <v>0</v>
      </c>
      <c r="R19" s="712">
        <v>0</v>
      </c>
      <c r="S19" s="2215"/>
      <c r="T19" s="1115"/>
    </row>
    <row r="20" spans="1:20" s="1116" customFormat="1" ht="13.5">
      <c r="A20" s="2198"/>
      <c r="B20" s="2200"/>
      <c r="C20" s="708" t="s">
        <v>1071</v>
      </c>
      <c r="D20" s="708" t="s">
        <v>1071</v>
      </c>
      <c r="E20" s="708" t="s">
        <v>1071</v>
      </c>
      <c r="F20" s="708" t="s">
        <v>1071</v>
      </c>
      <c r="G20" s="708" t="s">
        <v>1071</v>
      </c>
      <c r="H20" s="708" t="s">
        <v>1071</v>
      </c>
      <c r="I20" s="709" t="s">
        <v>1071</v>
      </c>
      <c r="J20" s="2213"/>
      <c r="K20" s="1117"/>
      <c r="L20" s="2213"/>
      <c r="M20" s="1118" t="s">
        <v>460</v>
      </c>
      <c r="N20" s="712">
        <v>600</v>
      </c>
      <c r="O20" s="712">
        <v>1000</v>
      </c>
      <c r="P20" s="712" t="s">
        <v>461</v>
      </c>
      <c r="Q20" s="712">
        <v>1200</v>
      </c>
      <c r="R20" s="712">
        <v>1800</v>
      </c>
      <c r="S20" s="2216"/>
      <c r="T20" s="1119"/>
    </row>
    <row r="21" spans="1:20" s="1116" customFormat="1" ht="13.5">
      <c r="A21" s="2198"/>
      <c r="B21" s="2200"/>
      <c r="C21" s="2195" t="s">
        <v>1149</v>
      </c>
      <c r="D21" s="2195"/>
      <c r="E21" s="2195"/>
      <c r="F21" s="2195" t="s">
        <v>1072</v>
      </c>
      <c r="G21" s="2195"/>
      <c r="H21" s="2195" t="s">
        <v>1072</v>
      </c>
      <c r="I21" s="2196"/>
      <c r="J21" s="2213"/>
      <c r="K21" s="1117"/>
      <c r="L21" s="2213"/>
      <c r="M21" s="1118" t="s">
        <v>462</v>
      </c>
      <c r="N21" s="712">
        <v>1000</v>
      </c>
      <c r="O21" s="712">
        <v>1800</v>
      </c>
      <c r="P21" s="712" t="s">
        <v>462</v>
      </c>
      <c r="Q21" s="712">
        <v>1950</v>
      </c>
      <c r="R21" s="712">
        <v>2550</v>
      </c>
      <c r="S21" s="2216"/>
      <c r="T21" s="1120"/>
    </row>
    <row r="22" spans="1:20" s="1116" customFormat="1" ht="13.5">
      <c r="A22" s="2198"/>
      <c r="B22" s="2200"/>
      <c r="C22" s="1121">
        <v>700</v>
      </c>
      <c r="D22" s="1121">
        <v>1400</v>
      </c>
      <c r="E22" s="1121">
        <v>1600</v>
      </c>
      <c r="F22" s="1121">
        <v>1200</v>
      </c>
      <c r="G22" s="1121">
        <v>2400</v>
      </c>
      <c r="H22" s="1121">
        <v>1200</v>
      </c>
      <c r="I22" s="1122">
        <v>2400</v>
      </c>
      <c r="J22" s="2213"/>
      <c r="K22" s="1117"/>
      <c r="L22" s="2214"/>
      <c r="M22" s="1118" t="s">
        <v>463</v>
      </c>
      <c r="N22" s="712">
        <v>2900</v>
      </c>
      <c r="O22" s="712">
        <v>4500</v>
      </c>
      <c r="P22" s="712" t="s">
        <v>463</v>
      </c>
      <c r="Q22" s="712">
        <v>3100</v>
      </c>
      <c r="R22" s="712">
        <v>4700</v>
      </c>
      <c r="S22" s="2216"/>
      <c r="T22" s="1115"/>
    </row>
    <row r="23" spans="1:20" s="1116" customFormat="1" ht="13.5">
      <c r="A23" s="2198"/>
      <c r="B23" s="2200"/>
      <c r="C23" s="2195" t="s">
        <v>1150</v>
      </c>
      <c r="D23" s="2195"/>
      <c r="E23" s="2195"/>
      <c r="F23" s="2195" t="s">
        <v>1151</v>
      </c>
      <c r="G23" s="2195"/>
      <c r="H23" s="2195" t="s">
        <v>1151</v>
      </c>
      <c r="I23" s="2196"/>
      <c r="J23" s="2213"/>
      <c r="K23" s="1117"/>
      <c r="L23" s="2212" t="s">
        <v>523</v>
      </c>
      <c r="M23" s="712" t="s">
        <v>522</v>
      </c>
      <c r="N23" s="712">
        <v>0</v>
      </c>
      <c r="O23" s="712">
        <v>0</v>
      </c>
      <c r="P23" s="712" t="s">
        <v>522</v>
      </c>
      <c r="Q23" s="712">
        <v>0</v>
      </c>
      <c r="R23" s="712">
        <v>0</v>
      </c>
      <c r="S23" s="2216"/>
      <c r="T23" s="1115"/>
    </row>
    <row r="24" spans="1:20" s="1116" customFormat="1" ht="13.5">
      <c r="A24" s="2198"/>
      <c r="B24" s="2200"/>
      <c r="C24" s="1121">
        <v>1400</v>
      </c>
      <c r="D24" s="1121">
        <v>2800</v>
      </c>
      <c r="E24" s="1121">
        <v>3000</v>
      </c>
      <c r="F24" s="1121">
        <v>2400</v>
      </c>
      <c r="G24" s="1121">
        <v>4000</v>
      </c>
      <c r="H24" s="1121">
        <v>2400</v>
      </c>
      <c r="I24" s="1122">
        <v>4000</v>
      </c>
      <c r="J24" s="2213"/>
      <c r="K24" s="1117"/>
      <c r="L24" s="2213"/>
      <c r="M24" s="712" t="s">
        <v>461</v>
      </c>
      <c r="N24" s="712">
        <v>600</v>
      </c>
      <c r="O24" s="712">
        <v>1000</v>
      </c>
      <c r="P24" s="712" t="s">
        <v>461</v>
      </c>
      <c r="Q24" s="712">
        <v>1200</v>
      </c>
      <c r="R24" s="712">
        <v>1800</v>
      </c>
      <c r="S24" s="2216"/>
      <c r="T24" s="1115"/>
    </row>
    <row r="25" spans="1:20" s="1116" customFormat="1" ht="13.5">
      <c r="A25" s="2198"/>
      <c r="B25" s="2200"/>
      <c r="C25" s="2195" t="s">
        <v>1152</v>
      </c>
      <c r="D25" s="2195"/>
      <c r="E25" s="2195"/>
      <c r="F25" s="2195" t="s">
        <v>1153</v>
      </c>
      <c r="G25" s="2195"/>
      <c r="H25" s="2195" t="s">
        <v>1153</v>
      </c>
      <c r="I25" s="2196"/>
      <c r="J25" s="2213"/>
      <c r="K25" s="1117"/>
      <c r="L25" s="2213"/>
      <c r="M25" s="712" t="s">
        <v>462</v>
      </c>
      <c r="N25" s="712">
        <v>1000</v>
      </c>
      <c r="O25" s="712">
        <v>1800</v>
      </c>
      <c r="P25" s="712" t="s">
        <v>462</v>
      </c>
      <c r="Q25" s="712">
        <v>1950</v>
      </c>
      <c r="R25" s="712">
        <v>2550</v>
      </c>
      <c r="S25" s="2216"/>
      <c r="T25" s="1115"/>
    </row>
    <row r="26" spans="1:20" s="1116" customFormat="1" ht="14.25" thickBot="1">
      <c r="A26" s="2199"/>
      <c r="B26" s="2201"/>
      <c r="C26" s="1124">
        <v>3000</v>
      </c>
      <c r="D26" s="1124">
        <v>5200</v>
      </c>
      <c r="E26" s="1124">
        <v>5600</v>
      </c>
      <c r="F26" s="1124">
        <v>4000</v>
      </c>
      <c r="G26" s="1124">
        <v>8000</v>
      </c>
      <c r="H26" s="1124">
        <v>4000</v>
      </c>
      <c r="I26" s="1125">
        <v>8000</v>
      </c>
      <c r="J26" s="2214"/>
      <c r="K26" s="1123"/>
      <c r="L26" s="2214"/>
      <c r="M26" s="712" t="s">
        <v>463</v>
      </c>
      <c r="N26" s="712">
        <v>2900</v>
      </c>
      <c r="O26" s="712">
        <v>4500</v>
      </c>
      <c r="P26" s="712" t="s">
        <v>463</v>
      </c>
      <c r="Q26" s="712">
        <v>3100</v>
      </c>
      <c r="R26" s="712">
        <v>4700</v>
      </c>
      <c r="S26" s="2217"/>
      <c r="T26" s="1115"/>
    </row>
    <row r="27" spans="1:20" s="468" customFormat="1" ht="15" thickBot="1" thickTop="1">
      <c r="A27" s="2197" t="s">
        <v>1101</v>
      </c>
      <c r="B27" s="2189" t="s">
        <v>1154</v>
      </c>
      <c r="C27" s="2193" t="s">
        <v>1069</v>
      </c>
      <c r="D27" s="2193"/>
      <c r="E27" s="2193"/>
      <c r="F27" s="2193" t="s">
        <v>327</v>
      </c>
      <c r="G27" s="2193"/>
      <c r="H27" s="2193" t="s">
        <v>327</v>
      </c>
      <c r="I27" s="2194"/>
      <c r="J27" s="1126"/>
      <c r="K27" s="1126"/>
      <c r="L27" s="1126"/>
      <c r="M27" s="2206" t="s">
        <v>524</v>
      </c>
      <c r="N27" s="2207"/>
      <c r="O27" s="2207"/>
      <c r="P27" s="2207"/>
      <c r="Q27" s="2207"/>
      <c r="R27" s="2207"/>
      <c r="S27" s="2208"/>
      <c r="T27" s="1127"/>
    </row>
    <row r="28" spans="1:20" s="468" customFormat="1" ht="13.5">
      <c r="A28" s="2187"/>
      <c r="B28" s="2190"/>
      <c r="C28" s="708" t="s">
        <v>1071</v>
      </c>
      <c r="D28" s="708" t="s">
        <v>1071</v>
      </c>
      <c r="E28" s="708" t="s">
        <v>1071</v>
      </c>
      <c r="F28" s="708" t="s">
        <v>1071</v>
      </c>
      <c r="G28" s="708" t="s">
        <v>1071</v>
      </c>
      <c r="H28" s="708" t="s">
        <v>1071</v>
      </c>
      <c r="I28" s="709" t="s">
        <v>1071</v>
      </c>
      <c r="J28" s="716" t="s">
        <v>525</v>
      </c>
      <c r="K28" s="716"/>
      <c r="L28" s="716" t="s">
        <v>526</v>
      </c>
      <c r="M28" s="712" t="s">
        <v>527</v>
      </c>
      <c r="T28" s="1127"/>
    </row>
    <row r="29" spans="1:20" s="468" customFormat="1" ht="13.5">
      <c r="A29" s="2187"/>
      <c r="B29" s="2190"/>
      <c r="C29" s="2195" t="s">
        <v>1103</v>
      </c>
      <c r="D29" s="2195"/>
      <c r="E29" s="2195"/>
      <c r="F29" s="2195" t="s">
        <v>1072</v>
      </c>
      <c r="G29" s="2195"/>
      <c r="H29" s="2195" t="s">
        <v>1072</v>
      </c>
      <c r="I29" s="2196"/>
      <c r="J29" s="1128" t="s">
        <v>528</v>
      </c>
      <c r="K29" s="1128"/>
      <c r="L29" s="716"/>
      <c r="M29" s="712"/>
      <c r="T29" s="1127"/>
    </row>
    <row r="30" spans="1:20" s="468" customFormat="1" ht="13.5">
      <c r="A30" s="2187"/>
      <c r="B30" s="2190"/>
      <c r="C30" s="1121">
        <v>700</v>
      </c>
      <c r="D30" s="1121">
        <v>1400</v>
      </c>
      <c r="E30" s="1121">
        <v>1600</v>
      </c>
      <c r="F30" s="1121">
        <v>1200</v>
      </c>
      <c r="G30" s="1121">
        <v>2400</v>
      </c>
      <c r="H30" s="1121">
        <v>1200</v>
      </c>
      <c r="I30" s="1122">
        <v>2400</v>
      </c>
      <c r="J30" s="716" t="s">
        <v>529</v>
      </c>
      <c r="K30" s="716"/>
      <c r="L30" s="716">
        <v>3300</v>
      </c>
      <c r="M30" s="716">
        <v>3300</v>
      </c>
      <c r="T30" s="1129"/>
    </row>
    <row r="31" spans="1:13" ht="13.5">
      <c r="A31" s="2187"/>
      <c r="B31" s="2190"/>
      <c r="C31" s="2180" t="s">
        <v>1155</v>
      </c>
      <c r="D31" s="2180"/>
      <c r="E31" s="2180"/>
      <c r="F31" s="2195" t="s">
        <v>1151</v>
      </c>
      <c r="G31" s="2195"/>
      <c r="H31" s="2195" t="s">
        <v>1151</v>
      </c>
      <c r="I31" s="2196"/>
      <c r="J31" s="366" t="s">
        <v>530</v>
      </c>
      <c r="K31" s="366"/>
      <c r="L31" s="366">
        <v>500</v>
      </c>
      <c r="M31" s="366">
        <v>800</v>
      </c>
    </row>
    <row r="32" spans="1:13" ht="13.5">
      <c r="A32" s="2187"/>
      <c r="B32" s="2190"/>
      <c r="C32" s="710">
        <v>1400</v>
      </c>
      <c r="D32" s="710">
        <v>2800</v>
      </c>
      <c r="E32" s="710">
        <v>3000</v>
      </c>
      <c r="F32" s="710">
        <v>2400</v>
      </c>
      <c r="G32" s="710">
        <v>4000</v>
      </c>
      <c r="H32" s="710">
        <v>2400</v>
      </c>
      <c r="I32" s="711">
        <v>4000</v>
      </c>
      <c r="J32" s="366" t="s">
        <v>531</v>
      </c>
      <c r="K32" s="366"/>
      <c r="L32" s="366">
        <v>600</v>
      </c>
      <c r="M32" s="366">
        <v>1000</v>
      </c>
    </row>
    <row r="33" spans="1:13" ht="13.5">
      <c r="A33" s="2187"/>
      <c r="B33" s="2190"/>
      <c r="C33" s="2180" t="s">
        <v>1110</v>
      </c>
      <c r="D33" s="2180"/>
      <c r="E33" s="2180"/>
      <c r="F33" s="2180" t="s">
        <v>1153</v>
      </c>
      <c r="G33" s="2180"/>
      <c r="H33" s="2180" t="s">
        <v>1153</v>
      </c>
      <c r="I33" s="2181"/>
      <c r="J33" s="366" t="s">
        <v>532</v>
      </c>
      <c r="K33" s="366"/>
      <c r="L33" s="366">
        <v>400</v>
      </c>
      <c r="M33" s="366">
        <v>600</v>
      </c>
    </row>
    <row r="34" spans="1:13" ht="14.25" thickBot="1">
      <c r="A34" s="2188"/>
      <c r="B34" s="2191"/>
      <c r="C34" s="714">
        <v>3000</v>
      </c>
      <c r="D34" s="714">
        <v>5200</v>
      </c>
      <c r="E34" s="714">
        <v>5600</v>
      </c>
      <c r="F34" s="714">
        <v>4000</v>
      </c>
      <c r="G34" s="714">
        <v>8000</v>
      </c>
      <c r="H34" s="714">
        <v>4000</v>
      </c>
      <c r="I34" s="715">
        <v>8000</v>
      </c>
      <c r="J34" s="366" t="s">
        <v>533</v>
      </c>
      <c r="K34" s="366"/>
      <c r="L34" s="366">
        <v>600</v>
      </c>
      <c r="M34" s="366">
        <v>900</v>
      </c>
    </row>
    <row r="35" spans="1:13" ht="14.25" thickTop="1">
      <c r="A35" s="2186" t="s">
        <v>1078</v>
      </c>
      <c r="B35" s="2189" t="s">
        <v>1154</v>
      </c>
      <c r="C35" s="2192" t="s">
        <v>1156</v>
      </c>
      <c r="D35" s="2192"/>
      <c r="E35" s="2192"/>
      <c r="F35" s="2193" t="s">
        <v>1157</v>
      </c>
      <c r="G35" s="2193"/>
      <c r="H35" s="2193" t="s">
        <v>1157</v>
      </c>
      <c r="I35" s="2194"/>
      <c r="J35" s="366" t="s">
        <v>534</v>
      </c>
      <c r="K35" s="366"/>
      <c r="L35" s="247">
        <v>150</v>
      </c>
      <c r="M35" s="247">
        <v>250</v>
      </c>
    </row>
    <row r="36" spans="1:13" ht="13.5">
      <c r="A36" s="2187"/>
      <c r="B36" s="2190"/>
      <c r="C36" s="710">
        <v>700</v>
      </c>
      <c r="D36" s="710">
        <v>1400</v>
      </c>
      <c r="E36" s="710">
        <v>1600</v>
      </c>
      <c r="F36" s="710">
        <v>1200</v>
      </c>
      <c r="G36" s="710">
        <v>2400</v>
      </c>
      <c r="H36" s="710">
        <v>1200</v>
      </c>
      <c r="I36" s="711">
        <v>2400</v>
      </c>
      <c r="J36" s="247" t="s">
        <v>535</v>
      </c>
      <c r="K36" s="247"/>
      <c r="L36" s="247">
        <v>400</v>
      </c>
      <c r="M36" s="247">
        <v>400</v>
      </c>
    </row>
    <row r="37" spans="1:13" ht="13.5">
      <c r="A37" s="2187"/>
      <c r="B37" s="2190"/>
      <c r="C37" s="2180" t="s">
        <v>1155</v>
      </c>
      <c r="D37" s="2180"/>
      <c r="E37" s="2180"/>
      <c r="F37" s="2195" t="s">
        <v>1151</v>
      </c>
      <c r="G37" s="2195"/>
      <c r="H37" s="2195" t="s">
        <v>1151</v>
      </c>
      <c r="I37" s="2196"/>
      <c r="J37" s="366" t="s">
        <v>536</v>
      </c>
      <c r="K37" s="366"/>
      <c r="L37" s="366" t="s">
        <v>537</v>
      </c>
      <c r="M37" s="366" t="s">
        <v>537</v>
      </c>
    </row>
    <row r="38" spans="1:13" ht="13.5">
      <c r="A38" s="2187"/>
      <c r="B38" s="2190"/>
      <c r="C38" s="710">
        <v>1400</v>
      </c>
      <c r="D38" s="710">
        <v>2800</v>
      </c>
      <c r="E38" s="710">
        <v>3000</v>
      </c>
      <c r="F38" s="710">
        <v>2400</v>
      </c>
      <c r="G38" s="710">
        <v>4000</v>
      </c>
      <c r="H38" s="710">
        <v>2400</v>
      </c>
      <c r="I38" s="711">
        <v>4000</v>
      </c>
      <c r="J38" s="713" t="s">
        <v>538</v>
      </c>
      <c r="K38" s="713"/>
      <c r="L38" s="366"/>
      <c r="M38" s="712"/>
    </row>
    <row r="39" spans="1:13" ht="13.5">
      <c r="A39" s="2187"/>
      <c r="B39" s="2190"/>
      <c r="C39" s="2180" t="s">
        <v>1110</v>
      </c>
      <c r="D39" s="2180"/>
      <c r="E39" s="2180"/>
      <c r="F39" s="2180" t="s">
        <v>1153</v>
      </c>
      <c r="G39" s="2180"/>
      <c r="H39" s="2180" t="s">
        <v>1153</v>
      </c>
      <c r="I39" s="2181"/>
      <c r="J39" s="366" t="s">
        <v>529</v>
      </c>
      <c r="K39" s="366"/>
      <c r="L39" s="366">
        <v>1800</v>
      </c>
      <c r="M39" s="366">
        <v>1800</v>
      </c>
    </row>
    <row r="40" spans="1:13" ht="14.25" thickBot="1">
      <c r="A40" s="2188"/>
      <c r="B40" s="2191"/>
      <c r="C40" s="714">
        <v>3000</v>
      </c>
      <c r="D40" s="714">
        <v>5200</v>
      </c>
      <c r="E40" s="714">
        <v>5600</v>
      </c>
      <c r="F40" s="714">
        <v>4000</v>
      </c>
      <c r="G40" s="714">
        <v>8000</v>
      </c>
      <c r="H40" s="714">
        <v>4000</v>
      </c>
      <c r="I40" s="715">
        <v>8000</v>
      </c>
      <c r="J40" s="366" t="s">
        <v>530</v>
      </c>
      <c r="K40" s="366"/>
      <c r="L40" s="366">
        <v>400</v>
      </c>
      <c r="M40" s="366">
        <v>600</v>
      </c>
    </row>
    <row r="41" spans="1:13" ht="14.25" thickTop="1">
      <c r="A41" s="1888" t="s">
        <v>1083</v>
      </c>
      <c r="B41" s="2182" t="s">
        <v>1084</v>
      </c>
      <c r="C41" s="2182"/>
      <c r="D41" s="2182"/>
      <c r="E41" s="2182"/>
      <c r="F41" s="2182"/>
      <c r="G41" s="2182"/>
      <c r="H41" s="2182"/>
      <c r="I41" s="2183"/>
      <c r="J41" s="366" t="s">
        <v>531</v>
      </c>
      <c r="K41" s="366"/>
      <c r="L41" s="366">
        <v>600</v>
      </c>
      <c r="M41" s="366">
        <v>1000</v>
      </c>
    </row>
    <row r="42" spans="1:13" ht="13.5">
      <c r="A42" s="1889"/>
      <c r="B42" s="2176" t="s">
        <v>1085</v>
      </c>
      <c r="C42" s="2176"/>
      <c r="D42" s="2176"/>
      <c r="E42" s="2176"/>
      <c r="F42" s="2176"/>
      <c r="G42" s="2176"/>
      <c r="H42" s="2176"/>
      <c r="I42" s="2177"/>
      <c r="J42" s="366" t="s">
        <v>532</v>
      </c>
      <c r="K42" s="366"/>
      <c r="L42" s="366">
        <v>400</v>
      </c>
      <c r="M42" s="366">
        <v>600</v>
      </c>
    </row>
    <row r="43" spans="1:13" ht="13.5">
      <c r="A43" s="1889"/>
      <c r="B43" s="2176" t="s">
        <v>1119</v>
      </c>
      <c r="C43" s="2176"/>
      <c r="D43" s="2176"/>
      <c r="E43" s="2176"/>
      <c r="F43" s="2176"/>
      <c r="G43" s="2176"/>
      <c r="H43" s="2176"/>
      <c r="I43" s="2177"/>
      <c r="J43" s="366" t="s">
        <v>533</v>
      </c>
      <c r="K43" s="366"/>
      <c r="L43" s="366">
        <v>1680</v>
      </c>
      <c r="M43" s="366">
        <v>2760</v>
      </c>
    </row>
    <row r="44" spans="1:13" ht="13.5">
      <c r="A44" s="1889"/>
      <c r="B44" s="2176" t="s">
        <v>1087</v>
      </c>
      <c r="C44" s="2176"/>
      <c r="D44" s="2176"/>
      <c r="E44" s="2176"/>
      <c r="F44" s="2176"/>
      <c r="G44" s="2176"/>
      <c r="H44" s="2176"/>
      <c r="I44" s="2177"/>
      <c r="J44" s="366" t="s">
        <v>534</v>
      </c>
      <c r="K44" s="366"/>
      <c r="L44" s="247">
        <v>150</v>
      </c>
      <c r="M44" s="247">
        <v>250</v>
      </c>
    </row>
    <row r="45" spans="1:13" ht="13.5">
      <c r="A45" s="1889"/>
      <c r="B45" s="2176" t="s">
        <v>1158</v>
      </c>
      <c r="C45" s="2176"/>
      <c r="D45" s="2176"/>
      <c r="E45" s="2176"/>
      <c r="F45" s="2176"/>
      <c r="G45" s="2176"/>
      <c r="H45" s="2176"/>
      <c r="I45" s="2177"/>
      <c r="J45" s="247" t="s">
        <v>535</v>
      </c>
      <c r="K45" s="247"/>
      <c r="L45" s="247">
        <v>400</v>
      </c>
      <c r="M45" s="247">
        <v>400</v>
      </c>
    </row>
    <row r="46" spans="1:13" ht="13.5">
      <c r="A46" s="1889"/>
      <c r="B46" s="2176" t="s">
        <v>1089</v>
      </c>
      <c r="C46" s="2176"/>
      <c r="D46" s="2176"/>
      <c r="E46" s="2176"/>
      <c r="F46" s="2176"/>
      <c r="G46" s="2176"/>
      <c r="H46" s="2176"/>
      <c r="I46" s="2177"/>
      <c r="J46" s="716" t="s">
        <v>536</v>
      </c>
      <c r="K46" s="716"/>
      <c r="L46" s="366" t="s">
        <v>537</v>
      </c>
      <c r="M46" s="366" t="s">
        <v>537</v>
      </c>
    </row>
    <row r="47" spans="1:9" ht="13.5">
      <c r="A47" s="1889"/>
      <c r="B47" s="2176" t="s">
        <v>1090</v>
      </c>
      <c r="C47" s="2176"/>
      <c r="D47" s="2176"/>
      <c r="E47" s="2176"/>
      <c r="F47" s="2176"/>
      <c r="G47" s="2176"/>
      <c r="H47" s="2176"/>
      <c r="I47" s="2177"/>
    </row>
    <row r="48" spans="1:9" ht="13.5">
      <c r="A48" s="1889"/>
      <c r="B48" s="2184" t="s">
        <v>1091</v>
      </c>
      <c r="C48" s="2184"/>
      <c r="D48" s="2184"/>
      <c r="E48" s="2184"/>
      <c r="F48" s="2184"/>
      <c r="G48" s="2184"/>
      <c r="H48" s="2184"/>
      <c r="I48" s="2185"/>
    </row>
    <row r="49" spans="1:9" ht="13.5">
      <c r="A49" s="1889"/>
      <c r="B49" s="2176" t="s">
        <v>1159</v>
      </c>
      <c r="C49" s="2176"/>
      <c r="D49" s="2176"/>
      <c r="E49" s="2176"/>
      <c r="F49" s="2176"/>
      <c r="G49" s="2176"/>
      <c r="H49" s="2176"/>
      <c r="I49" s="2177"/>
    </row>
    <row r="50" spans="1:9" ht="14.25" thickBot="1">
      <c r="A50" s="1890"/>
      <c r="B50" s="2178" t="s">
        <v>1160</v>
      </c>
      <c r="C50" s="2178"/>
      <c r="D50" s="2178"/>
      <c r="E50" s="2178"/>
      <c r="F50" s="2178"/>
      <c r="G50" s="2178"/>
      <c r="H50" s="2178"/>
      <c r="I50" s="2179"/>
    </row>
    <row r="51" ht="12.75" thickTop="1"/>
  </sheetData>
  <sheetProtection/>
  <mergeCells count="75">
    <mergeCell ref="A1:L2"/>
    <mergeCell ref="D11:K11"/>
    <mergeCell ref="J19:J26"/>
    <mergeCell ref="L19:L22"/>
    <mergeCell ref="S19:S26"/>
    <mergeCell ref="L23:L26"/>
    <mergeCell ref="D10:J10"/>
    <mergeCell ref="J17:S17"/>
    <mergeCell ref="J18:L18"/>
    <mergeCell ref="D12:K12"/>
    <mergeCell ref="C21:E21"/>
    <mergeCell ref="B4:B5"/>
    <mergeCell ref="M27:S27"/>
    <mergeCell ref="A3:L3"/>
    <mergeCell ref="A4:A5"/>
    <mergeCell ref="C4:C5"/>
    <mergeCell ref="D4:F4"/>
    <mergeCell ref="G4:H4"/>
    <mergeCell ref="I4:J4"/>
    <mergeCell ref="L4:L5"/>
    <mergeCell ref="D9:K9"/>
    <mergeCell ref="A17:A18"/>
    <mergeCell ref="B17:B18"/>
    <mergeCell ref="C17:E17"/>
    <mergeCell ref="F17:G17"/>
    <mergeCell ref="H17:I17"/>
    <mergeCell ref="A19:A26"/>
    <mergeCell ref="B19:B26"/>
    <mergeCell ref="C19:E19"/>
    <mergeCell ref="F19:G19"/>
    <mergeCell ref="H19:I19"/>
    <mergeCell ref="F21:G21"/>
    <mergeCell ref="H21:I21"/>
    <mergeCell ref="C23:E23"/>
    <mergeCell ref="F23:G23"/>
    <mergeCell ref="H23:I23"/>
    <mergeCell ref="C25:E25"/>
    <mergeCell ref="F25:G25"/>
    <mergeCell ref="H25:I25"/>
    <mergeCell ref="A27:A34"/>
    <mergeCell ref="B27:B34"/>
    <mergeCell ref="C27:E27"/>
    <mergeCell ref="F27:G27"/>
    <mergeCell ref="H27:I27"/>
    <mergeCell ref="C29:E29"/>
    <mergeCell ref="F29:G29"/>
    <mergeCell ref="C39:E39"/>
    <mergeCell ref="F39:G39"/>
    <mergeCell ref="H29:I29"/>
    <mergeCell ref="C31:E31"/>
    <mergeCell ref="F31:G31"/>
    <mergeCell ref="H31:I31"/>
    <mergeCell ref="C33:E33"/>
    <mergeCell ref="F33:G33"/>
    <mergeCell ref="H33:I33"/>
    <mergeCell ref="B47:I47"/>
    <mergeCell ref="B48:I48"/>
    <mergeCell ref="A35:A40"/>
    <mergeCell ref="B35:B40"/>
    <mergeCell ref="C35:E35"/>
    <mergeCell ref="F35:G35"/>
    <mergeCell ref="H35:I35"/>
    <mergeCell ref="C37:E37"/>
    <mergeCell ref="F37:G37"/>
    <mergeCell ref="H37:I37"/>
    <mergeCell ref="B49:I49"/>
    <mergeCell ref="B50:I50"/>
    <mergeCell ref="H39:I39"/>
    <mergeCell ref="A41:A50"/>
    <mergeCell ref="B41:I41"/>
    <mergeCell ref="B42:I42"/>
    <mergeCell ref="B43:I43"/>
    <mergeCell ref="B44:I44"/>
    <mergeCell ref="B45:I45"/>
    <mergeCell ref="B46:I46"/>
  </mergeCells>
  <printOptions/>
  <pageMargins left="0.7" right="0.7" top="0.75" bottom="0.75" header="0.3" footer="0.3"/>
  <pageSetup orientation="portrait" paperSize="9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3">
      <selection activeCell="C19" sqref="A19:IV29"/>
    </sheetView>
  </sheetViews>
  <sheetFormatPr defaultColWidth="8.75390625" defaultRowHeight="16.5"/>
  <cols>
    <col min="1" max="1" width="21.125" style="242" customWidth="1"/>
    <col min="2" max="2" width="6.50390625" style="242" bestFit="1" customWidth="1"/>
    <col min="3" max="4" width="16.125" style="242" bestFit="1" customWidth="1"/>
    <col min="5" max="5" width="17.625" style="242" bestFit="1" customWidth="1"/>
    <col min="6" max="10" width="13.50390625" style="242" bestFit="1" customWidth="1"/>
    <col min="11" max="11" width="35.75390625" style="242" bestFit="1" customWidth="1"/>
    <col min="12" max="16384" width="8.75390625" style="242" customWidth="1"/>
  </cols>
  <sheetData>
    <row r="1" spans="1:11" ht="12.75" customHeight="1">
      <c r="A1" s="1318" t="s">
        <v>476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</row>
    <row r="2" spans="1:11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</row>
    <row r="3" spans="1:11" ht="12.75">
      <c r="A3" s="1297" t="s">
        <v>477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9"/>
    </row>
    <row r="4" spans="1:11" ht="12.75">
      <c r="A4" s="1282" t="s">
        <v>2</v>
      </c>
      <c r="B4" s="1282" t="s">
        <v>1621</v>
      </c>
      <c r="C4" s="1284" t="s">
        <v>4</v>
      </c>
      <c r="D4" s="1285"/>
      <c r="E4" s="1286"/>
      <c r="F4" s="1282" t="s">
        <v>5</v>
      </c>
      <c r="G4" s="1282"/>
      <c r="H4" s="1282" t="s">
        <v>6</v>
      </c>
      <c r="I4" s="1282"/>
      <c r="J4" s="243"/>
      <c r="K4" s="1282" t="s">
        <v>7</v>
      </c>
    </row>
    <row r="5" spans="1:11" ht="12.75">
      <c r="A5" s="1282"/>
      <c r="B5" s="1282"/>
      <c r="C5" s="243" t="s">
        <v>8</v>
      </c>
      <c r="D5" s="243" t="s">
        <v>9</v>
      </c>
      <c r="E5" s="243" t="s">
        <v>10</v>
      </c>
      <c r="F5" s="243" t="s">
        <v>8</v>
      </c>
      <c r="G5" s="243" t="s">
        <v>9</v>
      </c>
      <c r="H5" s="243" t="s">
        <v>8</v>
      </c>
      <c r="I5" s="243" t="s">
        <v>9</v>
      </c>
      <c r="J5" s="243" t="s">
        <v>827</v>
      </c>
      <c r="K5" s="1282"/>
    </row>
    <row r="6" spans="1:11" s="585" customFormat="1" ht="12.75">
      <c r="A6" s="163" t="s">
        <v>478</v>
      </c>
      <c r="B6" s="163" t="s">
        <v>360</v>
      </c>
      <c r="C6" s="51">
        <v>2800</v>
      </c>
      <c r="D6" s="51">
        <v>4300</v>
      </c>
      <c r="E6" s="51">
        <v>4300</v>
      </c>
      <c r="F6" s="51">
        <v>3100</v>
      </c>
      <c r="G6" s="51">
        <v>4390</v>
      </c>
      <c r="H6" s="51">
        <v>3380</v>
      </c>
      <c r="I6" s="51">
        <v>5070</v>
      </c>
      <c r="J6" s="51">
        <v>5070</v>
      </c>
      <c r="K6" s="164"/>
    </row>
    <row r="7" spans="1:11" s="585" customFormat="1" ht="12.75">
      <c r="A7" s="163" t="s">
        <v>479</v>
      </c>
      <c r="B7" s="163" t="s">
        <v>360</v>
      </c>
      <c r="C7" s="51">
        <v>2800</v>
      </c>
      <c r="D7" s="51">
        <v>4300</v>
      </c>
      <c r="E7" s="51">
        <v>4300</v>
      </c>
      <c r="F7" s="51">
        <v>3100</v>
      </c>
      <c r="G7" s="51">
        <v>4390</v>
      </c>
      <c r="H7" s="51">
        <v>3380</v>
      </c>
      <c r="I7" s="51">
        <v>5070</v>
      </c>
      <c r="J7" s="51">
        <v>5070</v>
      </c>
      <c r="K7" s="164" t="s">
        <v>480</v>
      </c>
    </row>
    <row r="8" spans="1:11" s="585" customFormat="1" ht="12.75">
      <c r="A8" s="163" t="s">
        <v>464</v>
      </c>
      <c r="B8" s="163" t="s">
        <v>360</v>
      </c>
      <c r="C8" s="51" t="s">
        <v>465</v>
      </c>
      <c r="D8" s="51" t="s">
        <v>465</v>
      </c>
      <c r="E8" s="51" t="s">
        <v>465</v>
      </c>
      <c r="F8" s="51" t="s">
        <v>465</v>
      </c>
      <c r="G8" s="51" t="s">
        <v>465</v>
      </c>
      <c r="H8" s="51" t="s">
        <v>465</v>
      </c>
      <c r="I8" s="51" t="s">
        <v>465</v>
      </c>
      <c r="J8" s="51" t="s">
        <v>465</v>
      </c>
      <c r="K8" s="164"/>
    </row>
    <row r="9" spans="1:11" s="585" customFormat="1" ht="12.75">
      <c r="A9" s="163" t="s">
        <v>466</v>
      </c>
      <c r="B9" s="163" t="s">
        <v>360</v>
      </c>
      <c r="C9" s="717" t="s">
        <v>481</v>
      </c>
      <c r="D9" s="717" t="s">
        <v>467</v>
      </c>
      <c r="E9" s="717" t="s">
        <v>468</v>
      </c>
      <c r="F9" s="51"/>
      <c r="G9" s="51"/>
      <c r="H9" s="51"/>
      <c r="I9" s="51"/>
      <c r="J9" s="51"/>
      <c r="K9" s="698" t="s">
        <v>482</v>
      </c>
    </row>
    <row r="10" spans="1:11" s="585" customFormat="1" ht="26.25">
      <c r="A10" s="163" t="s">
        <v>483</v>
      </c>
      <c r="B10" s="163"/>
      <c r="C10" s="1349" t="s">
        <v>484</v>
      </c>
      <c r="D10" s="1350"/>
      <c r="E10" s="1350"/>
      <c r="F10" s="1350"/>
      <c r="G10" s="1350"/>
      <c r="H10" s="1350"/>
      <c r="I10" s="1350"/>
      <c r="J10" s="1351"/>
      <c r="K10" s="698" t="s">
        <v>642</v>
      </c>
    </row>
    <row r="11" spans="1:11" s="585" customFormat="1" ht="26.25">
      <c r="A11" s="163" t="s">
        <v>638</v>
      </c>
      <c r="B11" s="163"/>
      <c r="C11" s="1349" t="s">
        <v>643</v>
      </c>
      <c r="D11" s="1350"/>
      <c r="E11" s="1350"/>
      <c r="F11" s="1350"/>
      <c r="G11" s="1350"/>
      <c r="H11" s="1350"/>
      <c r="I11" s="1350"/>
      <c r="J11" s="1351"/>
      <c r="K11" s="698" t="s">
        <v>642</v>
      </c>
    </row>
    <row r="12" spans="1:11" s="585" customFormat="1" ht="12.75">
      <c r="A12" s="163" t="s">
        <v>485</v>
      </c>
      <c r="B12" s="163" t="s">
        <v>1622</v>
      </c>
      <c r="C12" s="1349" t="s">
        <v>474</v>
      </c>
      <c r="D12" s="1350"/>
      <c r="E12" s="1350"/>
      <c r="F12" s="1350"/>
      <c r="G12" s="1350"/>
      <c r="H12" s="1350"/>
      <c r="I12" s="1350"/>
      <c r="J12" s="1351"/>
      <c r="K12" s="347"/>
    </row>
    <row r="13" spans="1:11" s="585" customFormat="1" ht="12.75">
      <c r="A13" s="163" t="s">
        <v>471</v>
      </c>
      <c r="B13" s="163" t="s">
        <v>1622</v>
      </c>
      <c r="C13" s="1349" t="s">
        <v>474</v>
      </c>
      <c r="D13" s="1350"/>
      <c r="E13" s="1350"/>
      <c r="F13" s="1350"/>
      <c r="G13" s="1350"/>
      <c r="H13" s="1350"/>
      <c r="I13" s="1350"/>
      <c r="J13" s="1351"/>
      <c r="K13" s="347"/>
    </row>
    <row r="14" spans="1:11" s="585" customFormat="1" ht="12.75">
      <c r="A14" s="166" t="s">
        <v>472</v>
      </c>
      <c r="B14" s="163" t="s">
        <v>1622</v>
      </c>
      <c r="C14" s="1349" t="s">
        <v>469</v>
      </c>
      <c r="D14" s="1350"/>
      <c r="E14" s="1350"/>
      <c r="F14" s="1350"/>
      <c r="G14" s="1350"/>
      <c r="H14" s="1350"/>
      <c r="I14" s="1350"/>
      <c r="J14" s="1351"/>
      <c r="K14" s="347"/>
    </row>
    <row r="15" spans="1:11" s="585" customFormat="1" ht="12.75">
      <c r="A15" s="166" t="s">
        <v>473</v>
      </c>
      <c r="B15" s="163" t="s">
        <v>1622</v>
      </c>
      <c r="C15" s="1349" t="s">
        <v>470</v>
      </c>
      <c r="D15" s="1350"/>
      <c r="E15" s="1350"/>
      <c r="F15" s="1350"/>
      <c r="G15" s="1350"/>
      <c r="H15" s="1350"/>
      <c r="I15" s="1350"/>
      <c r="J15" s="1351"/>
      <c r="K15" s="700"/>
    </row>
    <row r="16" spans="1:11" s="585" customFormat="1" ht="12.75">
      <c r="A16" s="163" t="s">
        <v>486</v>
      </c>
      <c r="B16" s="163" t="s">
        <v>1622</v>
      </c>
      <c r="C16" s="1349" t="s">
        <v>487</v>
      </c>
      <c r="D16" s="1350"/>
      <c r="E16" s="1350"/>
      <c r="F16" s="1350"/>
      <c r="G16" s="1350"/>
      <c r="H16" s="1350"/>
      <c r="I16" s="1350"/>
      <c r="J16" s="1351"/>
      <c r="K16" s="700"/>
    </row>
    <row r="17" spans="1:10" s="585" customFormat="1" ht="13.5">
      <c r="A17" s="2202" t="s">
        <v>1094</v>
      </c>
      <c r="B17" s="2203" t="s">
        <v>1095</v>
      </c>
      <c r="C17" s="2203" t="s">
        <v>1161</v>
      </c>
      <c r="D17" s="2203"/>
      <c r="E17" s="2203"/>
      <c r="F17" s="2203" t="s">
        <v>1097</v>
      </c>
      <c r="G17" s="2203"/>
      <c r="H17" s="2203" t="s">
        <v>1148</v>
      </c>
      <c r="I17" s="2204"/>
      <c r="J17" s="704"/>
    </row>
    <row r="18" spans="1:10" s="585" customFormat="1" ht="13.5">
      <c r="A18" s="2202"/>
      <c r="B18" s="2203"/>
      <c r="C18" s="573" t="s">
        <v>1099</v>
      </c>
      <c r="D18" s="573" t="s">
        <v>1100</v>
      </c>
      <c r="E18" s="573" t="s">
        <v>1162</v>
      </c>
      <c r="F18" s="573" t="s">
        <v>1163</v>
      </c>
      <c r="G18" s="573" t="s">
        <v>1164</v>
      </c>
      <c r="H18" s="573" t="s">
        <v>1165</v>
      </c>
      <c r="I18" s="574" t="s">
        <v>1164</v>
      </c>
      <c r="J18" s="707"/>
    </row>
    <row r="19" spans="1:10" s="1116" customFormat="1" ht="13.5">
      <c r="A19" s="2198" t="s">
        <v>1166</v>
      </c>
      <c r="B19" s="2200" t="s">
        <v>38</v>
      </c>
      <c r="C19" s="2195" t="s">
        <v>1167</v>
      </c>
      <c r="D19" s="2195"/>
      <c r="E19" s="2195"/>
      <c r="F19" s="2195" t="s">
        <v>327</v>
      </c>
      <c r="G19" s="2195"/>
      <c r="H19" s="2195" t="s">
        <v>327</v>
      </c>
      <c r="I19" s="2196"/>
      <c r="J19" s="1115"/>
    </row>
    <row r="20" spans="1:10" s="1116" customFormat="1" ht="13.5">
      <c r="A20" s="2198"/>
      <c r="B20" s="2200"/>
      <c r="C20" s="708" t="s">
        <v>1168</v>
      </c>
      <c r="D20" s="708" t="s">
        <v>1168</v>
      </c>
      <c r="E20" s="708" t="s">
        <v>1168</v>
      </c>
      <c r="F20" s="708" t="s">
        <v>1168</v>
      </c>
      <c r="G20" s="708" t="s">
        <v>1168</v>
      </c>
      <c r="H20" s="708" t="s">
        <v>1168</v>
      </c>
      <c r="I20" s="709" t="s">
        <v>1168</v>
      </c>
      <c r="J20" s="1115"/>
    </row>
    <row r="21" spans="1:10" s="1116" customFormat="1" ht="13.5">
      <c r="A21" s="2198"/>
      <c r="B21" s="2200"/>
      <c r="C21" s="2195" t="s">
        <v>1169</v>
      </c>
      <c r="D21" s="2195"/>
      <c r="E21" s="2195"/>
      <c r="F21" s="2195" t="s">
        <v>1170</v>
      </c>
      <c r="G21" s="2195"/>
      <c r="H21" s="2195" t="s">
        <v>1170</v>
      </c>
      <c r="I21" s="2196"/>
      <c r="J21" s="1115"/>
    </row>
    <row r="22" spans="1:10" s="1116" customFormat="1" ht="13.5">
      <c r="A22" s="2198"/>
      <c r="B22" s="2200"/>
      <c r="C22" s="1121">
        <v>700</v>
      </c>
      <c r="D22" s="1121">
        <v>1400</v>
      </c>
      <c r="E22" s="1121">
        <v>1600</v>
      </c>
      <c r="F22" s="1121">
        <v>1200</v>
      </c>
      <c r="G22" s="1121">
        <v>2400</v>
      </c>
      <c r="H22" s="1121">
        <v>1200</v>
      </c>
      <c r="I22" s="1122">
        <v>2400</v>
      </c>
      <c r="J22" s="1115"/>
    </row>
    <row r="23" spans="1:10" s="1116" customFormat="1" ht="13.5">
      <c r="A23" s="2198"/>
      <c r="B23" s="2200"/>
      <c r="C23" s="2195" t="s">
        <v>1171</v>
      </c>
      <c r="D23" s="2195"/>
      <c r="E23" s="2195"/>
      <c r="F23" s="2195" t="s">
        <v>1151</v>
      </c>
      <c r="G23" s="2195"/>
      <c r="H23" s="2195" t="s">
        <v>1151</v>
      </c>
      <c r="I23" s="2196"/>
      <c r="J23" s="1115"/>
    </row>
    <row r="24" spans="1:10" s="1116" customFormat="1" ht="13.5">
      <c r="A24" s="2198"/>
      <c r="B24" s="2200"/>
      <c r="C24" s="1121">
        <v>1400</v>
      </c>
      <c r="D24" s="1121">
        <v>2800</v>
      </c>
      <c r="E24" s="1121">
        <v>3000</v>
      </c>
      <c r="F24" s="1121">
        <v>2400</v>
      </c>
      <c r="G24" s="1121">
        <v>4000</v>
      </c>
      <c r="H24" s="1121">
        <v>2400</v>
      </c>
      <c r="I24" s="1122">
        <v>4000</v>
      </c>
      <c r="J24" s="1115"/>
    </row>
    <row r="25" spans="1:10" s="1116" customFormat="1" ht="13.5">
      <c r="A25" s="2198"/>
      <c r="B25" s="2200"/>
      <c r="C25" s="2195" t="s">
        <v>1172</v>
      </c>
      <c r="D25" s="2195"/>
      <c r="E25" s="2195"/>
      <c r="F25" s="2195" t="s">
        <v>1153</v>
      </c>
      <c r="G25" s="2195"/>
      <c r="H25" s="2195" t="s">
        <v>1153</v>
      </c>
      <c r="I25" s="2196"/>
      <c r="J25" s="1115"/>
    </row>
    <row r="26" spans="1:10" s="1116" customFormat="1" ht="14.25" thickBot="1">
      <c r="A26" s="2199"/>
      <c r="B26" s="2201"/>
      <c r="C26" s="1124">
        <v>3000</v>
      </c>
      <c r="D26" s="1124">
        <v>5200</v>
      </c>
      <c r="E26" s="1124">
        <v>5600</v>
      </c>
      <c r="F26" s="1124">
        <v>4000</v>
      </c>
      <c r="G26" s="1124">
        <v>8000</v>
      </c>
      <c r="H26" s="1124">
        <v>4000</v>
      </c>
      <c r="I26" s="1125">
        <v>8000</v>
      </c>
      <c r="J26" s="1115"/>
    </row>
    <row r="27" spans="1:10" s="1116" customFormat="1" ht="14.25" thickTop="1">
      <c r="A27" s="2197" t="s">
        <v>1173</v>
      </c>
      <c r="B27" s="2189" t="s">
        <v>1174</v>
      </c>
      <c r="C27" s="2193" t="s">
        <v>1175</v>
      </c>
      <c r="D27" s="2193"/>
      <c r="E27" s="2193"/>
      <c r="F27" s="2193" t="s">
        <v>327</v>
      </c>
      <c r="G27" s="2193"/>
      <c r="H27" s="2193" t="s">
        <v>327</v>
      </c>
      <c r="I27" s="2194"/>
      <c r="J27" s="1130"/>
    </row>
    <row r="28" spans="1:9" s="468" customFormat="1" ht="13.5">
      <c r="A28" s="2187"/>
      <c r="B28" s="2190"/>
      <c r="C28" s="708" t="s">
        <v>1168</v>
      </c>
      <c r="D28" s="708" t="s">
        <v>1168</v>
      </c>
      <c r="E28" s="708" t="s">
        <v>1168</v>
      </c>
      <c r="F28" s="708" t="s">
        <v>1168</v>
      </c>
      <c r="G28" s="708" t="s">
        <v>1168</v>
      </c>
      <c r="H28" s="708" t="s">
        <v>1168</v>
      </c>
      <c r="I28" s="709" t="s">
        <v>1168</v>
      </c>
    </row>
    <row r="29" spans="1:9" s="468" customFormat="1" ht="13.5">
      <c r="A29" s="2187"/>
      <c r="B29" s="2190"/>
      <c r="C29" s="2195" t="s">
        <v>1176</v>
      </c>
      <c r="D29" s="2195"/>
      <c r="E29" s="2195"/>
      <c r="F29" s="2195" t="s">
        <v>1170</v>
      </c>
      <c r="G29" s="2195"/>
      <c r="H29" s="2195" t="s">
        <v>1170</v>
      </c>
      <c r="I29" s="2196"/>
    </row>
    <row r="30" spans="1:9" ht="13.5">
      <c r="A30" s="2187"/>
      <c r="B30" s="2190"/>
      <c r="C30" s="710">
        <v>700</v>
      </c>
      <c r="D30" s="710">
        <v>1400</v>
      </c>
      <c r="E30" s="710">
        <v>1600</v>
      </c>
      <c r="F30" s="710">
        <v>1200</v>
      </c>
      <c r="G30" s="710">
        <v>2400</v>
      </c>
      <c r="H30" s="710">
        <v>1200</v>
      </c>
      <c r="I30" s="711">
        <v>2400</v>
      </c>
    </row>
    <row r="31" spans="1:9" ht="13.5">
      <c r="A31" s="2187"/>
      <c r="B31" s="2190"/>
      <c r="C31" s="2180" t="s">
        <v>1177</v>
      </c>
      <c r="D31" s="2180"/>
      <c r="E31" s="2180"/>
      <c r="F31" s="2195" t="s">
        <v>1151</v>
      </c>
      <c r="G31" s="2195"/>
      <c r="H31" s="2195" t="s">
        <v>1151</v>
      </c>
      <c r="I31" s="2196"/>
    </row>
    <row r="32" spans="1:9" ht="13.5">
      <c r="A32" s="2187"/>
      <c r="B32" s="2190"/>
      <c r="C32" s="710">
        <v>1400</v>
      </c>
      <c r="D32" s="710">
        <v>2800</v>
      </c>
      <c r="E32" s="710">
        <v>3000</v>
      </c>
      <c r="F32" s="710">
        <v>2400</v>
      </c>
      <c r="G32" s="710">
        <v>4000</v>
      </c>
      <c r="H32" s="710">
        <v>2400</v>
      </c>
      <c r="I32" s="711">
        <v>4000</v>
      </c>
    </row>
    <row r="33" spans="1:9" ht="13.5">
      <c r="A33" s="2187"/>
      <c r="B33" s="2190"/>
      <c r="C33" s="2180" t="s">
        <v>1178</v>
      </c>
      <c r="D33" s="2180"/>
      <c r="E33" s="2180"/>
      <c r="F33" s="2180" t="s">
        <v>1153</v>
      </c>
      <c r="G33" s="2180"/>
      <c r="H33" s="2180" t="s">
        <v>1153</v>
      </c>
      <c r="I33" s="2181"/>
    </row>
    <row r="34" spans="1:9" ht="14.25" thickBot="1">
      <c r="A34" s="2188"/>
      <c r="B34" s="2191"/>
      <c r="C34" s="714">
        <v>3000</v>
      </c>
      <c r="D34" s="714">
        <v>5200</v>
      </c>
      <c r="E34" s="714">
        <v>5600</v>
      </c>
      <c r="F34" s="714">
        <v>4000</v>
      </c>
      <c r="G34" s="714">
        <v>8000</v>
      </c>
      <c r="H34" s="714">
        <v>4000</v>
      </c>
      <c r="I34" s="715">
        <v>8000</v>
      </c>
    </row>
    <row r="35" spans="1:9" ht="14.25" thickTop="1">
      <c r="A35" s="2186" t="s">
        <v>1179</v>
      </c>
      <c r="B35" s="2189" t="s">
        <v>1174</v>
      </c>
      <c r="C35" s="2192" t="s">
        <v>1180</v>
      </c>
      <c r="D35" s="2192"/>
      <c r="E35" s="2192"/>
      <c r="F35" s="2193" t="s">
        <v>1181</v>
      </c>
      <c r="G35" s="2193"/>
      <c r="H35" s="2193" t="s">
        <v>1181</v>
      </c>
      <c r="I35" s="2194"/>
    </row>
    <row r="36" spans="1:9" ht="13.5">
      <c r="A36" s="2187"/>
      <c r="B36" s="2190"/>
      <c r="C36" s="710">
        <v>700</v>
      </c>
      <c r="D36" s="710">
        <v>1400</v>
      </c>
      <c r="E36" s="710">
        <v>1600</v>
      </c>
      <c r="F36" s="710">
        <v>1200</v>
      </c>
      <c r="G36" s="710">
        <v>2400</v>
      </c>
      <c r="H36" s="710">
        <v>1200</v>
      </c>
      <c r="I36" s="711">
        <v>2400</v>
      </c>
    </row>
    <row r="37" spans="1:9" ht="13.5">
      <c r="A37" s="2187"/>
      <c r="B37" s="2190"/>
      <c r="C37" s="2180" t="s">
        <v>1177</v>
      </c>
      <c r="D37" s="2180"/>
      <c r="E37" s="2180"/>
      <c r="F37" s="2195" t="s">
        <v>1151</v>
      </c>
      <c r="G37" s="2195"/>
      <c r="H37" s="2195" t="s">
        <v>1151</v>
      </c>
      <c r="I37" s="2196"/>
    </row>
    <row r="38" spans="1:9" ht="13.5">
      <c r="A38" s="2187"/>
      <c r="B38" s="2190"/>
      <c r="C38" s="710">
        <v>1400</v>
      </c>
      <c r="D38" s="710">
        <v>2800</v>
      </c>
      <c r="E38" s="710">
        <v>3000</v>
      </c>
      <c r="F38" s="710">
        <v>2400</v>
      </c>
      <c r="G38" s="710">
        <v>4000</v>
      </c>
      <c r="H38" s="710">
        <v>2400</v>
      </c>
      <c r="I38" s="711">
        <v>4000</v>
      </c>
    </row>
    <row r="39" spans="1:9" ht="13.5">
      <c r="A39" s="2187"/>
      <c r="B39" s="2190"/>
      <c r="C39" s="2180" t="s">
        <v>1178</v>
      </c>
      <c r="D39" s="2180"/>
      <c r="E39" s="2180"/>
      <c r="F39" s="2180" t="s">
        <v>1153</v>
      </c>
      <c r="G39" s="2180"/>
      <c r="H39" s="2180" t="s">
        <v>1153</v>
      </c>
      <c r="I39" s="2181"/>
    </row>
    <row r="40" spans="1:9" ht="14.25" thickBot="1">
      <c r="A40" s="2188"/>
      <c r="B40" s="2191"/>
      <c r="C40" s="714">
        <v>3000</v>
      </c>
      <c r="D40" s="714">
        <v>5200</v>
      </c>
      <c r="E40" s="714">
        <v>5600</v>
      </c>
      <c r="F40" s="714">
        <v>4000</v>
      </c>
      <c r="G40" s="714">
        <v>8000</v>
      </c>
      <c r="H40" s="714">
        <v>4000</v>
      </c>
      <c r="I40" s="715">
        <v>8000</v>
      </c>
    </row>
    <row r="41" spans="1:9" ht="14.25" thickTop="1">
      <c r="A41" s="1888" t="s">
        <v>1182</v>
      </c>
      <c r="B41" s="2182" t="s">
        <v>1183</v>
      </c>
      <c r="C41" s="2182"/>
      <c r="D41" s="2182"/>
      <c r="E41" s="2182"/>
      <c r="F41" s="2182"/>
      <c r="G41" s="2182"/>
      <c r="H41" s="2182"/>
      <c r="I41" s="2183"/>
    </row>
    <row r="42" spans="1:9" ht="13.5">
      <c r="A42" s="1889"/>
      <c r="B42" s="2176" t="s">
        <v>1184</v>
      </c>
      <c r="C42" s="2176"/>
      <c r="D42" s="2176"/>
      <c r="E42" s="2176"/>
      <c r="F42" s="2176"/>
      <c r="G42" s="2176"/>
      <c r="H42" s="2176"/>
      <c r="I42" s="2177"/>
    </row>
    <row r="43" spans="1:9" ht="13.5">
      <c r="A43" s="1889"/>
      <c r="B43" s="2176" t="s">
        <v>1185</v>
      </c>
      <c r="C43" s="2176"/>
      <c r="D43" s="2176"/>
      <c r="E43" s="2176"/>
      <c r="F43" s="2176"/>
      <c r="G43" s="2176"/>
      <c r="H43" s="2176"/>
      <c r="I43" s="2177"/>
    </row>
    <row r="44" spans="1:9" ht="13.5">
      <c r="A44" s="1889"/>
      <c r="B44" s="2176" t="s">
        <v>1186</v>
      </c>
      <c r="C44" s="2176"/>
      <c r="D44" s="2176"/>
      <c r="E44" s="2176"/>
      <c r="F44" s="2176"/>
      <c r="G44" s="2176"/>
      <c r="H44" s="2176"/>
      <c r="I44" s="2177"/>
    </row>
    <row r="45" spans="1:9" ht="13.5">
      <c r="A45" s="1889"/>
      <c r="B45" s="2176" t="s">
        <v>1187</v>
      </c>
      <c r="C45" s="2176"/>
      <c r="D45" s="2176"/>
      <c r="E45" s="2176"/>
      <c r="F45" s="2176"/>
      <c r="G45" s="2176"/>
      <c r="H45" s="2176"/>
      <c r="I45" s="2177"/>
    </row>
    <row r="46" spans="1:9" ht="13.5">
      <c r="A46" s="1889"/>
      <c r="B46" s="2176" t="s">
        <v>1188</v>
      </c>
      <c r="C46" s="2176"/>
      <c r="D46" s="2176"/>
      <c r="E46" s="2176"/>
      <c r="F46" s="2176"/>
      <c r="G46" s="2176"/>
      <c r="H46" s="2176"/>
      <c r="I46" s="2177"/>
    </row>
    <row r="47" spans="1:9" ht="13.5">
      <c r="A47" s="1889"/>
      <c r="B47" s="2176" t="s">
        <v>1189</v>
      </c>
      <c r="C47" s="2176"/>
      <c r="D47" s="2176"/>
      <c r="E47" s="2176"/>
      <c r="F47" s="2176"/>
      <c r="G47" s="2176"/>
      <c r="H47" s="2176"/>
      <c r="I47" s="2177"/>
    </row>
    <row r="48" spans="1:9" ht="13.5">
      <c r="A48" s="1889"/>
      <c r="B48" s="2184" t="s">
        <v>1190</v>
      </c>
      <c r="C48" s="2184"/>
      <c r="D48" s="2184"/>
      <c r="E48" s="2184"/>
      <c r="F48" s="2184"/>
      <c r="G48" s="2184"/>
      <c r="H48" s="2184"/>
      <c r="I48" s="2185"/>
    </row>
    <row r="49" spans="1:9" ht="13.5">
      <c r="A49" s="1889"/>
      <c r="B49" s="2176" t="s">
        <v>1191</v>
      </c>
      <c r="C49" s="2176"/>
      <c r="D49" s="2176"/>
      <c r="E49" s="2176"/>
      <c r="F49" s="2176"/>
      <c r="G49" s="2176"/>
      <c r="H49" s="2176"/>
      <c r="I49" s="2177"/>
    </row>
    <row r="50" spans="1:9" ht="14.25" thickBot="1">
      <c r="A50" s="1890"/>
      <c r="B50" s="2178" t="s">
        <v>1192</v>
      </c>
      <c r="C50" s="2178"/>
      <c r="D50" s="2178"/>
      <c r="E50" s="2178"/>
      <c r="F50" s="2178"/>
      <c r="G50" s="2178"/>
      <c r="H50" s="2178"/>
      <c r="I50" s="2179"/>
    </row>
    <row r="51" ht="12.75" thickTop="1"/>
  </sheetData>
  <sheetProtection/>
  <mergeCells count="70">
    <mergeCell ref="F17:G17"/>
    <mergeCell ref="C10:J10"/>
    <mergeCell ref="B17:B18"/>
    <mergeCell ref="B19:B26"/>
    <mergeCell ref="C13:J13"/>
    <mergeCell ref="C14:J14"/>
    <mergeCell ref="A1:K2"/>
    <mergeCell ref="A19:A26"/>
    <mergeCell ref="C15:J15"/>
    <mergeCell ref="A17:A18"/>
    <mergeCell ref="C17:E17"/>
    <mergeCell ref="A3:K3"/>
    <mergeCell ref="A4:A5"/>
    <mergeCell ref="B4:B5"/>
    <mergeCell ref="C4:E4"/>
    <mergeCell ref="F4:G4"/>
    <mergeCell ref="K4:K5"/>
    <mergeCell ref="H4:I4"/>
    <mergeCell ref="C11:J11"/>
    <mergeCell ref="F19:G19"/>
    <mergeCell ref="H19:I19"/>
    <mergeCell ref="C21:E21"/>
    <mergeCell ref="F21:G21"/>
    <mergeCell ref="H21:I21"/>
    <mergeCell ref="C19:E19"/>
    <mergeCell ref="C12:J12"/>
    <mergeCell ref="H17:I17"/>
    <mergeCell ref="C16:J16"/>
    <mergeCell ref="C23:E23"/>
    <mergeCell ref="F23:G23"/>
    <mergeCell ref="H23:I23"/>
    <mergeCell ref="C25:E25"/>
    <mergeCell ref="F25:G25"/>
    <mergeCell ref="H25:I25"/>
    <mergeCell ref="A27:A34"/>
    <mergeCell ref="B27:B34"/>
    <mergeCell ref="C27:E27"/>
    <mergeCell ref="F27:G27"/>
    <mergeCell ref="H27:I27"/>
    <mergeCell ref="C29:E29"/>
    <mergeCell ref="F29:G29"/>
    <mergeCell ref="C39:E39"/>
    <mergeCell ref="F39:G39"/>
    <mergeCell ref="H29:I29"/>
    <mergeCell ref="C31:E31"/>
    <mergeCell ref="F31:G31"/>
    <mergeCell ref="H31:I31"/>
    <mergeCell ref="C33:E33"/>
    <mergeCell ref="F33:G33"/>
    <mergeCell ref="H33:I33"/>
    <mergeCell ref="B47:I47"/>
    <mergeCell ref="B48:I48"/>
    <mergeCell ref="A35:A40"/>
    <mergeCell ref="B35:B40"/>
    <mergeCell ref="C35:E35"/>
    <mergeCell ref="F35:G35"/>
    <mergeCell ref="H35:I35"/>
    <mergeCell ref="C37:E37"/>
    <mergeCell ref="F37:G37"/>
    <mergeCell ref="H37:I37"/>
    <mergeCell ref="B49:I49"/>
    <mergeCell ref="B50:I50"/>
    <mergeCell ref="H39:I39"/>
    <mergeCell ref="A41:A50"/>
    <mergeCell ref="B41:I41"/>
    <mergeCell ref="B42:I42"/>
    <mergeCell ref="B43:I43"/>
    <mergeCell ref="B44:I44"/>
    <mergeCell ref="B45:I45"/>
    <mergeCell ref="B46:I4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6" sqref="A6:IV6"/>
    </sheetView>
  </sheetViews>
  <sheetFormatPr defaultColWidth="8.75390625" defaultRowHeight="16.5"/>
  <cols>
    <col min="1" max="1" width="25.375" style="242" bestFit="1" customWidth="1"/>
    <col min="2" max="2" width="6.50390625" style="242" bestFit="1" customWidth="1"/>
    <col min="3" max="5" width="10.50390625" style="242" bestFit="1" customWidth="1"/>
    <col min="6" max="7" width="16.00390625" style="242" bestFit="1" customWidth="1"/>
    <col min="8" max="9" width="10.50390625" style="242" bestFit="1" customWidth="1"/>
    <col min="10" max="10" width="49.50390625" style="242" bestFit="1" customWidth="1"/>
    <col min="11" max="16384" width="8.75390625" style="242" customWidth="1"/>
  </cols>
  <sheetData>
    <row r="1" spans="1:10" ht="12.75" customHeight="1">
      <c r="A1" s="1318" t="s">
        <v>1193</v>
      </c>
      <c r="B1" s="1318"/>
      <c r="C1" s="1318"/>
      <c r="D1" s="1318"/>
      <c r="E1" s="1318"/>
      <c r="F1" s="1318"/>
      <c r="G1" s="1318"/>
      <c r="H1" s="1318"/>
      <c r="I1" s="1318"/>
      <c r="J1" s="1318"/>
    </row>
    <row r="2" spans="1:10" ht="13.5" customHeight="1" thickBot="1">
      <c r="A2" s="2085"/>
      <c r="B2" s="2085"/>
      <c r="C2" s="2085"/>
      <c r="D2" s="2085"/>
      <c r="E2" s="2085"/>
      <c r="F2" s="2085"/>
      <c r="G2" s="2085"/>
      <c r="H2" s="2085"/>
      <c r="I2" s="2085"/>
      <c r="J2" s="2085"/>
    </row>
    <row r="3" spans="1:10" ht="12.75">
      <c r="A3" s="2231" t="s">
        <v>1194</v>
      </c>
      <c r="B3" s="2232"/>
      <c r="C3" s="2232"/>
      <c r="D3" s="2232"/>
      <c r="E3" s="2232"/>
      <c r="F3" s="2232"/>
      <c r="G3" s="2232"/>
      <c r="H3" s="2232"/>
      <c r="I3" s="2232"/>
      <c r="J3" s="2233"/>
    </row>
    <row r="4" spans="1:10" ht="12.75">
      <c r="A4" s="2234" t="s">
        <v>2</v>
      </c>
      <c r="B4" s="1282" t="s">
        <v>3</v>
      </c>
      <c r="C4" s="1282" t="s">
        <v>4</v>
      </c>
      <c r="D4" s="1282"/>
      <c r="E4" s="2235"/>
      <c r="F4" s="1282" t="s">
        <v>5</v>
      </c>
      <c r="G4" s="1282"/>
      <c r="H4" s="1282" t="s">
        <v>6</v>
      </c>
      <c r="I4" s="1282"/>
      <c r="J4" s="2236" t="s">
        <v>7</v>
      </c>
    </row>
    <row r="5" spans="1:10" ht="12.75">
      <c r="A5" s="2234"/>
      <c r="B5" s="1282"/>
      <c r="C5" s="243" t="s">
        <v>8</v>
      </c>
      <c r="D5" s="243" t="s">
        <v>9</v>
      </c>
      <c r="E5" s="243" t="s">
        <v>10</v>
      </c>
      <c r="F5" s="243" t="s">
        <v>8</v>
      </c>
      <c r="G5" s="243" t="s">
        <v>9</v>
      </c>
      <c r="H5" s="243" t="s">
        <v>8</v>
      </c>
      <c r="I5" s="243" t="s">
        <v>9</v>
      </c>
      <c r="J5" s="2236"/>
    </row>
    <row r="6" spans="1:10" s="1133" customFormat="1" ht="12.75">
      <c r="A6" s="1131" t="s">
        <v>1195</v>
      </c>
      <c r="B6" s="860" t="s">
        <v>1196</v>
      </c>
      <c r="C6" s="812">
        <v>470</v>
      </c>
      <c r="D6" s="812">
        <v>700</v>
      </c>
      <c r="E6" s="812">
        <v>700</v>
      </c>
      <c r="F6" s="31" t="s">
        <v>1874</v>
      </c>
      <c r="G6" s="31" t="s">
        <v>1875</v>
      </c>
      <c r="H6" s="812">
        <v>635</v>
      </c>
      <c r="I6" s="812">
        <v>950</v>
      </c>
      <c r="J6" s="1132" t="s">
        <v>1197</v>
      </c>
    </row>
    <row r="7" spans="1:10" s="585" customFormat="1" ht="12.75">
      <c r="A7" s="722"/>
      <c r="B7" s="163"/>
      <c r="C7" s="238"/>
      <c r="D7" s="238"/>
      <c r="E7" s="238"/>
      <c r="F7" s="238" t="s">
        <v>1876</v>
      </c>
      <c r="G7" s="238" t="s">
        <v>1877</v>
      </c>
      <c r="H7" s="238"/>
      <c r="I7" s="238"/>
      <c r="J7" s="723"/>
    </row>
    <row r="8" spans="1:10" s="585" customFormat="1" ht="12.75">
      <c r="A8" s="722"/>
      <c r="B8" s="163"/>
      <c r="C8" s="238"/>
      <c r="D8" s="238"/>
      <c r="E8" s="238"/>
      <c r="F8" s="238" t="s">
        <v>1878</v>
      </c>
      <c r="G8" s="238" t="s">
        <v>1879</v>
      </c>
      <c r="H8" s="238"/>
      <c r="I8" s="238"/>
      <c r="J8" s="723"/>
    </row>
    <row r="9" spans="1:10" s="585" customFormat="1" ht="26.25">
      <c r="A9" s="722"/>
      <c r="B9" s="163"/>
      <c r="C9" s="238"/>
      <c r="D9" s="238"/>
      <c r="E9" s="238"/>
      <c r="F9" s="238" t="s">
        <v>1880</v>
      </c>
      <c r="G9" s="238" t="s">
        <v>1881</v>
      </c>
      <c r="H9" s="238"/>
      <c r="I9" s="238"/>
      <c r="J9" s="724" t="s">
        <v>456</v>
      </c>
    </row>
    <row r="10" spans="1:10" s="585" customFormat="1" ht="12.75">
      <c r="A10" s="722" t="s">
        <v>1198</v>
      </c>
      <c r="B10" s="163" t="s">
        <v>1196</v>
      </c>
      <c r="C10" s="1514" t="s">
        <v>1882</v>
      </c>
      <c r="D10" s="1514"/>
      <c r="E10" s="1514"/>
      <c r="F10" s="1514"/>
      <c r="G10" s="1514"/>
      <c r="H10" s="1514"/>
      <c r="I10" s="1514"/>
      <c r="J10" s="725" t="s">
        <v>1199</v>
      </c>
    </row>
    <row r="11" spans="1:10" ht="12.75">
      <c r="A11" s="726" t="s">
        <v>1200</v>
      </c>
      <c r="B11" s="462" t="s">
        <v>1196</v>
      </c>
      <c r="C11" s="1347" t="s">
        <v>1883</v>
      </c>
      <c r="D11" s="1347"/>
      <c r="E11" s="1347"/>
      <c r="F11" s="1347"/>
      <c r="G11" s="1347"/>
      <c r="H11" s="1347"/>
      <c r="I11" s="1347"/>
      <c r="J11" s="727"/>
    </row>
    <row r="12" spans="1:10" ht="12.75">
      <c r="A12" s="726" t="s">
        <v>1201</v>
      </c>
      <c r="B12" s="462" t="s">
        <v>1196</v>
      </c>
      <c r="C12" s="1347" t="s">
        <v>1884</v>
      </c>
      <c r="D12" s="1347"/>
      <c r="E12" s="1347"/>
      <c r="F12" s="1347"/>
      <c r="G12" s="1347"/>
      <c r="H12" s="1347"/>
      <c r="I12" s="1347"/>
      <c r="J12" s="728"/>
    </row>
    <row r="13" spans="1:10" ht="12.75">
      <c r="A13" s="726" t="s">
        <v>1202</v>
      </c>
      <c r="B13" s="462" t="s">
        <v>1196</v>
      </c>
      <c r="C13" s="1347" t="s">
        <v>1887</v>
      </c>
      <c r="D13" s="1347"/>
      <c r="E13" s="1347"/>
      <c r="F13" s="1347"/>
      <c r="G13" s="1347"/>
      <c r="H13" s="1347"/>
      <c r="I13" s="1347"/>
      <c r="J13" s="728"/>
    </row>
    <row r="14" spans="1:10" ht="12.75">
      <c r="A14" s="726" t="s">
        <v>1203</v>
      </c>
      <c r="B14" s="462"/>
      <c r="C14" s="812">
        <v>20</v>
      </c>
      <c r="D14" s="812">
        <v>40</v>
      </c>
      <c r="E14" s="812">
        <v>40</v>
      </c>
      <c r="F14" s="812"/>
      <c r="G14" s="812"/>
      <c r="H14" s="812"/>
      <c r="I14" s="812"/>
      <c r="J14" s="545" t="s">
        <v>1199</v>
      </c>
    </row>
    <row r="15" spans="1:10" ht="12.75">
      <c r="A15" s="726" t="s">
        <v>988</v>
      </c>
      <c r="B15" s="462" t="s">
        <v>67</v>
      </c>
      <c r="C15" s="812">
        <v>80</v>
      </c>
      <c r="D15" s="812">
        <v>160</v>
      </c>
      <c r="E15" s="812">
        <v>160</v>
      </c>
      <c r="F15" s="812">
        <v>80</v>
      </c>
      <c r="G15" s="812">
        <v>160</v>
      </c>
      <c r="H15" s="812">
        <v>80</v>
      </c>
      <c r="I15" s="812">
        <v>160</v>
      </c>
      <c r="J15" s="545" t="s">
        <v>1721</v>
      </c>
    </row>
    <row r="16" spans="1:11" s="248" customFormat="1" ht="13.5" thickBot="1">
      <c r="A16" s="729" t="s">
        <v>1204</v>
      </c>
      <c r="B16" s="730" t="s">
        <v>1205</v>
      </c>
      <c r="C16" s="731">
        <v>185</v>
      </c>
      <c r="D16" s="731">
        <f>2*C16</f>
        <v>370</v>
      </c>
      <c r="E16" s="731">
        <f>2*C16</f>
        <v>370</v>
      </c>
      <c r="F16" s="731">
        <f>C16</f>
        <v>185</v>
      </c>
      <c r="G16" s="731">
        <f>D16</f>
        <v>370</v>
      </c>
      <c r="H16" s="731">
        <f>C16*1.5</f>
        <v>277.5</v>
      </c>
      <c r="I16" s="731">
        <f>D16*1.5</f>
        <v>555</v>
      </c>
      <c r="J16" s="553" t="s">
        <v>1934</v>
      </c>
      <c r="K16" s="980" t="s">
        <v>1899</v>
      </c>
    </row>
    <row r="17" spans="1:8" ht="13.5">
      <c r="A17" s="2229" t="s">
        <v>2</v>
      </c>
      <c r="B17" s="2229" t="s">
        <v>3</v>
      </c>
      <c r="C17" s="2229" t="s">
        <v>4</v>
      </c>
      <c r="D17" s="2229"/>
      <c r="E17" s="2229" t="s">
        <v>1206</v>
      </c>
      <c r="F17" s="2229"/>
      <c r="G17" s="2229" t="s">
        <v>1207</v>
      </c>
      <c r="H17" s="2229"/>
    </row>
    <row r="18" spans="1:8" ht="13.5">
      <c r="A18" s="2230"/>
      <c r="B18" s="2230"/>
      <c r="C18" s="718" t="s">
        <v>8</v>
      </c>
      <c r="D18" s="718" t="s">
        <v>9</v>
      </c>
      <c r="E18" s="718" t="s">
        <v>8</v>
      </c>
      <c r="F18" s="718" t="s">
        <v>9</v>
      </c>
      <c r="G18" s="718" t="s">
        <v>8</v>
      </c>
      <c r="H18" s="718" t="s">
        <v>9</v>
      </c>
    </row>
    <row r="19" spans="1:8" ht="13.5">
      <c r="A19" s="2224" t="s">
        <v>1208</v>
      </c>
      <c r="B19" s="2225" t="s">
        <v>20</v>
      </c>
      <c r="C19" s="2226" t="s">
        <v>1209</v>
      </c>
      <c r="D19" s="2226"/>
      <c r="E19" s="2226" t="s">
        <v>1210</v>
      </c>
      <c r="F19" s="2226"/>
      <c r="G19" s="2226" t="s">
        <v>1210</v>
      </c>
      <c r="H19" s="2226"/>
    </row>
    <row r="20" spans="1:8" ht="13.5">
      <c r="A20" s="2225"/>
      <c r="B20" s="2225"/>
      <c r="C20" s="719" t="s">
        <v>1211</v>
      </c>
      <c r="D20" s="719" t="s">
        <v>1211</v>
      </c>
      <c r="E20" s="719" t="s">
        <v>1211</v>
      </c>
      <c r="F20" s="719" t="s">
        <v>1211</v>
      </c>
      <c r="G20" s="719" t="s">
        <v>1211</v>
      </c>
      <c r="H20" s="719" t="s">
        <v>1211</v>
      </c>
    </row>
    <row r="21" spans="1:8" ht="13.5">
      <c r="A21" s="2225"/>
      <c r="B21" s="2225"/>
      <c r="C21" s="2228" t="s">
        <v>1212</v>
      </c>
      <c r="D21" s="2228"/>
      <c r="E21" s="2228" t="s">
        <v>1213</v>
      </c>
      <c r="F21" s="2228"/>
      <c r="G21" s="2228" t="s">
        <v>1213</v>
      </c>
      <c r="H21" s="2228"/>
    </row>
    <row r="22" spans="1:8" ht="13.5">
      <c r="A22" s="2225"/>
      <c r="B22" s="2225"/>
      <c r="C22" s="720" t="s">
        <v>1214</v>
      </c>
      <c r="D22" s="720" t="s">
        <v>1215</v>
      </c>
      <c r="E22" s="720" t="s">
        <v>1216</v>
      </c>
      <c r="F22" s="720" t="s">
        <v>1217</v>
      </c>
      <c r="G22" s="720" t="s">
        <v>1218</v>
      </c>
      <c r="H22" s="720" t="s">
        <v>1219</v>
      </c>
    </row>
    <row r="23" spans="1:8" ht="13.5">
      <c r="A23" s="2225"/>
      <c r="B23" s="2225"/>
      <c r="C23" s="2228" t="s">
        <v>1220</v>
      </c>
      <c r="D23" s="2228"/>
      <c r="E23" s="2228" t="s">
        <v>1221</v>
      </c>
      <c r="F23" s="2228"/>
      <c r="G23" s="2228" t="s">
        <v>1221</v>
      </c>
      <c r="H23" s="2228"/>
    </row>
    <row r="24" spans="1:8" ht="13.5">
      <c r="A24" s="2225"/>
      <c r="B24" s="2225"/>
      <c r="C24" s="720" t="s">
        <v>1222</v>
      </c>
      <c r="D24" s="720" t="s">
        <v>1223</v>
      </c>
      <c r="E24" s="720" t="s">
        <v>1217</v>
      </c>
      <c r="F24" s="720" t="s">
        <v>1224</v>
      </c>
      <c r="G24" s="720" t="s">
        <v>1218</v>
      </c>
      <c r="H24" s="720" t="s">
        <v>1219</v>
      </c>
    </row>
    <row r="25" spans="1:8" ht="13.5">
      <c r="A25" s="2227" t="s">
        <v>1225</v>
      </c>
      <c r="B25" s="2176" t="s">
        <v>1226</v>
      </c>
      <c r="C25" s="2176"/>
      <c r="D25" s="2176"/>
      <c r="E25" s="2176"/>
      <c r="F25" s="2176"/>
      <c r="G25" s="2176"/>
      <c r="H25" s="2176"/>
    </row>
    <row r="26" spans="1:8" ht="13.5">
      <c r="A26" s="2227"/>
      <c r="B26" s="2176" t="s">
        <v>1227</v>
      </c>
      <c r="C26" s="2176"/>
      <c r="D26" s="2176"/>
      <c r="E26" s="2176"/>
      <c r="F26" s="2176"/>
      <c r="G26" s="2176"/>
      <c r="H26" s="2176"/>
    </row>
    <row r="27" spans="1:8" ht="13.5">
      <c r="A27" s="2227"/>
      <c r="B27" s="2176" t="s">
        <v>1228</v>
      </c>
      <c r="C27" s="2176"/>
      <c r="D27" s="2176"/>
      <c r="E27" s="2176"/>
      <c r="F27" s="2176"/>
      <c r="G27" s="2176"/>
      <c r="H27" s="2176"/>
    </row>
    <row r="28" spans="1:8" ht="13.5">
      <c r="A28" s="2227"/>
      <c r="B28" s="2176" t="s">
        <v>1229</v>
      </c>
      <c r="C28" s="2176"/>
      <c r="D28" s="2176"/>
      <c r="E28" s="2176"/>
      <c r="F28" s="2176"/>
      <c r="G28" s="2176"/>
      <c r="H28" s="2176"/>
    </row>
    <row r="29" spans="1:8" ht="13.5">
      <c r="A29" s="2227"/>
      <c r="B29" s="2176" t="s">
        <v>1230</v>
      </c>
      <c r="C29" s="2176"/>
      <c r="D29" s="2176"/>
      <c r="E29" s="2176"/>
      <c r="F29" s="2176"/>
      <c r="G29" s="2176"/>
      <c r="H29" s="2176"/>
    </row>
  </sheetData>
  <sheetProtection/>
  <mergeCells count="34">
    <mergeCell ref="A1:J2"/>
    <mergeCell ref="A3:J3"/>
    <mergeCell ref="A4:A5"/>
    <mergeCell ref="B4:B5"/>
    <mergeCell ref="C4:E4"/>
    <mergeCell ref="F4:G4"/>
    <mergeCell ref="H4:I4"/>
    <mergeCell ref="J4:J5"/>
    <mergeCell ref="C13:I13"/>
    <mergeCell ref="A17:A18"/>
    <mergeCell ref="B17:B18"/>
    <mergeCell ref="C17:D17"/>
    <mergeCell ref="C10:I10"/>
    <mergeCell ref="C11:I11"/>
    <mergeCell ref="C12:I12"/>
    <mergeCell ref="E17:F17"/>
    <mergeCell ref="G17:H17"/>
    <mergeCell ref="G19:H19"/>
    <mergeCell ref="C21:D21"/>
    <mergeCell ref="E21:F21"/>
    <mergeCell ref="G21:H21"/>
    <mergeCell ref="C23:D23"/>
    <mergeCell ref="E23:F23"/>
    <mergeCell ref="G23:H23"/>
    <mergeCell ref="A19:A24"/>
    <mergeCell ref="B19:B24"/>
    <mergeCell ref="C19:D19"/>
    <mergeCell ref="A25:A29"/>
    <mergeCell ref="B25:H25"/>
    <mergeCell ref="B26:H26"/>
    <mergeCell ref="B27:H27"/>
    <mergeCell ref="B28:H28"/>
    <mergeCell ref="B29:H29"/>
    <mergeCell ref="E19:F19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6" sqref="A6:IV6"/>
    </sheetView>
  </sheetViews>
  <sheetFormatPr defaultColWidth="8.75390625" defaultRowHeight="16.5"/>
  <cols>
    <col min="1" max="1" width="26.625" style="242" bestFit="1" customWidth="1"/>
    <col min="2" max="2" width="6.50390625" style="242" bestFit="1" customWidth="1"/>
    <col min="3" max="5" width="10.50390625" style="242" bestFit="1" customWidth="1"/>
    <col min="6" max="6" width="17.50390625" style="242" customWidth="1"/>
    <col min="7" max="7" width="16.00390625" style="242" bestFit="1" customWidth="1"/>
    <col min="8" max="9" width="10.50390625" style="242" bestFit="1" customWidth="1"/>
    <col min="10" max="10" width="67.50390625" style="242" customWidth="1"/>
    <col min="11" max="16384" width="8.75390625" style="242" customWidth="1"/>
  </cols>
  <sheetData>
    <row r="1" spans="1:10" ht="12.75" customHeight="1">
      <c r="A1" s="1318" t="s">
        <v>1284</v>
      </c>
      <c r="B1" s="1318"/>
      <c r="C1" s="1318"/>
      <c r="D1" s="1318"/>
      <c r="E1" s="1318"/>
      <c r="F1" s="1318"/>
      <c r="G1" s="1318"/>
      <c r="H1" s="1318"/>
      <c r="I1" s="1318"/>
      <c r="J1" s="1318"/>
    </row>
    <row r="2" spans="1:10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10" ht="15">
      <c r="A3" s="1297" t="s">
        <v>1285</v>
      </c>
      <c r="B3" s="1298"/>
      <c r="C3" s="1298"/>
      <c r="D3" s="1298"/>
      <c r="E3" s="1298"/>
      <c r="F3" s="1298"/>
      <c r="G3" s="1298"/>
      <c r="H3" s="1298"/>
      <c r="I3" s="1298"/>
      <c r="J3" s="1299"/>
    </row>
    <row r="4" spans="1:10" ht="15">
      <c r="A4" s="1282" t="s">
        <v>2</v>
      </c>
      <c r="B4" s="1282" t="s">
        <v>3</v>
      </c>
      <c r="C4" s="1284" t="s">
        <v>4</v>
      </c>
      <c r="D4" s="1285"/>
      <c r="E4" s="1286"/>
      <c r="F4" s="1282" t="s">
        <v>5</v>
      </c>
      <c r="G4" s="1282"/>
      <c r="H4" s="1282" t="s">
        <v>6</v>
      </c>
      <c r="I4" s="1282"/>
      <c r="J4" s="1282" t="s">
        <v>7</v>
      </c>
    </row>
    <row r="5" spans="1:10" ht="15">
      <c r="A5" s="1282"/>
      <c r="B5" s="1282"/>
      <c r="C5" s="243" t="s">
        <v>8</v>
      </c>
      <c r="D5" s="243" t="s">
        <v>9</v>
      </c>
      <c r="E5" s="243" t="s">
        <v>10</v>
      </c>
      <c r="F5" s="243" t="s">
        <v>8</v>
      </c>
      <c r="G5" s="243" t="s">
        <v>9</v>
      </c>
      <c r="H5" s="243" t="s">
        <v>8</v>
      </c>
      <c r="I5" s="243" t="s">
        <v>9</v>
      </c>
      <c r="J5" s="1282"/>
    </row>
    <row r="6" spans="1:10" s="1134" customFormat="1" ht="15">
      <c r="A6" s="860" t="s">
        <v>1286</v>
      </c>
      <c r="B6" s="860" t="s">
        <v>12</v>
      </c>
      <c r="C6" s="812">
        <v>470</v>
      </c>
      <c r="D6" s="812">
        <v>700</v>
      </c>
      <c r="E6" s="812">
        <v>700</v>
      </c>
      <c r="F6" s="31" t="s">
        <v>1874</v>
      </c>
      <c r="G6" s="31" t="s">
        <v>1875</v>
      </c>
      <c r="H6" s="812">
        <v>635</v>
      </c>
      <c r="I6" s="812">
        <v>950</v>
      </c>
      <c r="J6" s="839" t="s">
        <v>1287</v>
      </c>
    </row>
    <row r="7" spans="1:10" s="251" customFormat="1" ht="15">
      <c r="A7" s="161"/>
      <c r="B7" s="161"/>
      <c r="C7" s="162"/>
      <c r="D7" s="162"/>
      <c r="E7" s="162"/>
      <c r="F7" s="162" t="s">
        <v>1876</v>
      </c>
      <c r="G7" s="162" t="s">
        <v>1877</v>
      </c>
      <c r="H7" s="162"/>
      <c r="I7" s="162"/>
      <c r="J7" s="29"/>
    </row>
    <row r="8" spans="1:10" s="251" customFormat="1" ht="15">
      <c r="A8" s="161"/>
      <c r="B8" s="161"/>
      <c r="C8" s="162"/>
      <c r="D8" s="162"/>
      <c r="E8" s="162"/>
      <c r="F8" s="162" t="s">
        <v>1878</v>
      </c>
      <c r="G8" s="162" t="s">
        <v>1879</v>
      </c>
      <c r="H8" s="162"/>
      <c r="I8" s="162"/>
      <c r="J8" s="29"/>
    </row>
    <row r="9" spans="1:10" s="251" customFormat="1" ht="30.75" thickBot="1">
      <c r="A9" s="161"/>
      <c r="B9" s="161"/>
      <c r="C9" s="162"/>
      <c r="D9" s="162"/>
      <c r="E9" s="162"/>
      <c r="F9" s="162" t="s">
        <v>1880</v>
      </c>
      <c r="G9" s="162" t="s">
        <v>1881</v>
      </c>
      <c r="H9" s="162"/>
      <c r="I9" s="162"/>
      <c r="J9" s="732" t="s">
        <v>456</v>
      </c>
    </row>
    <row r="10" spans="1:10" s="585" customFormat="1" ht="15">
      <c r="A10" s="163" t="s">
        <v>1288</v>
      </c>
      <c r="B10" s="163" t="s">
        <v>12</v>
      </c>
      <c r="C10" s="1514" t="s">
        <v>1882</v>
      </c>
      <c r="D10" s="1514"/>
      <c r="E10" s="1514"/>
      <c r="F10" s="1514"/>
      <c r="G10" s="1514"/>
      <c r="H10" s="1514"/>
      <c r="I10" s="1514"/>
      <c r="J10" s="733" t="s">
        <v>1289</v>
      </c>
    </row>
    <row r="11" spans="1:10" s="585" customFormat="1" ht="12.75">
      <c r="A11" s="163" t="s">
        <v>1273</v>
      </c>
      <c r="B11" s="163" t="s">
        <v>12</v>
      </c>
      <c r="C11" s="1514" t="s">
        <v>1883</v>
      </c>
      <c r="D11" s="1514"/>
      <c r="E11" s="1514"/>
      <c r="F11" s="1514"/>
      <c r="G11" s="1514"/>
      <c r="H11" s="1514"/>
      <c r="I11" s="1514"/>
      <c r="J11" s="347"/>
    </row>
    <row r="12" spans="1:10" s="585" customFormat="1" ht="12.75">
      <c r="A12" s="166" t="s">
        <v>1276</v>
      </c>
      <c r="B12" s="163" t="s">
        <v>1290</v>
      </c>
      <c r="C12" s="2237" t="s">
        <v>1884</v>
      </c>
      <c r="D12" s="2237"/>
      <c r="E12" s="2237"/>
      <c r="F12" s="2237"/>
      <c r="G12" s="2237"/>
      <c r="H12" s="2237"/>
      <c r="I12" s="2237"/>
      <c r="J12" s="347"/>
    </row>
    <row r="13" spans="1:10" s="585" customFormat="1" ht="12.75">
      <c r="A13" s="166" t="s">
        <v>1291</v>
      </c>
      <c r="B13" s="699" t="s">
        <v>1290</v>
      </c>
      <c r="C13" s="1349" t="s">
        <v>1885</v>
      </c>
      <c r="D13" s="1350"/>
      <c r="E13" s="1350"/>
      <c r="F13" s="1350"/>
      <c r="G13" s="1350"/>
      <c r="H13" s="1350"/>
      <c r="I13" s="1351"/>
      <c r="J13" s="700"/>
    </row>
    <row r="14" spans="1:10" s="585" customFormat="1" ht="12.75">
      <c r="A14" s="166" t="s">
        <v>457</v>
      </c>
      <c r="B14" s="699" t="s">
        <v>20</v>
      </c>
      <c r="C14" s="1349" t="s">
        <v>1886</v>
      </c>
      <c r="D14" s="1350"/>
      <c r="E14" s="1350"/>
      <c r="F14" s="1350"/>
      <c r="G14" s="1350"/>
      <c r="H14" s="1350"/>
      <c r="I14" s="1351"/>
      <c r="J14" s="700"/>
    </row>
    <row r="15" spans="1:10" s="585" customFormat="1" ht="12.75">
      <c r="A15" s="163" t="s">
        <v>1292</v>
      </c>
      <c r="B15" s="163"/>
      <c r="C15" s="1514" t="s">
        <v>1293</v>
      </c>
      <c r="D15" s="1514"/>
      <c r="E15" s="1514"/>
      <c r="F15" s="1514"/>
      <c r="G15" s="1514"/>
      <c r="H15" s="1514"/>
      <c r="I15" s="1514"/>
      <c r="J15" s="698" t="s">
        <v>642</v>
      </c>
    </row>
    <row r="16" spans="1:10" s="585" customFormat="1" ht="12.75">
      <c r="A16" s="163" t="s">
        <v>1294</v>
      </c>
      <c r="B16" s="163"/>
      <c r="C16" s="1514" t="s">
        <v>1295</v>
      </c>
      <c r="D16" s="1514"/>
      <c r="E16" s="1514"/>
      <c r="F16" s="1514"/>
      <c r="G16" s="1514"/>
      <c r="H16" s="1514"/>
      <c r="I16" s="1514"/>
      <c r="J16" s="698" t="s">
        <v>642</v>
      </c>
    </row>
    <row r="17" spans="1:8" ht="13.5">
      <c r="A17" s="2230" t="s">
        <v>2</v>
      </c>
      <c r="B17" s="2230" t="s">
        <v>3</v>
      </c>
      <c r="C17" s="2230" t="s">
        <v>4</v>
      </c>
      <c r="D17" s="2230"/>
      <c r="E17" s="2230" t="s">
        <v>1296</v>
      </c>
      <c r="F17" s="2230"/>
      <c r="G17" s="2230" t="s">
        <v>1297</v>
      </c>
      <c r="H17" s="2230"/>
    </row>
    <row r="18" spans="1:8" ht="13.5">
      <c r="A18" s="2230"/>
      <c r="B18" s="2230"/>
      <c r="C18" s="718" t="s">
        <v>8</v>
      </c>
      <c r="D18" s="718" t="s">
        <v>9</v>
      </c>
      <c r="E18" s="718" t="s">
        <v>8</v>
      </c>
      <c r="F18" s="718" t="s">
        <v>9</v>
      </c>
      <c r="G18" s="718" t="s">
        <v>8</v>
      </c>
      <c r="H18" s="718" t="s">
        <v>9</v>
      </c>
    </row>
    <row r="19" spans="1:8" ht="13.5">
      <c r="A19" s="2224" t="s">
        <v>1298</v>
      </c>
      <c r="B19" s="2225" t="s">
        <v>20</v>
      </c>
      <c r="C19" s="2226" t="s">
        <v>1299</v>
      </c>
      <c r="D19" s="2226"/>
      <c r="E19" s="2226" t="s">
        <v>1300</v>
      </c>
      <c r="F19" s="2226"/>
      <c r="G19" s="2226" t="s">
        <v>1300</v>
      </c>
      <c r="H19" s="2226"/>
    </row>
    <row r="20" spans="1:8" ht="13.5">
      <c r="A20" s="2225"/>
      <c r="B20" s="2225"/>
      <c r="C20" s="719" t="s">
        <v>1301</v>
      </c>
      <c r="D20" s="719" t="s">
        <v>1301</v>
      </c>
      <c r="E20" s="719" t="s">
        <v>1301</v>
      </c>
      <c r="F20" s="719" t="s">
        <v>1301</v>
      </c>
      <c r="G20" s="719" t="s">
        <v>1301</v>
      </c>
      <c r="H20" s="719" t="s">
        <v>1301</v>
      </c>
    </row>
    <row r="21" spans="1:8" ht="13.5">
      <c r="A21" s="2225"/>
      <c r="B21" s="2225"/>
      <c r="C21" s="2228" t="s">
        <v>1302</v>
      </c>
      <c r="D21" s="2228"/>
      <c r="E21" s="2228" t="s">
        <v>1303</v>
      </c>
      <c r="F21" s="2228"/>
      <c r="G21" s="2228" t="s">
        <v>1303</v>
      </c>
      <c r="H21" s="2228"/>
    </row>
    <row r="22" spans="1:8" ht="13.5">
      <c r="A22" s="2225"/>
      <c r="B22" s="2225"/>
      <c r="C22" s="720" t="s">
        <v>1304</v>
      </c>
      <c r="D22" s="720" t="s">
        <v>1305</v>
      </c>
      <c r="E22" s="720" t="s">
        <v>1306</v>
      </c>
      <c r="F22" s="720" t="s">
        <v>1307</v>
      </c>
      <c r="G22" s="720" t="s">
        <v>1308</v>
      </c>
      <c r="H22" s="720" t="s">
        <v>1309</v>
      </c>
    </row>
    <row r="23" spans="1:8" ht="13.5">
      <c r="A23" s="2225"/>
      <c r="B23" s="2225"/>
      <c r="C23" s="2228" t="s">
        <v>1310</v>
      </c>
      <c r="D23" s="2228"/>
      <c r="E23" s="2228" t="s">
        <v>1221</v>
      </c>
      <c r="F23" s="2228"/>
      <c r="G23" s="2228" t="s">
        <v>1221</v>
      </c>
      <c r="H23" s="2228"/>
    </row>
    <row r="24" spans="1:8" ht="13.5">
      <c r="A24" s="2225"/>
      <c r="B24" s="2225"/>
      <c r="C24" s="720" t="s">
        <v>1222</v>
      </c>
      <c r="D24" s="720" t="s">
        <v>1311</v>
      </c>
      <c r="E24" s="720" t="s">
        <v>1307</v>
      </c>
      <c r="F24" s="720" t="s">
        <v>1312</v>
      </c>
      <c r="G24" s="720" t="s">
        <v>1308</v>
      </c>
      <c r="H24" s="720" t="s">
        <v>1309</v>
      </c>
    </row>
    <row r="25" spans="1:8" ht="13.5">
      <c r="A25" s="2227" t="s">
        <v>1313</v>
      </c>
      <c r="B25" s="2176" t="s">
        <v>1314</v>
      </c>
      <c r="C25" s="2176"/>
      <c r="D25" s="2176"/>
      <c r="E25" s="2176"/>
      <c r="F25" s="2176"/>
      <c r="G25" s="2176"/>
      <c r="H25" s="2176"/>
    </row>
    <row r="26" spans="1:8" ht="13.5">
      <c r="A26" s="2227"/>
      <c r="B26" s="2176" t="s">
        <v>1315</v>
      </c>
      <c r="C26" s="2176"/>
      <c r="D26" s="2176"/>
      <c r="E26" s="2176"/>
      <c r="F26" s="2176"/>
      <c r="G26" s="2176"/>
      <c r="H26" s="2176"/>
    </row>
    <row r="27" spans="1:8" ht="13.5">
      <c r="A27" s="2227"/>
      <c r="B27" s="2176" t="s">
        <v>1316</v>
      </c>
      <c r="C27" s="2176"/>
      <c r="D27" s="2176"/>
      <c r="E27" s="2176"/>
      <c r="F27" s="2176"/>
      <c r="G27" s="2176"/>
      <c r="H27" s="2176"/>
    </row>
    <row r="28" spans="1:8" ht="13.5">
      <c r="A28" s="2227"/>
      <c r="B28" s="2176" t="s">
        <v>1317</v>
      </c>
      <c r="C28" s="2176"/>
      <c r="D28" s="2176"/>
      <c r="E28" s="2176"/>
      <c r="F28" s="2176"/>
      <c r="G28" s="2176"/>
      <c r="H28" s="2176"/>
    </row>
    <row r="29" spans="1:8" ht="13.5">
      <c r="A29" s="2227"/>
      <c r="B29" s="2176" t="s">
        <v>1318</v>
      </c>
      <c r="C29" s="2176"/>
      <c r="D29" s="2176"/>
      <c r="E29" s="2176"/>
      <c r="F29" s="2176"/>
      <c r="G29" s="2176"/>
      <c r="H29" s="2176"/>
    </row>
  </sheetData>
  <sheetProtection/>
  <mergeCells count="37">
    <mergeCell ref="A1:J2"/>
    <mergeCell ref="A3:J3"/>
    <mergeCell ref="A4:A5"/>
    <mergeCell ref="B4:B5"/>
    <mergeCell ref="C4:E4"/>
    <mergeCell ref="F4:G4"/>
    <mergeCell ref="H4:I4"/>
    <mergeCell ref="J4:J5"/>
    <mergeCell ref="C10:I10"/>
    <mergeCell ref="C11:I11"/>
    <mergeCell ref="C12:I12"/>
    <mergeCell ref="C13:I13"/>
    <mergeCell ref="C14:I14"/>
    <mergeCell ref="C15:I15"/>
    <mergeCell ref="C16:I16"/>
    <mergeCell ref="A17:A18"/>
    <mergeCell ref="B17:B18"/>
    <mergeCell ref="C17:D17"/>
    <mergeCell ref="E17:F17"/>
    <mergeCell ref="G17:H17"/>
    <mergeCell ref="G19:H19"/>
    <mergeCell ref="C21:D21"/>
    <mergeCell ref="E21:F21"/>
    <mergeCell ref="G21:H21"/>
    <mergeCell ref="C23:D23"/>
    <mergeCell ref="E23:F23"/>
    <mergeCell ref="G23:H23"/>
    <mergeCell ref="A19:A24"/>
    <mergeCell ref="B19:B24"/>
    <mergeCell ref="C19:D19"/>
    <mergeCell ref="A25:A29"/>
    <mergeCell ref="B25:H25"/>
    <mergeCell ref="B26:H26"/>
    <mergeCell ref="B27:H27"/>
    <mergeCell ref="B28:H28"/>
    <mergeCell ref="B29:H29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6" sqref="A6:IV6"/>
    </sheetView>
  </sheetViews>
  <sheetFormatPr defaultColWidth="9.00390625" defaultRowHeight="16.5"/>
  <cols>
    <col min="1" max="1" width="27.00390625" style="120" customWidth="1"/>
    <col min="2" max="2" width="9.00390625" style="120" customWidth="1"/>
    <col min="3" max="3" width="12.875" style="120" customWidth="1"/>
    <col min="4" max="4" width="12.625" style="120" customWidth="1"/>
    <col min="5" max="5" width="11.625" style="120" customWidth="1"/>
    <col min="6" max="7" width="10.875" style="120" customWidth="1"/>
    <col min="8" max="8" width="12.50390625" style="120" customWidth="1"/>
    <col min="9" max="9" width="12.00390625" style="120" customWidth="1"/>
    <col min="10" max="10" width="41.625" style="120" customWidth="1"/>
    <col min="11" max="16384" width="9.00390625" style="120" customWidth="1"/>
  </cols>
  <sheetData>
    <row r="1" spans="1:10" ht="15" customHeight="1">
      <c r="A1" s="2262" t="s">
        <v>1231</v>
      </c>
      <c r="B1" s="2262"/>
      <c r="C1" s="2262"/>
      <c r="D1" s="2262"/>
      <c r="E1" s="2262"/>
      <c r="F1" s="2262"/>
      <c r="G1" s="2262"/>
      <c r="H1" s="2262"/>
      <c r="I1" s="2262"/>
      <c r="J1" s="2262"/>
    </row>
    <row r="2" spans="1:10" ht="15" customHeight="1">
      <c r="A2" s="2263"/>
      <c r="B2" s="2263"/>
      <c r="C2" s="2263"/>
      <c r="D2" s="2263"/>
      <c r="E2" s="2263"/>
      <c r="F2" s="2263"/>
      <c r="G2" s="2263"/>
      <c r="H2" s="2263"/>
      <c r="I2" s="2263"/>
      <c r="J2" s="2263"/>
    </row>
    <row r="3" spans="1:10" ht="15" customHeight="1">
      <c r="A3" s="2264" t="s">
        <v>1232</v>
      </c>
      <c r="B3" s="2265"/>
      <c r="C3" s="2265"/>
      <c r="D3" s="2265"/>
      <c r="E3" s="2265"/>
      <c r="F3" s="2265"/>
      <c r="G3" s="2265"/>
      <c r="H3" s="2265"/>
      <c r="I3" s="2265"/>
      <c r="J3" s="2266"/>
    </row>
    <row r="4" spans="1:10" ht="15" customHeight="1">
      <c r="A4" s="2267" t="s">
        <v>2</v>
      </c>
      <c r="B4" s="2267" t="s">
        <v>3</v>
      </c>
      <c r="C4" s="2268" t="s">
        <v>4</v>
      </c>
      <c r="D4" s="2269"/>
      <c r="E4" s="2270"/>
      <c r="F4" s="2267" t="s">
        <v>5</v>
      </c>
      <c r="G4" s="2267"/>
      <c r="H4" s="2267" t="s">
        <v>6</v>
      </c>
      <c r="I4" s="2267"/>
      <c r="J4" s="2267" t="s">
        <v>7</v>
      </c>
    </row>
    <row r="5" spans="1:10" ht="15" customHeight="1">
      <c r="A5" s="2267"/>
      <c r="B5" s="2267"/>
      <c r="C5" s="121" t="s">
        <v>8</v>
      </c>
      <c r="D5" s="121" t="s">
        <v>9</v>
      </c>
      <c r="E5" s="121" t="s">
        <v>10</v>
      </c>
      <c r="F5" s="121" t="s">
        <v>8</v>
      </c>
      <c r="G5" s="121" t="s">
        <v>9</v>
      </c>
      <c r="H5" s="121" t="s">
        <v>8</v>
      </c>
      <c r="I5" s="121" t="s">
        <v>9</v>
      </c>
      <c r="J5" s="2267"/>
    </row>
    <row r="6" spans="1:10" s="153" customFormat="1" ht="15" customHeight="1">
      <c r="A6" s="1236" t="s">
        <v>1233</v>
      </c>
      <c r="B6" s="1236" t="s">
        <v>38</v>
      </c>
      <c r="C6" s="1245">
        <v>240</v>
      </c>
      <c r="D6" s="1245">
        <v>350</v>
      </c>
      <c r="E6" s="1245">
        <v>350</v>
      </c>
      <c r="F6" s="1245">
        <f>C6</f>
        <v>240</v>
      </c>
      <c r="G6" s="1245">
        <f>D6</f>
        <v>350</v>
      </c>
      <c r="H6" s="1245">
        <v>320</v>
      </c>
      <c r="I6" s="1245">
        <v>480</v>
      </c>
      <c r="J6" s="1246"/>
    </row>
    <row r="7" spans="1:10" s="153" customFormat="1" ht="15" customHeight="1">
      <c r="A7" s="1236" t="s">
        <v>1234</v>
      </c>
      <c r="B7" s="1236" t="s">
        <v>38</v>
      </c>
      <c r="C7" s="2271" t="s">
        <v>1949</v>
      </c>
      <c r="D7" s="2271"/>
      <c r="E7" s="2271"/>
      <c r="F7" s="2271"/>
      <c r="G7" s="2271"/>
      <c r="H7" s="2271"/>
      <c r="I7" s="2272"/>
      <c r="J7" s="1237"/>
    </row>
    <row r="8" spans="1:10" s="125" customFormat="1" ht="15" customHeight="1">
      <c r="A8" s="123" t="s">
        <v>1273</v>
      </c>
      <c r="B8" s="123"/>
      <c r="C8" s="2273" t="s">
        <v>1235</v>
      </c>
      <c r="D8" s="2273"/>
      <c r="E8" s="2273"/>
      <c r="F8" s="2273"/>
      <c r="G8" s="2273"/>
      <c r="H8" s="2273"/>
      <c r="I8" s="2273"/>
      <c r="J8" s="126"/>
    </row>
    <row r="9" spans="1:11" s="1244" customFormat="1" ht="15" customHeight="1" thickBot="1">
      <c r="A9" s="1241" t="s">
        <v>1274</v>
      </c>
      <c r="B9" s="1242" t="s">
        <v>1275</v>
      </c>
      <c r="C9" s="731">
        <v>185</v>
      </c>
      <c r="D9" s="731">
        <f>2*C9</f>
        <v>370</v>
      </c>
      <c r="E9" s="731">
        <f>2*C9</f>
        <v>370</v>
      </c>
      <c r="F9" s="731">
        <f>C9</f>
        <v>185</v>
      </c>
      <c r="G9" s="731">
        <f>D9</f>
        <v>370</v>
      </c>
      <c r="H9" s="731">
        <f>C9*1.5</f>
        <v>277.5</v>
      </c>
      <c r="I9" s="731">
        <f>D9*1.5</f>
        <v>555</v>
      </c>
      <c r="J9" s="1243" t="s">
        <v>1934</v>
      </c>
      <c r="K9" s="1244" t="s">
        <v>1908</v>
      </c>
    </row>
    <row r="10" spans="1:10" s="125" customFormat="1" ht="15" customHeight="1">
      <c r="A10" s="127" t="s">
        <v>1276</v>
      </c>
      <c r="B10" s="123" t="s">
        <v>38</v>
      </c>
      <c r="C10" s="2274" t="s">
        <v>1236</v>
      </c>
      <c r="D10" s="2274"/>
      <c r="E10" s="2274"/>
      <c r="F10" s="2274"/>
      <c r="G10" s="2274"/>
      <c r="H10" s="2274"/>
      <c r="I10" s="2274"/>
      <c r="J10" s="126"/>
    </row>
    <row r="11" spans="1:10" s="125" customFormat="1" ht="15" customHeight="1">
      <c r="A11" s="127" t="s">
        <v>1237</v>
      </c>
      <c r="B11" s="128" t="s">
        <v>38</v>
      </c>
      <c r="C11" s="2259" t="s">
        <v>1238</v>
      </c>
      <c r="D11" s="2260"/>
      <c r="E11" s="2260"/>
      <c r="F11" s="2260"/>
      <c r="G11" s="2260"/>
      <c r="H11" s="2260"/>
      <c r="I11" s="2260"/>
      <c r="J11" s="126"/>
    </row>
    <row r="12" spans="1:10" s="153" customFormat="1" ht="15" customHeight="1">
      <c r="A12" s="1238" t="s">
        <v>1952</v>
      </c>
      <c r="B12" s="1239"/>
      <c r="C12" s="2271" t="s">
        <v>1953</v>
      </c>
      <c r="D12" s="2271"/>
      <c r="E12" s="2271"/>
      <c r="F12" s="2271"/>
      <c r="G12" s="2271"/>
      <c r="H12" s="2271"/>
      <c r="I12" s="2272"/>
      <c r="J12" s="1240"/>
    </row>
    <row r="13" spans="1:10" s="125" customFormat="1" ht="39.75" customHeight="1">
      <c r="A13" s="127" t="s">
        <v>1239</v>
      </c>
      <c r="B13" s="128"/>
      <c r="C13" s="2259" t="s">
        <v>1240</v>
      </c>
      <c r="D13" s="2260"/>
      <c r="E13" s="2260"/>
      <c r="F13" s="2260"/>
      <c r="G13" s="2260"/>
      <c r="H13" s="2260"/>
      <c r="I13" s="2261"/>
      <c r="J13" s="130" t="s">
        <v>1241</v>
      </c>
    </row>
    <row r="14" spans="1:10" s="125" customFormat="1" ht="30" customHeight="1">
      <c r="A14" s="127" t="s">
        <v>1242</v>
      </c>
      <c r="B14" s="128"/>
      <c r="C14" s="2255" t="s">
        <v>1243</v>
      </c>
      <c r="D14" s="2256"/>
      <c r="E14" s="2256"/>
      <c r="F14" s="2256"/>
      <c r="G14" s="2256"/>
      <c r="H14" s="2256"/>
      <c r="I14" s="2257"/>
      <c r="J14" s="129" t="s">
        <v>1244</v>
      </c>
    </row>
    <row r="15" spans="1:10" s="122" customFormat="1" ht="15" customHeight="1">
      <c r="A15" s="2239" t="s">
        <v>1277</v>
      </c>
      <c r="B15" s="2242" t="s">
        <v>38</v>
      </c>
      <c r="C15" s="2245" t="s">
        <v>1245</v>
      </c>
      <c r="D15" s="2245"/>
      <c r="E15" s="2245"/>
      <c r="F15" s="2245"/>
      <c r="G15" s="2245"/>
      <c r="H15" s="2245"/>
      <c r="I15" s="2245"/>
      <c r="J15" s="131"/>
    </row>
    <row r="16" spans="1:10" s="122" customFormat="1" ht="15" customHeight="1">
      <c r="A16" s="2240"/>
      <c r="B16" s="2243"/>
      <c r="C16" s="2246" t="s">
        <v>1246</v>
      </c>
      <c r="D16" s="2247"/>
      <c r="E16" s="2247"/>
      <c r="F16" s="2247"/>
      <c r="G16" s="2248"/>
      <c r="H16" s="2246" t="s">
        <v>1247</v>
      </c>
      <c r="I16" s="2248"/>
      <c r="J16" s="131"/>
    </row>
    <row r="17" spans="1:10" ht="15" customHeight="1">
      <c r="A17" s="2240"/>
      <c r="B17" s="2243"/>
      <c r="C17" s="2246" t="s">
        <v>1248</v>
      </c>
      <c r="D17" s="2247"/>
      <c r="E17" s="2247"/>
      <c r="F17" s="2247"/>
      <c r="G17" s="2248"/>
      <c r="H17" s="2246" t="s">
        <v>1249</v>
      </c>
      <c r="I17" s="2248"/>
      <c r="J17" s="132"/>
    </row>
    <row r="18" spans="1:10" ht="15" customHeight="1">
      <c r="A18" s="2240"/>
      <c r="B18" s="2243"/>
      <c r="C18" s="133" t="s">
        <v>1250</v>
      </c>
      <c r="D18" s="133" t="s">
        <v>1251</v>
      </c>
      <c r="E18" s="133" t="s">
        <v>1251</v>
      </c>
      <c r="F18" s="133" t="s">
        <v>1250</v>
      </c>
      <c r="G18" s="133" t="s">
        <v>1251</v>
      </c>
      <c r="H18" s="133" t="s">
        <v>1252</v>
      </c>
      <c r="I18" s="133" t="s">
        <v>1253</v>
      </c>
      <c r="J18" s="132"/>
    </row>
    <row r="19" spans="1:10" ht="15" customHeight="1">
      <c r="A19" s="2240"/>
      <c r="B19" s="2243"/>
      <c r="C19" s="2246" t="s">
        <v>1254</v>
      </c>
      <c r="D19" s="2247"/>
      <c r="E19" s="2247"/>
      <c r="F19" s="2247"/>
      <c r="G19" s="2248"/>
      <c r="H19" s="2249" t="s">
        <v>1255</v>
      </c>
      <c r="I19" s="2250"/>
      <c r="J19" s="132"/>
    </row>
    <row r="20" spans="1:10" ht="15" customHeight="1">
      <c r="A20" s="2241"/>
      <c r="B20" s="2244"/>
      <c r="C20" s="133" t="s">
        <v>1256</v>
      </c>
      <c r="D20" s="133" t="s">
        <v>1257</v>
      </c>
      <c r="E20" s="133" t="s">
        <v>1257</v>
      </c>
      <c r="F20" s="133" t="s">
        <v>1256</v>
      </c>
      <c r="G20" s="133" t="s">
        <v>1257</v>
      </c>
      <c r="H20" s="2251"/>
      <c r="I20" s="2252"/>
      <c r="J20" s="132"/>
    </row>
    <row r="21" spans="1:9" ht="15" customHeight="1">
      <c r="A21" s="134" t="s">
        <v>1278</v>
      </c>
      <c r="B21" s="2253" t="s">
        <v>1279</v>
      </c>
      <c r="C21" s="2253"/>
      <c r="D21" s="2253"/>
      <c r="E21" s="2253"/>
      <c r="F21" s="2253"/>
      <c r="G21" s="2253"/>
      <c r="H21" s="2253"/>
      <c r="I21" s="2253"/>
    </row>
    <row r="22" spans="2:9" ht="15" customHeight="1">
      <c r="B22" s="2258" t="s">
        <v>1280</v>
      </c>
      <c r="C22" s="2258"/>
      <c r="D22" s="2258"/>
      <c r="E22" s="2258"/>
      <c r="F22" s="2258"/>
      <c r="G22" s="2258"/>
      <c r="H22" s="2258"/>
      <c r="I22" s="2258"/>
    </row>
    <row r="23" spans="2:7" ht="15" customHeight="1">
      <c r="B23" s="2254" t="s">
        <v>1281</v>
      </c>
      <c r="C23" s="2254"/>
      <c r="D23" s="2254"/>
      <c r="E23" s="2254"/>
      <c r="F23" s="2254"/>
      <c r="G23" s="2254"/>
    </row>
    <row r="24" spans="2:7" ht="15" customHeight="1">
      <c r="B24" s="2254" t="s">
        <v>1282</v>
      </c>
      <c r="C24" s="2254"/>
      <c r="D24" s="2254"/>
      <c r="E24" s="2254"/>
      <c r="F24" s="2254"/>
      <c r="G24" s="2254"/>
    </row>
    <row r="25" spans="2:7" ht="30.75" customHeight="1">
      <c r="B25" s="2238" t="s">
        <v>1283</v>
      </c>
      <c r="C25" s="2238"/>
      <c r="D25" s="2238"/>
      <c r="E25" s="2238"/>
      <c r="F25" s="2238"/>
      <c r="G25" s="2238"/>
    </row>
  </sheetData>
  <sheetProtection/>
  <mergeCells count="29">
    <mergeCell ref="C8:I8"/>
    <mergeCell ref="C10:I10"/>
    <mergeCell ref="A1:J2"/>
    <mergeCell ref="A3:J3"/>
    <mergeCell ref="A4:A5"/>
    <mergeCell ref="B4:B5"/>
    <mergeCell ref="C4:E4"/>
    <mergeCell ref="C12:I12"/>
    <mergeCell ref="F4:G4"/>
    <mergeCell ref="H4:I4"/>
    <mergeCell ref="J4:J5"/>
    <mergeCell ref="C7:I7"/>
    <mergeCell ref="B24:G24"/>
    <mergeCell ref="C14:I14"/>
    <mergeCell ref="C16:G16"/>
    <mergeCell ref="H16:I16"/>
    <mergeCell ref="B22:I22"/>
    <mergeCell ref="C11:I11"/>
    <mergeCell ref="C13:I13"/>
    <mergeCell ref="B25:G25"/>
    <mergeCell ref="A15:A20"/>
    <mergeCell ref="B15:B20"/>
    <mergeCell ref="C15:I15"/>
    <mergeCell ref="C17:G17"/>
    <mergeCell ref="H17:I17"/>
    <mergeCell ref="C19:G19"/>
    <mergeCell ref="H19:I20"/>
    <mergeCell ref="B21:I21"/>
    <mergeCell ref="B23:G2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M9" sqref="M9"/>
    </sheetView>
  </sheetViews>
  <sheetFormatPr defaultColWidth="9.00390625" defaultRowHeight="16.5"/>
  <cols>
    <col min="1" max="1" width="23.875" style="898" bestFit="1" customWidth="1"/>
    <col min="2" max="2" width="14.625" style="898" bestFit="1" customWidth="1"/>
    <col min="3" max="3" width="12.50390625" style="898" bestFit="1" customWidth="1"/>
    <col min="4" max="6" width="12.50390625" style="886" bestFit="1" customWidth="1"/>
    <col min="7" max="7" width="12.00390625" style="886" bestFit="1" customWidth="1"/>
    <col min="8" max="10" width="12.50390625" style="886" bestFit="1" customWidth="1"/>
    <col min="11" max="11" width="10.50390625" style="886" bestFit="1" customWidth="1"/>
    <col min="12" max="12" width="12.00390625" style="886" bestFit="1" customWidth="1"/>
    <col min="13" max="13" width="42.25390625" style="886" bestFit="1" customWidth="1"/>
    <col min="14" max="16384" width="9.00390625" style="886" customWidth="1"/>
  </cols>
  <sheetData>
    <row r="1" spans="1:13" ht="12" customHeight="1">
      <c r="A1" s="1367" t="s">
        <v>228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</row>
    <row r="2" spans="1:13" ht="12" customHeight="1">
      <c r="A2" s="1368"/>
      <c r="B2" s="1368"/>
      <c r="C2" s="1368"/>
      <c r="D2" s="1368"/>
      <c r="E2" s="1368"/>
      <c r="F2" s="1368"/>
      <c r="G2" s="1368"/>
      <c r="H2" s="1368"/>
      <c r="I2" s="1368"/>
      <c r="J2" s="1368"/>
      <c r="K2" s="1368"/>
      <c r="L2" s="1368"/>
      <c r="M2" s="1368"/>
    </row>
    <row r="3" spans="1:13" ht="12">
      <c r="A3" s="1364" t="s">
        <v>229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</row>
    <row r="4" spans="1:13" ht="12">
      <c r="A4" s="1355" t="s">
        <v>733</v>
      </c>
      <c r="B4" s="1355" t="s">
        <v>734</v>
      </c>
      <c r="C4" s="1365" t="s">
        <v>230</v>
      </c>
      <c r="D4" s="1366" t="s">
        <v>3</v>
      </c>
      <c r="E4" s="1357" t="s">
        <v>4</v>
      </c>
      <c r="F4" s="1358"/>
      <c r="G4" s="1358"/>
      <c r="H4" s="1359"/>
      <c r="I4" s="1354" t="s">
        <v>5</v>
      </c>
      <c r="J4" s="1354"/>
      <c r="K4" s="1354" t="s">
        <v>6</v>
      </c>
      <c r="L4" s="1354"/>
      <c r="M4" s="1353" t="s">
        <v>735</v>
      </c>
    </row>
    <row r="5" spans="1:13" ht="12">
      <c r="A5" s="1356"/>
      <c r="B5" s="1356"/>
      <c r="C5" s="1356"/>
      <c r="D5" s="1366"/>
      <c r="E5" s="36" t="s">
        <v>8</v>
      </c>
      <c r="F5" s="36" t="s">
        <v>805</v>
      </c>
      <c r="G5" s="36" t="s">
        <v>1030</v>
      </c>
      <c r="H5" s="36" t="s">
        <v>806</v>
      </c>
      <c r="I5" s="36" t="s">
        <v>8</v>
      </c>
      <c r="J5" s="36" t="s">
        <v>9</v>
      </c>
      <c r="K5" s="36" t="s">
        <v>8</v>
      </c>
      <c r="L5" s="36" t="s">
        <v>9</v>
      </c>
      <c r="M5" s="1354"/>
    </row>
    <row r="6" spans="1:13" s="887" customFormat="1" ht="12.75">
      <c r="A6" s="41" t="s">
        <v>743</v>
      </c>
      <c r="B6" s="41" t="s">
        <v>736</v>
      </c>
      <c r="C6" s="41" t="s">
        <v>231</v>
      </c>
      <c r="D6" s="41" t="s">
        <v>12</v>
      </c>
      <c r="E6" s="298">
        <v>675</v>
      </c>
      <c r="F6" s="298">
        <v>995</v>
      </c>
      <c r="G6" s="298">
        <v>995</v>
      </c>
      <c r="H6" s="298">
        <v>1320</v>
      </c>
      <c r="I6" s="298">
        <v>878</v>
      </c>
      <c r="J6" s="298">
        <v>1320</v>
      </c>
      <c r="K6" s="298">
        <v>878</v>
      </c>
      <c r="L6" s="298">
        <v>1320</v>
      </c>
      <c r="M6" s="164" t="s">
        <v>792</v>
      </c>
    </row>
    <row r="7" spans="1:13" s="887" customFormat="1" ht="12.75">
      <c r="A7" s="41" t="s">
        <v>579</v>
      </c>
      <c r="B7" s="41" t="s">
        <v>736</v>
      </c>
      <c r="C7" s="41" t="s">
        <v>231</v>
      </c>
      <c r="D7" s="41" t="s">
        <v>12</v>
      </c>
      <c r="E7" s="298">
        <v>675</v>
      </c>
      <c r="F7" s="298">
        <v>995</v>
      </c>
      <c r="G7" s="298">
        <v>995</v>
      </c>
      <c r="H7" s="298">
        <v>1320</v>
      </c>
      <c r="I7" s="298">
        <v>878</v>
      </c>
      <c r="J7" s="298">
        <v>1320</v>
      </c>
      <c r="K7" s="298">
        <v>775</v>
      </c>
      <c r="L7" s="298">
        <v>1190</v>
      </c>
      <c r="M7" s="164" t="s">
        <v>793</v>
      </c>
    </row>
    <row r="8" spans="1:13" s="887" customFormat="1" ht="12.75">
      <c r="A8" s="41" t="s">
        <v>579</v>
      </c>
      <c r="B8" s="41" t="s">
        <v>736</v>
      </c>
      <c r="C8" s="41" t="s">
        <v>231</v>
      </c>
      <c r="D8" s="41" t="s">
        <v>12</v>
      </c>
      <c r="E8" s="298">
        <v>635</v>
      </c>
      <c r="F8" s="298">
        <v>975</v>
      </c>
      <c r="G8" s="298">
        <v>975</v>
      </c>
      <c r="H8" s="298">
        <v>1320</v>
      </c>
      <c r="I8" s="298">
        <v>760</v>
      </c>
      <c r="J8" s="298">
        <v>1180</v>
      </c>
      <c r="K8" s="298">
        <v>760</v>
      </c>
      <c r="L8" s="298">
        <v>1180</v>
      </c>
      <c r="M8" s="164" t="s">
        <v>847</v>
      </c>
    </row>
    <row r="9" spans="1:13" s="887" customFormat="1" ht="12.75">
      <c r="A9" s="161" t="s">
        <v>579</v>
      </c>
      <c r="B9" s="161" t="s">
        <v>754</v>
      </c>
      <c r="C9" s="41" t="s">
        <v>231</v>
      </c>
      <c r="D9" s="152" t="s">
        <v>12</v>
      </c>
      <c r="E9" s="298">
        <v>825</v>
      </c>
      <c r="F9" s="298">
        <v>1225</v>
      </c>
      <c r="G9" s="298">
        <v>1225</v>
      </c>
      <c r="H9" s="298">
        <v>1400</v>
      </c>
      <c r="I9" s="298">
        <v>925</v>
      </c>
      <c r="J9" s="298">
        <v>1400</v>
      </c>
      <c r="K9" s="298">
        <v>925</v>
      </c>
      <c r="L9" s="298">
        <v>1400</v>
      </c>
      <c r="M9" s="839" t="s">
        <v>1637</v>
      </c>
    </row>
    <row r="10" spans="1:13" s="889" customFormat="1" ht="12.75">
      <c r="A10" s="36" t="s">
        <v>232</v>
      </c>
      <c r="B10" s="36" t="s">
        <v>737</v>
      </c>
      <c r="C10" s="36" t="s">
        <v>233</v>
      </c>
      <c r="D10" s="36" t="s">
        <v>12</v>
      </c>
      <c r="E10" s="298">
        <v>200</v>
      </c>
      <c r="F10" s="298">
        <v>400</v>
      </c>
      <c r="G10" s="298">
        <v>400</v>
      </c>
      <c r="H10" s="298">
        <v>400</v>
      </c>
      <c r="I10" s="298">
        <v>200</v>
      </c>
      <c r="J10" s="298">
        <v>400</v>
      </c>
      <c r="K10" s="298">
        <v>200</v>
      </c>
      <c r="L10" s="298">
        <v>400</v>
      </c>
      <c r="M10" s="888" t="s">
        <v>848</v>
      </c>
    </row>
    <row r="11" spans="1:13" s="889" customFormat="1" ht="12">
      <c r="A11" s="36" t="s">
        <v>232</v>
      </c>
      <c r="B11" s="36"/>
      <c r="C11" s="36" t="s">
        <v>234</v>
      </c>
      <c r="D11" s="36" t="s">
        <v>12</v>
      </c>
      <c r="E11" s="27" t="s">
        <v>235</v>
      </c>
      <c r="F11" s="27" t="s">
        <v>235</v>
      </c>
      <c r="G11" s="27" t="s">
        <v>235</v>
      </c>
      <c r="H11" s="27" t="s">
        <v>235</v>
      </c>
      <c r="I11" s="27" t="s">
        <v>227</v>
      </c>
      <c r="J11" s="27" t="s">
        <v>227</v>
      </c>
      <c r="K11" s="27" t="s">
        <v>227</v>
      </c>
      <c r="L11" s="27" t="s">
        <v>227</v>
      </c>
      <c r="M11" s="420" t="s">
        <v>1904</v>
      </c>
    </row>
    <row r="12" spans="1:13" s="889" customFormat="1" ht="12.75">
      <c r="A12" s="37" t="s">
        <v>236</v>
      </c>
      <c r="B12" s="37"/>
      <c r="C12" s="37" t="s">
        <v>233</v>
      </c>
      <c r="D12" s="37" t="s">
        <v>237</v>
      </c>
      <c r="E12" s="298">
        <v>90</v>
      </c>
      <c r="F12" s="298">
        <v>142</v>
      </c>
      <c r="G12" s="298">
        <v>142</v>
      </c>
      <c r="H12" s="298">
        <v>147</v>
      </c>
      <c r="I12" s="298">
        <v>125</v>
      </c>
      <c r="J12" s="298">
        <v>215</v>
      </c>
      <c r="K12" s="298">
        <v>110</v>
      </c>
      <c r="L12" s="298">
        <v>192</v>
      </c>
      <c r="M12" s="40"/>
    </row>
    <row r="13" spans="1:13" s="889" customFormat="1" ht="12.75">
      <c r="A13" s="38" t="s">
        <v>238</v>
      </c>
      <c r="B13" s="38" t="s">
        <v>738</v>
      </c>
      <c r="C13" s="38" t="s">
        <v>233</v>
      </c>
      <c r="D13" s="38" t="s">
        <v>237</v>
      </c>
      <c r="E13" s="298">
        <v>38</v>
      </c>
      <c r="F13" s="298">
        <v>63</v>
      </c>
      <c r="G13" s="298">
        <v>67</v>
      </c>
      <c r="H13" s="298">
        <v>111</v>
      </c>
      <c r="I13" s="298">
        <v>55</v>
      </c>
      <c r="J13" s="298">
        <v>111</v>
      </c>
      <c r="K13" s="298">
        <v>55</v>
      </c>
      <c r="L13" s="298">
        <v>111</v>
      </c>
      <c r="M13" s="888" t="s">
        <v>1031</v>
      </c>
    </row>
    <row r="14" spans="1:13" s="889" customFormat="1" ht="12.75">
      <c r="A14" s="37" t="s">
        <v>238</v>
      </c>
      <c r="B14" s="37"/>
      <c r="C14" s="37" t="s">
        <v>234</v>
      </c>
      <c r="D14" s="37" t="s">
        <v>237</v>
      </c>
      <c r="E14" s="27" t="s">
        <v>235</v>
      </c>
      <c r="F14" s="27" t="s">
        <v>235</v>
      </c>
      <c r="G14" s="27" t="s">
        <v>235</v>
      </c>
      <c r="H14" s="27" t="s">
        <v>235</v>
      </c>
      <c r="I14" s="27" t="s">
        <v>239</v>
      </c>
      <c r="J14" s="27" t="s">
        <v>239</v>
      </c>
      <c r="K14" s="27" t="s">
        <v>239</v>
      </c>
      <c r="L14" s="27" t="s">
        <v>239</v>
      </c>
      <c r="M14" s="420"/>
    </row>
    <row r="15" spans="1:13" s="889" customFormat="1" ht="12.75">
      <c r="A15" s="37" t="s">
        <v>240</v>
      </c>
      <c r="B15" s="37" t="s">
        <v>739</v>
      </c>
      <c r="C15" s="37" t="s">
        <v>234</v>
      </c>
      <c r="D15" s="37" t="s">
        <v>237</v>
      </c>
      <c r="E15" s="298">
        <v>50</v>
      </c>
      <c r="F15" s="298">
        <v>100</v>
      </c>
      <c r="G15" s="298">
        <v>100</v>
      </c>
      <c r="H15" s="298">
        <v>100</v>
      </c>
      <c r="I15" s="298" t="s">
        <v>239</v>
      </c>
      <c r="J15" s="298" t="s">
        <v>239</v>
      </c>
      <c r="K15" s="298" t="s">
        <v>239</v>
      </c>
      <c r="L15" s="298" t="s">
        <v>239</v>
      </c>
      <c r="M15" s="420"/>
    </row>
    <row r="16" spans="1:13" s="889" customFormat="1" ht="12.75">
      <c r="A16" s="36" t="s">
        <v>243</v>
      </c>
      <c r="B16" s="36" t="s">
        <v>740</v>
      </c>
      <c r="C16" s="36" t="s">
        <v>241</v>
      </c>
      <c r="D16" s="36" t="s">
        <v>244</v>
      </c>
      <c r="E16" s="298">
        <v>35</v>
      </c>
      <c r="F16" s="298">
        <v>35</v>
      </c>
      <c r="G16" s="298">
        <v>35</v>
      </c>
      <c r="H16" s="298">
        <v>35</v>
      </c>
      <c r="I16" s="298">
        <v>35</v>
      </c>
      <c r="J16" s="298">
        <v>35</v>
      </c>
      <c r="K16" s="298">
        <v>35</v>
      </c>
      <c r="L16" s="298">
        <v>35</v>
      </c>
      <c r="M16" s="888" t="s">
        <v>848</v>
      </c>
    </row>
    <row r="17" spans="1:13" s="889" customFormat="1" ht="12.75">
      <c r="A17" s="36" t="s">
        <v>245</v>
      </c>
      <c r="B17" s="36"/>
      <c r="C17" s="36"/>
      <c r="D17" s="36" t="s">
        <v>12</v>
      </c>
      <c r="E17" s="40" t="s">
        <v>242</v>
      </c>
      <c r="F17" s="40" t="s">
        <v>242</v>
      </c>
      <c r="G17" s="40"/>
      <c r="H17" s="40" t="s">
        <v>242</v>
      </c>
      <c r="I17" s="40" t="s">
        <v>242</v>
      </c>
      <c r="J17" s="40" t="s">
        <v>242</v>
      </c>
      <c r="K17" s="298">
        <v>295</v>
      </c>
      <c r="L17" s="298">
        <v>589</v>
      </c>
      <c r="M17" s="890" t="s">
        <v>246</v>
      </c>
    </row>
    <row r="18" spans="1:13" ht="12.75">
      <c r="A18" s="36" t="s">
        <v>247</v>
      </c>
      <c r="B18" s="36"/>
      <c r="C18" s="36"/>
      <c r="D18" s="36" t="s">
        <v>248</v>
      </c>
      <c r="E18" s="1360" t="s">
        <v>1781</v>
      </c>
      <c r="F18" s="1361"/>
      <c r="G18" s="1361"/>
      <c r="H18" s="1361"/>
      <c r="I18" s="1361"/>
      <c r="J18" s="1361"/>
      <c r="K18" s="1361"/>
      <c r="L18" s="1362"/>
      <c r="M18" s="890" t="s">
        <v>668</v>
      </c>
    </row>
    <row r="19" spans="1:13" ht="12">
      <c r="A19" s="38" t="s">
        <v>249</v>
      </c>
      <c r="B19" s="38" t="s">
        <v>741</v>
      </c>
      <c r="C19" s="36" t="s">
        <v>250</v>
      </c>
      <c r="D19" s="38" t="s">
        <v>12</v>
      </c>
      <c r="E19" s="1352" t="s">
        <v>1782</v>
      </c>
      <c r="F19" s="1352"/>
      <c r="G19" s="1352"/>
      <c r="H19" s="1352"/>
      <c r="I19" s="1352"/>
      <c r="J19" s="1352"/>
      <c r="K19" s="1352"/>
      <c r="L19" s="1352"/>
      <c r="M19" s="888" t="s">
        <v>848</v>
      </c>
    </row>
    <row r="20" spans="1:13" ht="36.75">
      <c r="A20" s="36" t="s">
        <v>251</v>
      </c>
      <c r="B20" s="36" t="s">
        <v>742</v>
      </c>
      <c r="C20" s="36" t="s">
        <v>250</v>
      </c>
      <c r="D20" s="36" t="s">
        <v>12</v>
      </c>
      <c r="E20" s="1352" t="s">
        <v>1783</v>
      </c>
      <c r="F20" s="1352"/>
      <c r="G20" s="1352"/>
      <c r="H20" s="1352"/>
      <c r="I20" s="1352"/>
      <c r="J20" s="1352"/>
      <c r="K20" s="1352"/>
      <c r="L20" s="1352"/>
      <c r="M20" s="421" t="s">
        <v>1905</v>
      </c>
    </row>
    <row r="21" spans="1:13" s="889" customFormat="1" ht="12">
      <c r="A21" s="42" t="s">
        <v>252</v>
      </c>
      <c r="B21" s="39"/>
      <c r="C21" s="39"/>
      <c r="D21" s="39" t="s">
        <v>248</v>
      </c>
      <c r="E21" s="1352" t="s">
        <v>1782</v>
      </c>
      <c r="F21" s="1352"/>
      <c r="G21" s="1352"/>
      <c r="H21" s="1352"/>
      <c r="I21" s="1352"/>
      <c r="J21" s="1352"/>
      <c r="K21" s="1352"/>
      <c r="L21" s="1352"/>
      <c r="M21" s="35"/>
    </row>
    <row r="22" spans="1:13" s="248" customFormat="1" ht="13.5" thickBot="1">
      <c r="A22" s="43" t="s">
        <v>257</v>
      </c>
      <c r="B22" s="43"/>
      <c r="C22" s="36" t="s">
        <v>231</v>
      </c>
      <c r="D22" s="44" t="s">
        <v>259</v>
      </c>
      <c r="E22" s="1341"/>
      <c r="F22" s="1342"/>
      <c r="G22" s="1342"/>
      <c r="H22" s="1342"/>
      <c r="I22" s="1342"/>
      <c r="J22" s="1342"/>
      <c r="K22" s="1342"/>
      <c r="L22" s="1343"/>
      <c r="M22" s="867"/>
    </row>
    <row r="23" spans="1:10" s="252" customFormat="1" ht="12" thickTop="1">
      <c r="A23" s="1308" t="s">
        <v>994</v>
      </c>
      <c r="B23" s="1300" t="s">
        <v>4</v>
      </c>
      <c r="C23" s="1300"/>
      <c r="D23" s="1301"/>
      <c r="E23" s="1301"/>
      <c r="F23" s="1310" t="s">
        <v>995</v>
      </c>
      <c r="G23" s="1363"/>
      <c r="H23" s="1311"/>
      <c r="I23" s="1312" t="s">
        <v>6</v>
      </c>
      <c r="J23" s="1313"/>
    </row>
    <row r="24" spans="1:10" s="252" customFormat="1" ht="12" thickBot="1">
      <c r="A24" s="1309"/>
      <c r="B24" s="253" t="s">
        <v>996</v>
      </c>
      <c r="C24" s="253" t="s">
        <v>997</v>
      </c>
      <c r="D24" s="254" t="s">
        <v>10</v>
      </c>
      <c r="E24" s="254" t="s">
        <v>998</v>
      </c>
      <c r="F24" s="255" t="s">
        <v>8</v>
      </c>
      <c r="G24" s="891"/>
      <c r="H24" s="256" t="s">
        <v>9</v>
      </c>
      <c r="I24" s="257" t="s">
        <v>8</v>
      </c>
      <c r="J24" s="258" t="s">
        <v>9</v>
      </c>
    </row>
    <row r="25" spans="1:10" s="252" customFormat="1" ht="12" thickTop="1">
      <c r="A25" s="1302" t="s">
        <v>999</v>
      </c>
      <c r="B25" s="259" t="s">
        <v>1000</v>
      </c>
      <c r="C25" s="259" t="s">
        <v>1000</v>
      </c>
      <c r="D25" s="260" t="s">
        <v>1000</v>
      </c>
      <c r="E25" s="260" t="s">
        <v>1000</v>
      </c>
      <c r="F25" s="261" t="s">
        <v>1000</v>
      </c>
      <c r="G25" s="892"/>
      <c r="H25" s="262" t="s">
        <v>1000</v>
      </c>
      <c r="I25" s="263" t="s">
        <v>1001</v>
      </c>
      <c r="J25" s="264" t="s">
        <v>1001</v>
      </c>
    </row>
    <row r="26" spans="1:10" s="252" customFormat="1" ht="12">
      <c r="A26" s="1303"/>
      <c r="B26" s="265" t="s">
        <v>1002</v>
      </c>
      <c r="C26" s="265" t="s">
        <v>1002</v>
      </c>
      <c r="D26" s="266" t="s">
        <v>1002</v>
      </c>
      <c r="E26" s="266" t="s">
        <v>1002</v>
      </c>
      <c r="F26" s="267" t="s">
        <v>1002</v>
      </c>
      <c r="G26" s="893"/>
      <c r="H26" s="268" t="s">
        <v>1002</v>
      </c>
      <c r="I26" s="269" t="s">
        <v>1002</v>
      </c>
      <c r="J26" s="270" t="s">
        <v>1002</v>
      </c>
    </row>
    <row r="27" spans="1:10" s="252" customFormat="1" ht="12">
      <c r="A27" s="1303"/>
      <c r="B27" s="271" t="s">
        <v>1003</v>
      </c>
      <c r="C27" s="271" t="s">
        <v>1004</v>
      </c>
      <c r="D27" s="272" t="s">
        <v>1004</v>
      </c>
      <c r="E27" s="272" t="s">
        <v>1004</v>
      </c>
      <c r="F27" s="273" t="s">
        <v>1004</v>
      </c>
      <c r="G27" s="894"/>
      <c r="H27" s="274" t="s">
        <v>1004</v>
      </c>
      <c r="I27" s="275" t="s">
        <v>1005</v>
      </c>
      <c r="J27" s="276" t="s">
        <v>1005</v>
      </c>
    </row>
    <row r="28" spans="1:10" s="252" customFormat="1" ht="12">
      <c r="A28" s="1303"/>
      <c r="B28" s="277">
        <v>85</v>
      </c>
      <c r="C28" s="277">
        <f>B28*2</f>
        <v>170</v>
      </c>
      <c r="D28" s="278">
        <v>200</v>
      </c>
      <c r="E28" s="278">
        <v>230</v>
      </c>
      <c r="F28" s="279">
        <v>150</v>
      </c>
      <c r="G28" s="895"/>
      <c r="H28" s="280">
        <f>F28*2</f>
        <v>300</v>
      </c>
      <c r="I28" s="281">
        <v>300</v>
      </c>
      <c r="J28" s="282">
        <f>I28*2</f>
        <v>600</v>
      </c>
    </row>
    <row r="29" spans="1:10" s="252" customFormat="1" ht="12">
      <c r="A29" s="1303"/>
      <c r="B29" s="271" t="s">
        <v>1006</v>
      </c>
      <c r="C29" s="271" t="s">
        <v>1007</v>
      </c>
      <c r="D29" s="272" t="s">
        <v>1007</v>
      </c>
      <c r="E29" s="272" t="s">
        <v>1007</v>
      </c>
      <c r="F29" s="273" t="s">
        <v>1008</v>
      </c>
      <c r="G29" s="894"/>
      <c r="H29" s="274" t="s">
        <v>1009</v>
      </c>
      <c r="I29" s="275" t="s">
        <v>1010</v>
      </c>
      <c r="J29" s="276" t="s">
        <v>1010</v>
      </c>
    </row>
    <row r="30" spans="1:10" s="252" customFormat="1" ht="12">
      <c r="A30" s="1303"/>
      <c r="B30" s="277">
        <f aca="true" t="shared" si="0" ref="B30:H30">B28*2</f>
        <v>170</v>
      </c>
      <c r="C30" s="277">
        <f t="shared" si="0"/>
        <v>340</v>
      </c>
      <c r="D30" s="278">
        <f t="shared" si="0"/>
        <v>400</v>
      </c>
      <c r="E30" s="278">
        <f t="shared" si="0"/>
        <v>460</v>
      </c>
      <c r="F30" s="279">
        <f t="shared" si="0"/>
        <v>300</v>
      </c>
      <c r="G30" s="895"/>
      <c r="H30" s="280">
        <f t="shared" si="0"/>
        <v>600</v>
      </c>
      <c r="I30" s="281">
        <v>500</v>
      </c>
      <c r="J30" s="282">
        <f>I30*2</f>
        <v>1000</v>
      </c>
    </row>
    <row r="31" spans="1:10" s="252" customFormat="1" ht="12">
      <c r="A31" s="1303"/>
      <c r="B31" s="1314" t="s">
        <v>1011</v>
      </c>
      <c r="C31" s="1315"/>
      <c r="D31" s="1315"/>
      <c r="E31" s="1316"/>
      <c r="F31" s="1317" t="s">
        <v>1012</v>
      </c>
      <c r="G31" s="1315"/>
      <c r="H31" s="1316"/>
      <c r="I31" s="1329" t="s">
        <v>1012</v>
      </c>
      <c r="J31" s="1330"/>
    </row>
    <row r="32" spans="1:10" s="252" customFormat="1" ht="12" thickBot="1">
      <c r="A32" s="1304"/>
      <c r="B32" s="283">
        <f aca="true" t="shared" si="1" ref="B32:H32">B30*2</f>
        <v>340</v>
      </c>
      <c r="C32" s="283">
        <f t="shared" si="1"/>
        <v>680</v>
      </c>
      <c r="D32" s="284">
        <f t="shared" si="1"/>
        <v>800</v>
      </c>
      <c r="E32" s="284">
        <f t="shared" si="1"/>
        <v>920</v>
      </c>
      <c r="F32" s="285">
        <f t="shared" si="1"/>
        <v>600</v>
      </c>
      <c r="G32" s="896"/>
      <c r="H32" s="286">
        <f t="shared" si="1"/>
        <v>1200</v>
      </c>
      <c r="I32" s="287">
        <v>900</v>
      </c>
      <c r="J32" s="288">
        <f>I32*2</f>
        <v>1800</v>
      </c>
    </row>
    <row r="33" spans="1:10" s="252" customFormat="1" ht="12" thickTop="1">
      <c r="A33" s="1302" t="s">
        <v>1013</v>
      </c>
      <c r="B33" s="1323" t="s">
        <v>1014</v>
      </c>
      <c r="C33" s="1324"/>
      <c r="D33" s="1324"/>
      <c r="E33" s="1325"/>
      <c r="F33" s="1326" t="s">
        <v>1014</v>
      </c>
      <c r="G33" s="1324"/>
      <c r="H33" s="1325"/>
      <c r="I33" s="1326" t="s">
        <v>1014</v>
      </c>
      <c r="J33" s="1327"/>
    </row>
    <row r="34" spans="1:10" s="252" customFormat="1" ht="12">
      <c r="A34" s="1303"/>
      <c r="B34" s="271" t="s">
        <v>1000</v>
      </c>
      <c r="C34" s="271" t="s">
        <v>1000</v>
      </c>
      <c r="D34" s="272" t="s">
        <v>1000</v>
      </c>
      <c r="E34" s="272" t="s">
        <v>1000</v>
      </c>
      <c r="F34" s="273" t="s">
        <v>1000</v>
      </c>
      <c r="G34" s="894"/>
      <c r="H34" s="274" t="s">
        <v>1000</v>
      </c>
      <c r="I34" s="275" t="s">
        <v>1015</v>
      </c>
      <c r="J34" s="276" t="s">
        <v>1015</v>
      </c>
    </row>
    <row r="35" spans="1:10" s="252" customFormat="1" ht="12">
      <c r="A35" s="1303"/>
      <c r="B35" s="289">
        <v>100</v>
      </c>
      <c r="C35" s="289">
        <f>B35*2</f>
        <v>200</v>
      </c>
      <c r="D35" s="290">
        <v>230</v>
      </c>
      <c r="E35" s="290">
        <v>260</v>
      </c>
      <c r="F35" s="291">
        <v>200</v>
      </c>
      <c r="G35" s="897"/>
      <c r="H35" s="292">
        <f>F35*2</f>
        <v>400</v>
      </c>
      <c r="I35" s="293">
        <v>350</v>
      </c>
      <c r="J35" s="294">
        <f>I35*2</f>
        <v>700</v>
      </c>
    </row>
    <row r="36" spans="1:10" s="252" customFormat="1" ht="12">
      <c r="A36" s="1303"/>
      <c r="B36" s="271" t="s">
        <v>1016</v>
      </c>
      <c r="C36" s="271" t="s">
        <v>1017</v>
      </c>
      <c r="D36" s="272" t="s">
        <v>1017</v>
      </c>
      <c r="E36" s="272" t="s">
        <v>1017</v>
      </c>
      <c r="F36" s="273" t="s">
        <v>1003</v>
      </c>
      <c r="G36" s="894"/>
      <c r="H36" s="274" t="s">
        <v>1004</v>
      </c>
      <c r="I36" s="275" t="s">
        <v>1018</v>
      </c>
      <c r="J36" s="276" t="s">
        <v>1005</v>
      </c>
    </row>
    <row r="37" spans="1:10" s="252" customFormat="1" ht="12">
      <c r="A37" s="1303"/>
      <c r="B37" s="277">
        <f aca="true" t="shared" si="2" ref="B37:H37">B35*2</f>
        <v>200</v>
      </c>
      <c r="C37" s="277">
        <f t="shared" si="2"/>
        <v>400</v>
      </c>
      <c r="D37" s="278">
        <f t="shared" si="2"/>
        <v>460</v>
      </c>
      <c r="E37" s="278">
        <f t="shared" si="2"/>
        <v>520</v>
      </c>
      <c r="F37" s="279">
        <f t="shared" si="2"/>
        <v>400</v>
      </c>
      <c r="G37" s="895"/>
      <c r="H37" s="280">
        <f t="shared" si="2"/>
        <v>800</v>
      </c>
      <c r="I37" s="281">
        <v>600</v>
      </c>
      <c r="J37" s="282">
        <f>I37*2</f>
        <v>1200</v>
      </c>
    </row>
    <row r="38" spans="1:10" s="252" customFormat="1" ht="12">
      <c r="A38" s="1303"/>
      <c r="B38" s="1314" t="s">
        <v>1019</v>
      </c>
      <c r="C38" s="1315"/>
      <c r="D38" s="1315"/>
      <c r="E38" s="1316"/>
      <c r="F38" s="1317" t="s">
        <v>1020</v>
      </c>
      <c r="G38" s="1315"/>
      <c r="H38" s="1316"/>
      <c r="I38" s="1317" t="s">
        <v>1021</v>
      </c>
      <c r="J38" s="1328"/>
    </row>
    <row r="39" spans="1:10" s="252" customFormat="1" ht="12" thickBot="1">
      <c r="A39" s="1304"/>
      <c r="B39" s="283">
        <f aca="true" t="shared" si="3" ref="B39:H39">B37*2</f>
        <v>400</v>
      </c>
      <c r="C39" s="283">
        <f t="shared" si="3"/>
        <v>800</v>
      </c>
      <c r="D39" s="284">
        <f t="shared" si="3"/>
        <v>920</v>
      </c>
      <c r="E39" s="284">
        <f t="shared" si="3"/>
        <v>1040</v>
      </c>
      <c r="F39" s="285">
        <f t="shared" si="3"/>
        <v>800</v>
      </c>
      <c r="G39" s="896"/>
      <c r="H39" s="286">
        <f t="shared" si="3"/>
        <v>1600</v>
      </c>
      <c r="I39" s="287">
        <v>1000</v>
      </c>
      <c r="J39" s="288">
        <f>I39*2</f>
        <v>2000</v>
      </c>
    </row>
    <row r="40" spans="1:10" s="252" customFormat="1" ht="12" thickTop="1">
      <c r="A40" s="1305" t="s">
        <v>1022</v>
      </c>
      <c r="B40" s="1331" t="s">
        <v>1023</v>
      </c>
      <c r="C40" s="1332"/>
      <c r="D40" s="1332"/>
      <c r="E40" s="1332"/>
      <c r="F40" s="1332"/>
      <c r="G40" s="1332"/>
      <c r="H40" s="1332"/>
      <c r="I40" s="1332"/>
      <c r="J40" s="1333"/>
    </row>
    <row r="41" spans="1:10" s="252" customFormat="1" ht="12">
      <c r="A41" s="1306"/>
      <c r="B41" s="1294" t="s">
        <v>1024</v>
      </c>
      <c r="C41" s="1295"/>
      <c r="D41" s="1295"/>
      <c r="E41" s="1295"/>
      <c r="F41" s="1295"/>
      <c r="G41" s="1295"/>
      <c r="H41" s="1295"/>
      <c r="I41" s="1295"/>
      <c r="J41" s="1296"/>
    </row>
    <row r="42" spans="1:10" s="252" customFormat="1" ht="12">
      <c r="A42" s="1306"/>
      <c r="B42" s="1294" t="s">
        <v>1025</v>
      </c>
      <c r="C42" s="1295"/>
      <c r="D42" s="1295"/>
      <c r="E42" s="1295"/>
      <c r="F42" s="1295"/>
      <c r="G42" s="1295"/>
      <c r="H42" s="1295"/>
      <c r="I42" s="1295"/>
      <c r="J42" s="1296"/>
    </row>
    <row r="43" spans="1:10" s="252" customFormat="1" ht="12">
      <c r="A43" s="1306"/>
      <c r="B43" s="1294" t="s">
        <v>1026</v>
      </c>
      <c r="C43" s="1295"/>
      <c r="D43" s="1295"/>
      <c r="E43" s="1295"/>
      <c r="F43" s="1295"/>
      <c r="G43" s="1295"/>
      <c r="H43" s="1295"/>
      <c r="I43" s="1295"/>
      <c r="J43" s="1296"/>
    </row>
    <row r="44" spans="1:10" s="252" customFormat="1" ht="12">
      <c r="A44" s="1306"/>
      <c r="B44" s="1294" t="s">
        <v>545</v>
      </c>
      <c r="C44" s="1295"/>
      <c r="D44" s="1295"/>
      <c r="E44" s="1295"/>
      <c r="F44" s="1295"/>
      <c r="G44" s="1295"/>
      <c r="H44" s="1295"/>
      <c r="I44" s="1295"/>
      <c r="J44" s="1296"/>
    </row>
    <row r="45" spans="1:10" s="252" customFormat="1" ht="12">
      <c r="A45" s="1306"/>
      <c r="B45" s="1294" t="s">
        <v>1027</v>
      </c>
      <c r="C45" s="1295"/>
      <c r="D45" s="1295"/>
      <c r="E45" s="1295"/>
      <c r="F45" s="1295"/>
      <c r="G45" s="1295"/>
      <c r="H45" s="1295"/>
      <c r="I45" s="1295"/>
      <c r="J45" s="1296"/>
    </row>
    <row r="46" spans="1:10" s="252" customFormat="1" ht="12">
      <c r="A46" s="1306"/>
      <c r="B46" s="1294" t="s">
        <v>1028</v>
      </c>
      <c r="C46" s="1295"/>
      <c r="D46" s="1295"/>
      <c r="E46" s="1295"/>
      <c r="F46" s="1295"/>
      <c r="G46" s="1295"/>
      <c r="H46" s="1295"/>
      <c r="I46" s="1295"/>
      <c r="J46" s="1296"/>
    </row>
    <row r="47" spans="1:10" s="252" customFormat="1" ht="12" thickBot="1">
      <c r="A47" s="1307"/>
      <c r="B47" s="1320" t="s">
        <v>1029</v>
      </c>
      <c r="C47" s="1321"/>
      <c r="D47" s="1321"/>
      <c r="E47" s="1321"/>
      <c r="F47" s="1321"/>
      <c r="G47" s="1321"/>
      <c r="H47" s="1321"/>
      <c r="I47" s="1321"/>
      <c r="J47" s="1322"/>
    </row>
    <row r="48" ht="12" thickTop="1"/>
  </sheetData>
  <sheetProtection/>
  <mergeCells count="39">
    <mergeCell ref="A1:M2"/>
    <mergeCell ref="F33:H33"/>
    <mergeCell ref="I33:J33"/>
    <mergeCell ref="B47:J47"/>
    <mergeCell ref="B38:E38"/>
    <mergeCell ref="F38:H38"/>
    <mergeCell ref="I38:J38"/>
    <mergeCell ref="B40:J40"/>
    <mergeCell ref="B41:J41"/>
    <mergeCell ref="B42:J42"/>
    <mergeCell ref="B46:J46"/>
    <mergeCell ref="A33:A39"/>
    <mergeCell ref="A40:A47"/>
    <mergeCell ref="F23:H23"/>
    <mergeCell ref="I23:J23"/>
    <mergeCell ref="A3:M3"/>
    <mergeCell ref="A4:A5"/>
    <mergeCell ref="C4:C5"/>
    <mergeCell ref="D4:D5"/>
    <mergeCell ref="I4:J4"/>
    <mergeCell ref="M4:M5"/>
    <mergeCell ref="K4:L4"/>
    <mergeCell ref="B4:B5"/>
    <mergeCell ref="A25:A32"/>
    <mergeCell ref="I31:J31"/>
    <mergeCell ref="E22:L22"/>
    <mergeCell ref="A23:A24"/>
    <mergeCell ref="E4:H4"/>
    <mergeCell ref="E18:L18"/>
    <mergeCell ref="E19:L19"/>
    <mergeCell ref="E20:L20"/>
    <mergeCell ref="E21:L21"/>
    <mergeCell ref="B43:J43"/>
    <mergeCell ref="B44:J44"/>
    <mergeCell ref="B45:J45"/>
    <mergeCell ref="B23:E23"/>
    <mergeCell ref="B31:E31"/>
    <mergeCell ref="F31:H31"/>
    <mergeCell ref="B33:E33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5" sqref="B15:B20"/>
    </sheetView>
  </sheetViews>
  <sheetFormatPr defaultColWidth="9.00390625" defaultRowHeight="16.5"/>
  <cols>
    <col min="1" max="1" width="20.25390625" style="120" customWidth="1"/>
    <col min="2" max="2" width="9.00390625" style="120" customWidth="1"/>
    <col min="3" max="3" width="12.875" style="120" customWidth="1"/>
    <col min="4" max="4" width="12.625" style="120" customWidth="1"/>
    <col min="5" max="5" width="11.625" style="120" customWidth="1"/>
    <col min="6" max="7" width="10.875" style="120" customWidth="1"/>
    <col min="8" max="8" width="12.50390625" style="120" customWidth="1"/>
    <col min="9" max="9" width="12.00390625" style="120" customWidth="1"/>
    <col min="10" max="10" width="34.625" style="120" bestFit="1" customWidth="1"/>
    <col min="11" max="16384" width="9.00390625" style="120" customWidth="1"/>
  </cols>
  <sheetData>
    <row r="1" spans="1:10" ht="15" customHeight="1">
      <c r="A1" s="2262" t="s">
        <v>1258</v>
      </c>
      <c r="B1" s="2262"/>
      <c r="C1" s="2262"/>
      <c r="D1" s="2262"/>
      <c r="E1" s="2262"/>
      <c r="F1" s="2262"/>
      <c r="G1" s="2262"/>
      <c r="H1" s="2262"/>
      <c r="I1" s="2262"/>
      <c r="J1" s="2262"/>
    </row>
    <row r="2" spans="1:10" ht="15" customHeight="1">
      <c r="A2" s="2263"/>
      <c r="B2" s="2263"/>
      <c r="C2" s="2263"/>
      <c r="D2" s="2263"/>
      <c r="E2" s="2263"/>
      <c r="F2" s="2263"/>
      <c r="G2" s="2263"/>
      <c r="H2" s="2263"/>
      <c r="I2" s="2263"/>
      <c r="J2" s="2263"/>
    </row>
    <row r="3" spans="1:10" ht="15" customHeight="1">
      <c r="A3" s="2264" t="s">
        <v>1232</v>
      </c>
      <c r="B3" s="2265"/>
      <c r="C3" s="2265"/>
      <c r="D3" s="2265"/>
      <c r="E3" s="2265"/>
      <c r="F3" s="2265"/>
      <c r="G3" s="2265"/>
      <c r="H3" s="2265"/>
      <c r="I3" s="2265"/>
      <c r="J3" s="2266"/>
    </row>
    <row r="4" spans="1:10" ht="15" customHeight="1">
      <c r="A4" s="2267" t="s">
        <v>2</v>
      </c>
      <c r="B4" s="2267" t="s">
        <v>3</v>
      </c>
      <c r="C4" s="2268" t="s">
        <v>4</v>
      </c>
      <c r="D4" s="2269"/>
      <c r="E4" s="2270"/>
      <c r="F4" s="2267" t="s">
        <v>5</v>
      </c>
      <c r="G4" s="2267"/>
      <c r="H4" s="2267" t="s">
        <v>6</v>
      </c>
      <c r="I4" s="2267"/>
      <c r="J4" s="2267" t="s">
        <v>7</v>
      </c>
    </row>
    <row r="5" spans="1:10" ht="15" customHeight="1">
      <c r="A5" s="2267"/>
      <c r="B5" s="2267"/>
      <c r="C5" s="121" t="s">
        <v>8</v>
      </c>
      <c r="D5" s="121" t="s">
        <v>9</v>
      </c>
      <c r="E5" s="121" t="s">
        <v>10</v>
      </c>
      <c r="F5" s="121" t="s">
        <v>8</v>
      </c>
      <c r="G5" s="121" t="s">
        <v>9</v>
      </c>
      <c r="H5" s="121" t="s">
        <v>8</v>
      </c>
      <c r="I5" s="121" t="s">
        <v>9</v>
      </c>
      <c r="J5" s="2267"/>
    </row>
    <row r="6" spans="1:10" s="153" customFormat="1" ht="15" customHeight="1">
      <c r="A6" s="1236" t="s">
        <v>1233</v>
      </c>
      <c r="B6" s="1236" t="s">
        <v>12</v>
      </c>
      <c r="C6" s="1245">
        <v>240</v>
      </c>
      <c r="D6" s="1245">
        <v>350</v>
      </c>
      <c r="E6" s="1245">
        <v>350</v>
      </c>
      <c r="F6" s="1245">
        <f>C6</f>
        <v>240</v>
      </c>
      <c r="G6" s="1245">
        <f>D6</f>
        <v>350</v>
      </c>
      <c r="H6" s="1245">
        <v>320</v>
      </c>
      <c r="I6" s="1245">
        <v>480</v>
      </c>
      <c r="J6" s="1246"/>
    </row>
    <row r="7" spans="1:10" s="125" customFormat="1" ht="15" customHeight="1">
      <c r="A7" s="123" t="s">
        <v>1259</v>
      </c>
      <c r="B7" s="123" t="s">
        <v>12</v>
      </c>
      <c r="C7" s="2271" t="s">
        <v>1949</v>
      </c>
      <c r="D7" s="2271"/>
      <c r="E7" s="2271"/>
      <c r="F7" s="2271"/>
      <c r="G7" s="2271"/>
      <c r="H7" s="2271"/>
      <c r="I7" s="2272"/>
      <c r="J7" s="124"/>
    </row>
    <row r="8" spans="1:10" s="125" customFormat="1" ht="15" customHeight="1">
      <c r="A8" s="123" t="s">
        <v>1260</v>
      </c>
      <c r="B8" s="123" t="s">
        <v>12</v>
      </c>
      <c r="C8" s="2271" t="s">
        <v>1949</v>
      </c>
      <c r="D8" s="2271"/>
      <c r="E8" s="2271"/>
      <c r="F8" s="2271"/>
      <c r="G8" s="2271"/>
      <c r="H8" s="2271"/>
      <c r="I8" s="2271"/>
      <c r="J8" s="126" t="s">
        <v>1261</v>
      </c>
    </row>
    <row r="9" spans="1:10" s="125" customFormat="1" ht="15" customHeight="1">
      <c r="A9" s="127" t="s">
        <v>1262</v>
      </c>
      <c r="B9" s="123" t="s">
        <v>1263</v>
      </c>
      <c r="C9" s="2274" t="s">
        <v>1951</v>
      </c>
      <c r="D9" s="2274"/>
      <c r="E9" s="2274"/>
      <c r="F9" s="2274"/>
      <c r="G9" s="2274"/>
      <c r="H9" s="2274"/>
      <c r="I9" s="2274"/>
      <c r="J9" s="126"/>
    </row>
    <row r="10" spans="1:10" s="125" customFormat="1" ht="15" customHeight="1">
      <c r="A10" s="127" t="s">
        <v>457</v>
      </c>
      <c r="B10" s="128" t="s">
        <v>20</v>
      </c>
      <c r="C10" s="2272" t="s">
        <v>1950</v>
      </c>
      <c r="D10" s="2277"/>
      <c r="E10" s="2277"/>
      <c r="F10" s="2277"/>
      <c r="G10" s="2277"/>
      <c r="H10" s="2277"/>
      <c r="I10" s="2278"/>
      <c r="J10" s="129"/>
    </row>
    <row r="11" spans="1:10" s="125" customFormat="1" ht="15" customHeight="1">
      <c r="A11" s="127" t="s">
        <v>1264</v>
      </c>
      <c r="B11" s="128" t="s">
        <v>20</v>
      </c>
      <c r="C11" s="2259" t="s">
        <v>1265</v>
      </c>
      <c r="D11" s="2260"/>
      <c r="E11" s="2260"/>
      <c r="F11" s="2260"/>
      <c r="G11" s="2260"/>
      <c r="H11" s="2260"/>
      <c r="I11" s="2261"/>
      <c r="J11" s="129" t="s">
        <v>1266</v>
      </c>
    </row>
    <row r="12" spans="1:10" s="125" customFormat="1" ht="15" customHeight="1">
      <c r="A12" s="127" t="s">
        <v>1267</v>
      </c>
      <c r="B12" s="128" t="s">
        <v>20</v>
      </c>
      <c r="C12" s="2259" t="s">
        <v>1265</v>
      </c>
      <c r="D12" s="2260"/>
      <c r="E12" s="2260"/>
      <c r="F12" s="2260"/>
      <c r="G12" s="2260"/>
      <c r="H12" s="2260"/>
      <c r="I12" s="2261"/>
      <c r="J12" s="129" t="s">
        <v>1268</v>
      </c>
    </row>
    <row r="13" spans="1:10" s="125" customFormat="1" ht="39.75" customHeight="1">
      <c r="A13" s="127" t="s">
        <v>1239</v>
      </c>
      <c r="B13" s="128"/>
      <c r="C13" s="2259" t="s">
        <v>1240</v>
      </c>
      <c r="D13" s="2260"/>
      <c r="E13" s="2260"/>
      <c r="F13" s="2260"/>
      <c r="G13" s="2260"/>
      <c r="H13" s="2260"/>
      <c r="I13" s="2261"/>
      <c r="J13" s="130" t="s">
        <v>1241</v>
      </c>
    </row>
    <row r="14" spans="1:10" s="125" customFormat="1" ht="30" customHeight="1">
      <c r="A14" s="127" t="s">
        <v>1242</v>
      </c>
      <c r="B14" s="128"/>
      <c r="C14" s="2255" t="s">
        <v>1269</v>
      </c>
      <c r="D14" s="2256"/>
      <c r="E14" s="2256"/>
      <c r="F14" s="2256"/>
      <c r="G14" s="2256"/>
      <c r="H14" s="2256"/>
      <c r="I14" s="2257"/>
      <c r="J14" s="129"/>
    </row>
    <row r="15" spans="1:10" s="122" customFormat="1" ht="15" customHeight="1">
      <c r="A15" s="2239" t="s">
        <v>1270</v>
      </c>
      <c r="B15" s="2242" t="s">
        <v>20</v>
      </c>
      <c r="C15" s="2245" t="s">
        <v>1271</v>
      </c>
      <c r="D15" s="2245"/>
      <c r="E15" s="2245"/>
      <c r="F15" s="2245"/>
      <c r="G15" s="2245"/>
      <c r="H15" s="2245"/>
      <c r="I15" s="2245"/>
      <c r="J15" s="131"/>
    </row>
    <row r="16" spans="1:10" s="122" customFormat="1" ht="15" customHeight="1">
      <c r="A16" s="2240"/>
      <c r="B16" s="2243"/>
      <c r="C16" s="2246" t="s">
        <v>1246</v>
      </c>
      <c r="D16" s="2247"/>
      <c r="E16" s="2247"/>
      <c r="F16" s="2247"/>
      <c r="G16" s="2248"/>
      <c r="H16" s="2246" t="s">
        <v>1247</v>
      </c>
      <c r="I16" s="2248"/>
      <c r="J16" s="131"/>
    </row>
    <row r="17" spans="1:10" ht="15" customHeight="1">
      <c r="A17" s="2240"/>
      <c r="B17" s="2243"/>
      <c r="C17" s="2246" t="s">
        <v>1248</v>
      </c>
      <c r="D17" s="2247"/>
      <c r="E17" s="2247"/>
      <c r="F17" s="2247"/>
      <c r="G17" s="2248"/>
      <c r="H17" s="2246" t="s">
        <v>1249</v>
      </c>
      <c r="I17" s="2248"/>
      <c r="J17" s="132"/>
    </row>
    <row r="18" spans="1:10" ht="15" customHeight="1">
      <c r="A18" s="2240"/>
      <c r="B18" s="2243"/>
      <c r="C18" s="133" t="s">
        <v>1250</v>
      </c>
      <c r="D18" s="133" t="s">
        <v>1251</v>
      </c>
      <c r="E18" s="133" t="s">
        <v>1251</v>
      </c>
      <c r="F18" s="133" t="s">
        <v>1250</v>
      </c>
      <c r="G18" s="133" t="s">
        <v>1251</v>
      </c>
      <c r="H18" s="133" t="s">
        <v>1252</v>
      </c>
      <c r="I18" s="133" t="s">
        <v>1253</v>
      </c>
      <c r="J18" s="132"/>
    </row>
    <row r="19" spans="1:10" ht="15" customHeight="1">
      <c r="A19" s="2240"/>
      <c r="B19" s="2243"/>
      <c r="C19" s="2246" t="s">
        <v>1254</v>
      </c>
      <c r="D19" s="2247"/>
      <c r="E19" s="2247"/>
      <c r="F19" s="2247"/>
      <c r="G19" s="2248"/>
      <c r="H19" s="2275" t="s">
        <v>1272</v>
      </c>
      <c r="I19" s="2250"/>
      <c r="J19" s="132"/>
    </row>
    <row r="20" spans="1:10" ht="15" customHeight="1">
      <c r="A20" s="2240"/>
      <c r="B20" s="2243"/>
      <c r="C20" s="133" t="s">
        <v>1256</v>
      </c>
      <c r="D20" s="133" t="s">
        <v>1257</v>
      </c>
      <c r="E20" s="133" t="s">
        <v>1257</v>
      </c>
      <c r="F20" s="133" t="s">
        <v>1256</v>
      </c>
      <c r="G20" s="133" t="s">
        <v>1257</v>
      </c>
      <c r="H20" s="2251"/>
      <c r="I20" s="2252"/>
      <c r="J20" s="132"/>
    </row>
    <row r="21" spans="1:4" ht="15" customHeight="1">
      <c r="A21" s="135"/>
      <c r="B21" s="2276"/>
      <c r="C21" s="2276"/>
      <c r="D21" s="2276"/>
    </row>
    <row r="22" spans="2:4" ht="15" customHeight="1">
      <c r="B22" s="2254"/>
      <c r="C22" s="2254"/>
      <c r="D22" s="2254"/>
    </row>
    <row r="23" spans="2:9" ht="15" customHeight="1">
      <c r="B23" s="2258"/>
      <c r="C23" s="2258"/>
      <c r="D23" s="2258"/>
      <c r="E23" s="2258"/>
      <c r="F23" s="2258"/>
      <c r="G23" s="2258"/>
      <c r="H23" s="2258"/>
      <c r="I23" s="2258"/>
    </row>
    <row r="24" spans="2:9" ht="15" customHeight="1">
      <c r="B24" s="2254"/>
      <c r="C24" s="2254"/>
      <c r="D24" s="2254"/>
      <c r="E24" s="2254"/>
      <c r="F24" s="2254"/>
      <c r="G24" s="2254"/>
      <c r="H24" s="2254"/>
      <c r="I24" s="2254"/>
    </row>
    <row r="25" spans="2:9" ht="15" customHeight="1">
      <c r="B25" s="2254"/>
      <c r="C25" s="2254"/>
      <c r="D25" s="2254"/>
      <c r="E25" s="2254"/>
      <c r="F25" s="2254"/>
      <c r="G25" s="2254"/>
      <c r="H25" s="2254"/>
      <c r="I25" s="2254"/>
    </row>
    <row r="26" spans="2:9" ht="15" customHeight="1">
      <c r="B26" s="2238"/>
      <c r="C26" s="2238"/>
      <c r="D26" s="2238"/>
      <c r="E26" s="2238"/>
      <c r="F26" s="2238"/>
      <c r="G26" s="2238"/>
      <c r="H26" s="2238"/>
      <c r="I26" s="2238"/>
    </row>
  </sheetData>
  <sheetProtection/>
  <mergeCells count="31">
    <mergeCell ref="A1:J2"/>
    <mergeCell ref="A3:J3"/>
    <mergeCell ref="A4:A5"/>
    <mergeCell ref="B4:B5"/>
    <mergeCell ref="C4:E4"/>
    <mergeCell ref="F4:G4"/>
    <mergeCell ref="H4:I4"/>
    <mergeCell ref="J4:J5"/>
    <mergeCell ref="C7:I7"/>
    <mergeCell ref="C8:I8"/>
    <mergeCell ref="C9:I9"/>
    <mergeCell ref="C10:I10"/>
    <mergeCell ref="C11:I11"/>
    <mergeCell ref="C12:I12"/>
    <mergeCell ref="C13:I13"/>
    <mergeCell ref="C14:I14"/>
    <mergeCell ref="A15:A20"/>
    <mergeCell ref="B15:B20"/>
    <mergeCell ref="C15:I15"/>
    <mergeCell ref="C16:G16"/>
    <mergeCell ref="H16:I16"/>
    <mergeCell ref="C17:G17"/>
    <mergeCell ref="H17:I17"/>
    <mergeCell ref="C19:G19"/>
    <mergeCell ref="B26:I26"/>
    <mergeCell ref="H19:I20"/>
    <mergeCell ref="B21:D21"/>
    <mergeCell ref="B22:D22"/>
    <mergeCell ref="B23:I23"/>
    <mergeCell ref="B24:I24"/>
    <mergeCell ref="B25:I2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C13" sqref="C13:J13"/>
    </sheetView>
  </sheetViews>
  <sheetFormatPr defaultColWidth="8.75390625" defaultRowHeight="16.5"/>
  <cols>
    <col min="1" max="1" width="26.375" style="242" bestFit="1" customWidth="1"/>
    <col min="2" max="2" width="6.50390625" style="242" bestFit="1" customWidth="1"/>
    <col min="3" max="3" width="15.75390625" style="242" customWidth="1"/>
    <col min="4" max="5" width="13.875" style="242" bestFit="1" customWidth="1"/>
    <col min="6" max="6" width="12.00390625" style="242" bestFit="1" customWidth="1"/>
    <col min="7" max="10" width="13.875" style="242" bestFit="1" customWidth="1"/>
    <col min="11" max="11" width="42.75390625" style="242" customWidth="1"/>
    <col min="12" max="16384" width="8.75390625" style="242" customWidth="1"/>
  </cols>
  <sheetData>
    <row r="1" spans="1:11" ht="15.75" customHeight="1">
      <c r="A1" s="2293" t="s">
        <v>858</v>
      </c>
      <c r="B1" s="2293"/>
      <c r="C1" s="2293"/>
      <c r="D1" s="2293"/>
      <c r="E1" s="2293"/>
      <c r="F1" s="2293"/>
      <c r="G1" s="2293"/>
      <c r="H1" s="2293"/>
      <c r="I1" s="2293"/>
      <c r="J1" s="2293"/>
      <c r="K1" s="2293"/>
    </row>
    <row r="2" spans="1:11" ht="12.75" thickBot="1">
      <c r="A2" s="2294"/>
      <c r="B2" s="2294"/>
      <c r="C2" s="2294"/>
      <c r="D2" s="2294"/>
      <c r="E2" s="2294"/>
      <c r="F2" s="2294"/>
      <c r="G2" s="2294"/>
      <c r="H2" s="2294"/>
      <c r="I2" s="2294"/>
      <c r="J2" s="2294"/>
      <c r="K2" s="2294"/>
    </row>
    <row r="3" spans="1:11" ht="12">
      <c r="A3" s="2283" t="s">
        <v>859</v>
      </c>
      <c r="B3" s="2284"/>
      <c r="C3" s="2284"/>
      <c r="D3" s="2284"/>
      <c r="E3" s="2284"/>
      <c r="F3" s="2284"/>
      <c r="G3" s="2284"/>
      <c r="H3" s="2284"/>
      <c r="I3" s="2284"/>
      <c r="J3" s="2284"/>
      <c r="K3" s="2285"/>
    </row>
    <row r="4" spans="1:11" ht="12">
      <c r="A4" s="2286" t="s">
        <v>860</v>
      </c>
      <c r="B4" s="735" t="s">
        <v>861</v>
      </c>
      <c r="C4" s="2288" t="s">
        <v>862</v>
      </c>
      <c r="D4" s="2289"/>
      <c r="E4" s="2289"/>
      <c r="F4" s="2290"/>
      <c r="G4" s="2288" t="s">
        <v>863</v>
      </c>
      <c r="H4" s="2290"/>
      <c r="I4" s="2288" t="s">
        <v>864</v>
      </c>
      <c r="J4" s="2290"/>
      <c r="K4" s="2291" t="s">
        <v>865</v>
      </c>
    </row>
    <row r="5" spans="1:11" ht="12">
      <c r="A5" s="2287"/>
      <c r="B5" s="735"/>
      <c r="C5" s="735" t="s">
        <v>866</v>
      </c>
      <c r="D5" s="735" t="s">
        <v>867</v>
      </c>
      <c r="E5" s="735" t="s">
        <v>868</v>
      </c>
      <c r="F5" s="735" t="s">
        <v>869</v>
      </c>
      <c r="G5" s="735" t="s">
        <v>866</v>
      </c>
      <c r="H5" s="735" t="s">
        <v>867</v>
      </c>
      <c r="I5" s="735" t="s">
        <v>866</v>
      </c>
      <c r="J5" s="735" t="s">
        <v>867</v>
      </c>
      <c r="K5" s="2292"/>
    </row>
    <row r="6" spans="1:11" ht="12">
      <c r="A6" s="736" t="s">
        <v>870</v>
      </c>
      <c r="B6" s="721" t="s">
        <v>871</v>
      </c>
      <c r="C6" s="737">
        <v>130000</v>
      </c>
      <c r="D6" s="737">
        <v>180000</v>
      </c>
      <c r="E6" s="737">
        <v>180000</v>
      </c>
      <c r="F6" s="737" t="s">
        <v>872</v>
      </c>
      <c r="G6" s="737">
        <v>160000</v>
      </c>
      <c r="H6" s="737">
        <v>220000</v>
      </c>
      <c r="I6" s="737">
        <v>230000</v>
      </c>
      <c r="J6" s="737">
        <v>345000</v>
      </c>
      <c r="K6" s="728"/>
    </row>
    <row r="7" spans="1:11" ht="12">
      <c r="A7" s="736" t="s">
        <v>873</v>
      </c>
      <c r="B7" s="721" t="s">
        <v>871</v>
      </c>
      <c r="C7" s="737">
        <v>4420</v>
      </c>
      <c r="D7" s="737">
        <v>8840</v>
      </c>
      <c r="E7" s="737">
        <v>8840</v>
      </c>
      <c r="F7" s="737">
        <v>8840</v>
      </c>
      <c r="G7" s="737">
        <v>4420</v>
      </c>
      <c r="H7" s="737">
        <v>8840</v>
      </c>
      <c r="I7" s="737">
        <v>4420</v>
      </c>
      <c r="J7" s="737">
        <v>8840</v>
      </c>
      <c r="K7" s="728" t="s">
        <v>874</v>
      </c>
    </row>
    <row r="8" spans="1:11" ht="12.75">
      <c r="A8" s="736" t="s">
        <v>875</v>
      </c>
      <c r="B8" s="721" t="s">
        <v>876</v>
      </c>
      <c r="C8" s="476">
        <v>190</v>
      </c>
      <c r="D8" s="476">
        <v>380</v>
      </c>
      <c r="E8" s="476">
        <v>380</v>
      </c>
      <c r="F8" s="476">
        <v>380</v>
      </c>
      <c r="G8" s="476">
        <v>190</v>
      </c>
      <c r="H8" s="476">
        <v>380</v>
      </c>
      <c r="I8" s="476">
        <v>190</v>
      </c>
      <c r="J8" s="476">
        <v>380</v>
      </c>
      <c r="K8" s="728" t="s">
        <v>877</v>
      </c>
    </row>
    <row r="9" spans="1:11" ht="12.75">
      <c r="A9" s="736" t="s">
        <v>878</v>
      </c>
      <c r="B9" s="721" t="s">
        <v>876</v>
      </c>
      <c r="C9" s="476">
        <v>30</v>
      </c>
      <c r="D9" s="476">
        <v>60</v>
      </c>
      <c r="E9" s="476">
        <v>60</v>
      </c>
      <c r="F9" s="476">
        <v>60</v>
      </c>
      <c r="G9" s="476">
        <v>30</v>
      </c>
      <c r="H9" s="476">
        <v>60</v>
      </c>
      <c r="I9" s="476">
        <v>30</v>
      </c>
      <c r="J9" s="476">
        <v>60</v>
      </c>
      <c r="K9" s="728" t="s">
        <v>877</v>
      </c>
    </row>
    <row r="10" spans="1:11" s="741" customFormat="1" ht="12.75">
      <c r="A10" s="738" t="s">
        <v>879</v>
      </c>
      <c r="B10" s="739" t="s">
        <v>876</v>
      </c>
      <c r="C10" s="476">
        <v>150</v>
      </c>
      <c r="D10" s="476">
        <v>300</v>
      </c>
      <c r="E10" s="476">
        <v>300</v>
      </c>
      <c r="F10" s="476">
        <v>300</v>
      </c>
      <c r="G10" s="476">
        <v>150</v>
      </c>
      <c r="H10" s="476">
        <v>300</v>
      </c>
      <c r="I10" s="476">
        <v>150</v>
      </c>
      <c r="J10" s="476">
        <v>300</v>
      </c>
      <c r="K10" s="740" t="s">
        <v>1871</v>
      </c>
    </row>
    <row r="11" spans="1:11" s="741" customFormat="1" ht="12.75">
      <c r="A11" s="738" t="s">
        <v>881</v>
      </c>
      <c r="B11" s="739" t="s">
        <v>876</v>
      </c>
      <c r="C11" s="476">
        <v>40</v>
      </c>
      <c r="D11" s="476">
        <v>80</v>
      </c>
      <c r="E11" s="476">
        <v>80</v>
      </c>
      <c r="F11" s="476">
        <v>80</v>
      </c>
      <c r="G11" s="476">
        <v>40</v>
      </c>
      <c r="H11" s="476">
        <v>60</v>
      </c>
      <c r="I11" s="476">
        <v>40</v>
      </c>
      <c r="J11" s="476">
        <v>60</v>
      </c>
      <c r="K11" s="740"/>
    </row>
    <row r="12" spans="1:11" s="741" customFormat="1" ht="12">
      <c r="A12" s="738" t="s">
        <v>884</v>
      </c>
      <c r="B12" s="739" t="s">
        <v>876</v>
      </c>
      <c r="C12" s="737">
        <v>86</v>
      </c>
      <c r="D12" s="737">
        <v>172</v>
      </c>
      <c r="E12" s="737">
        <v>172</v>
      </c>
      <c r="F12" s="737">
        <v>172</v>
      </c>
      <c r="G12" s="737">
        <v>86</v>
      </c>
      <c r="H12" s="737">
        <v>172</v>
      </c>
      <c r="I12" s="737">
        <v>86</v>
      </c>
      <c r="J12" s="737">
        <v>172</v>
      </c>
      <c r="K12" s="740" t="s">
        <v>874</v>
      </c>
    </row>
    <row r="13" spans="1:11" s="248" customFormat="1" ht="12.75">
      <c r="A13" s="1215" t="s">
        <v>885</v>
      </c>
      <c r="B13" s="1216" t="s">
        <v>876</v>
      </c>
      <c r="C13" s="382">
        <v>140</v>
      </c>
      <c r="D13" s="382">
        <f>C13*2</f>
        <v>280</v>
      </c>
      <c r="E13" s="382">
        <f>C13*2</f>
        <v>280</v>
      </c>
      <c r="F13" s="382">
        <f>C13*2</f>
        <v>280</v>
      </c>
      <c r="G13" s="382">
        <f aca="true" t="shared" si="0" ref="G13:H15">C13</f>
        <v>140</v>
      </c>
      <c r="H13" s="382">
        <f t="shared" si="0"/>
        <v>280</v>
      </c>
      <c r="I13" s="382">
        <f aca="true" t="shared" si="1" ref="I13:J15">C13*1.5</f>
        <v>210</v>
      </c>
      <c r="J13" s="382">
        <f t="shared" si="1"/>
        <v>420</v>
      </c>
      <c r="K13" s="1217" t="s">
        <v>1948</v>
      </c>
    </row>
    <row r="14" spans="1:12" s="248" customFormat="1" ht="12.75">
      <c r="A14" s="742" t="s">
        <v>886</v>
      </c>
      <c r="B14" s="743" t="s">
        <v>876</v>
      </c>
      <c r="C14" s="734">
        <v>170</v>
      </c>
      <c r="D14" s="734">
        <f>C14*2</f>
        <v>340</v>
      </c>
      <c r="E14" s="734">
        <f>C14*2</f>
        <v>340</v>
      </c>
      <c r="F14" s="734">
        <f>C14*2</f>
        <v>340</v>
      </c>
      <c r="G14" s="734">
        <f t="shared" si="0"/>
        <v>170</v>
      </c>
      <c r="H14" s="734">
        <f t="shared" si="0"/>
        <v>340</v>
      </c>
      <c r="I14" s="734">
        <f t="shared" si="1"/>
        <v>255</v>
      </c>
      <c r="J14" s="734">
        <f t="shared" si="1"/>
        <v>510</v>
      </c>
      <c r="K14" s="744" t="s">
        <v>1938</v>
      </c>
      <c r="L14" s="980" t="s">
        <v>1907</v>
      </c>
    </row>
    <row r="15" spans="1:12" s="248" customFormat="1" ht="12.75">
      <c r="A15" s="742" t="s">
        <v>886</v>
      </c>
      <c r="B15" s="743" t="s">
        <v>871</v>
      </c>
      <c r="C15" s="734">
        <v>185</v>
      </c>
      <c r="D15" s="734">
        <f>C15*2</f>
        <v>370</v>
      </c>
      <c r="E15" s="734">
        <f>C15*2</f>
        <v>370</v>
      </c>
      <c r="F15" s="734">
        <f>C15*2</f>
        <v>370</v>
      </c>
      <c r="G15" s="734">
        <f t="shared" si="0"/>
        <v>185</v>
      </c>
      <c r="H15" s="734">
        <f t="shared" si="0"/>
        <v>370</v>
      </c>
      <c r="I15" s="734">
        <f t="shared" si="1"/>
        <v>277.5</v>
      </c>
      <c r="J15" s="734">
        <f t="shared" si="1"/>
        <v>555</v>
      </c>
      <c r="K15" s="744" t="s">
        <v>1937</v>
      </c>
      <c r="L15" s="980" t="s">
        <v>1908</v>
      </c>
    </row>
    <row r="16" spans="1:11" ht="12">
      <c r="A16" s="736" t="s">
        <v>889</v>
      </c>
      <c r="B16" s="721" t="s">
        <v>876</v>
      </c>
      <c r="C16" s="2235" t="s">
        <v>890</v>
      </c>
      <c r="D16" s="2235"/>
      <c r="E16" s="2235"/>
      <c r="F16" s="2235"/>
      <c r="G16" s="2235"/>
      <c r="H16" s="2235"/>
      <c r="I16" s="2235"/>
      <c r="J16" s="2235"/>
      <c r="K16" s="728"/>
    </row>
    <row r="17" spans="1:11" ht="12">
      <c r="A17" s="736" t="s">
        <v>891</v>
      </c>
      <c r="B17" s="721" t="s">
        <v>876</v>
      </c>
      <c r="C17" s="721"/>
      <c r="D17" s="721"/>
      <c r="E17" s="721"/>
      <c r="F17" s="721"/>
      <c r="G17" s="721"/>
      <c r="H17" s="721"/>
      <c r="I17" s="721"/>
      <c r="J17" s="721"/>
      <c r="K17" s="728"/>
    </row>
    <row r="18" spans="1:11" ht="12">
      <c r="A18" s="736" t="s">
        <v>892</v>
      </c>
      <c r="B18" s="721" t="s">
        <v>876</v>
      </c>
      <c r="C18" s="721"/>
      <c r="D18" s="721"/>
      <c r="E18" s="721"/>
      <c r="F18" s="721"/>
      <c r="G18" s="721"/>
      <c r="H18" s="721"/>
      <c r="I18" s="721"/>
      <c r="J18" s="721"/>
      <c r="K18" s="728"/>
    </row>
    <row r="19" spans="1:11" ht="12">
      <c r="A19" s="736" t="s">
        <v>893</v>
      </c>
      <c r="B19" s="721" t="s">
        <v>876</v>
      </c>
      <c r="C19" s="737">
        <v>25000</v>
      </c>
      <c r="D19" s="737">
        <v>40000</v>
      </c>
      <c r="E19" s="737">
        <v>40000</v>
      </c>
      <c r="F19" s="737"/>
      <c r="G19" s="737">
        <v>25000</v>
      </c>
      <c r="H19" s="737">
        <v>40000</v>
      </c>
      <c r="I19" s="737">
        <v>35000</v>
      </c>
      <c r="J19" s="737">
        <v>50000</v>
      </c>
      <c r="K19" s="728"/>
    </row>
    <row r="20" spans="1:11" s="252" customFormat="1" ht="12.75" thickBot="1">
      <c r="A20" s="745" t="s">
        <v>894</v>
      </c>
      <c r="B20" s="746" t="s">
        <v>876</v>
      </c>
      <c r="C20" s="747" t="s">
        <v>895</v>
      </c>
      <c r="D20" s="748"/>
      <c r="E20" s="748"/>
      <c r="F20" s="748"/>
      <c r="G20" s="748"/>
      <c r="H20" s="748"/>
      <c r="I20" s="748"/>
      <c r="J20" s="749"/>
      <c r="K20" s="750"/>
    </row>
    <row r="21" spans="1:9" s="252" customFormat="1" ht="12">
      <c r="A21" s="2296" t="s">
        <v>896</v>
      </c>
      <c r="B21" s="2297" t="s">
        <v>897</v>
      </c>
      <c r="C21" s="2297" t="s">
        <v>898</v>
      </c>
      <c r="D21" s="2299" t="s">
        <v>899</v>
      </c>
      <c r="E21" s="1423"/>
      <c r="F21" s="2300"/>
      <c r="G21" s="2297" t="s">
        <v>898</v>
      </c>
      <c r="H21" s="2299" t="s">
        <v>900</v>
      </c>
      <c r="I21" s="2301"/>
    </row>
    <row r="22" spans="1:9" s="252" customFormat="1" ht="12" thickBot="1">
      <c r="A22" s="2296"/>
      <c r="B22" s="2298"/>
      <c r="C22" s="2298"/>
      <c r="D22" s="751" t="s">
        <v>866</v>
      </c>
      <c r="E22" s="752" t="s">
        <v>867</v>
      </c>
      <c r="F22" s="753"/>
      <c r="G22" s="2298"/>
      <c r="H22" s="751" t="s">
        <v>901</v>
      </c>
      <c r="I22" s="754" t="s">
        <v>902</v>
      </c>
    </row>
    <row r="23" spans="1:9" s="252" customFormat="1" ht="12" thickTop="1">
      <c r="A23" s="2302" t="s">
        <v>903</v>
      </c>
      <c r="B23" s="2279" t="s">
        <v>904</v>
      </c>
      <c r="C23" s="755" t="s">
        <v>905</v>
      </c>
      <c r="D23" s="755" t="s">
        <v>906</v>
      </c>
      <c r="E23" s="756" t="s">
        <v>906</v>
      </c>
      <c r="F23" s="757"/>
      <c r="G23" s="758" t="s">
        <v>907</v>
      </c>
      <c r="H23" s="755" t="s">
        <v>906</v>
      </c>
      <c r="I23" s="759" t="s">
        <v>906</v>
      </c>
    </row>
    <row r="24" spans="1:9" s="252" customFormat="1" ht="12">
      <c r="A24" s="2296"/>
      <c r="B24" s="2280"/>
      <c r="C24" s="760" t="s">
        <v>908</v>
      </c>
      <c r="D24" s="760" t="s">
        <v>909</v>
      </c>
      <c r="E24" s="761" t="s">
        <v>910</v>
      </c>
      <c r="F24" s="762"/>
      <c r="G24" s="760" t="s">
        <v>911</v>
      </c>
      <c r="H24" s="760" t="s">
        <v>909</v>
      </c>
      <c r="I24" s="763" t="s">
        <v>910</v>
      </c>
    </row>
    <row r="25" spans="1:9" ht="12">
      <c r="A25" s="2296"/>
      <c r="B25" s="2280"/>
      <c r="C25" s="721" t="s">
        <v>912</v>
      </c>
      <c r="D25" s="721" t="s">
        <v>910</v>
      </c>
      <c r="E25" s="764" t="s">
        <v>913</v>
      </c>
      <c r="F25" s="244"/>
      <c r="G25" s="721" t="s">
        <v>914</v>
      </c>
      <c r="H25" s="721" t="s">
        <v>910</v>
      </c>
      <c r="I25" s="765" t="s">
        <v>913</v>
      </c>
    </row>
    <row r="26" spans="1:9" ht="12.75" thickBot="1">
      <c r="A26" s="2296"/>
      <c r="B26" s="2280"/>
      <c r="C26" s="766" t="s">
        <v>915</v>
      </c>
      <c r="D26" s="766" t="s">
        <v>916</v>
      </c>
      <c r="E26" s="767" t="s">
        <v>917</v>
      </c>
      <c r="F26" s="768"/>
      <c r="G26" s="766"/>
      <c r="H26" s="766"/>
      <c r="I26" s="769"/>
    </row>
    <row r="27" spans="1:9" ht="12">
      <c r="A27" s="2296"/>
      <c r="B27" s="2281" t="s">
        <v>918</v>
      </c>
      <c r="C27" s="770" t="s">
        <v>919</v>
      </c>
      <c r="D27" s="770" t="s">
        <v>906</v>
      </c>
      <c r="E27" s="771" t="s">
        <v>906</v>
      </c>
      <c r="F27" s="772"/>
      <c r="G27" s="770" t="s">
        <v>920</v>
      </c>
      <c r="H27" s="770" t="s">
        <v>906</v>
      </c>
      <c r="I27" s="773" t="s">
        <v>906</v>
      </c>
    </row>
    <row r="28" spans="1:9" ht="12">
      <c r="A28" s="2296"/>
      <c r="B28" s="2280"/>
      <c r="C28" s="760" t="s">
        <v>921</v>
      </c>
      <c r="D28" s="721" t="s">
        <v>922</v>
      </c>
      <c r="E28" s="764" t="s">
        <v>923</v>
      </c>
      <c r="F28" s="244"/>
      <c r="G28" s="721" t="s">
        <v>924</v>
      </c>
      <c r="H28" s="721" t="s">
        <v>925</v>
      </c>
      <c r="I28" s="765" t="s">
        <v>926</v>
      </c>
    </row>
    <row r="29" spans="1:9" ht="12.75" thickBot="1">
      <c r="A29" s="2296"/>
      <c r="B29" s="2282"/>
      <c r="C29" s="746" t="s">
        <v>927</v>
      </c>
      <c r="D29" s="774" t="s">
        <v>887</v>
      </c>
      <c r="E29" s="775" t="s">
        <v>888</v>
      </c>
      <c r="F29" s="776"/>
      <c r="G29" s="774" t="s">
        <v>928</v>
      </c>
      <c r="H29" s="774" t="s">
        <v>926</v>
      </c>
      <c r="I29" s="777" t="s">
        <v>929</v>
      </c>
    </row>
    <row r="30" spans="1:9" ht="12">
      <c r="A30" s="2296"/>
      <c r="B30" s="2280" t="s">
        <v>930</v>
      </c>
      <c r="C30" s="778" t="s">
        <v>931</v>
      </c>
      <c r="D30" s="778" t="s">
        <v>932</v>
      </c>
      <c r="E30" s="779" t="s">
        <v>932</v>
      </c>
      <c r="F30" s="780"/>
      <c r="G30" s="778" t="s">
        <v>933</v>
      </c>
      <c r="H30" s="778" t="s">
        <v>932</v>
      </c>
      <c r="I30" s="781" t="s">
        <v>932</v>
      </c>
    </row>
    <row r="31" spans="1:9" ht="12">
      <c r="A31" s="2296"/>
      <c r="B31" s="2280"/>
      <c r="C31" s="760" t="s">
        <v>934</v>
      </c>
      <c r="D31" s="721" t="s">
        <v>935</v>
      </c>
      <c r="E31" s="764" t="s">
        <v>936</v>
      </c>
      <c r="F31" s="244"/>
      <c r="G31" s="721" t="s">
        <v>937</v>
      </c>
      <c r="H31" s="721" t="s">
        <v>938</v>
      </c>
      <c r="I31" s="765" t="s">
        <v>882</v>
      </c>
    </row>
    <row r="32" spans="1:9" ht="12.75" thickBot="1">
      <c r="A32" s="2303"/>
      <c r="B32" s="2282"/>
      <c r="C32" s="746" t="s">
        <v>927</v>
      </c>
      <c r="D32" s="774" t="s">
        <v>929</v>
      </c>
      <c r="E32" s="775" t="s">
        <v>880</v>
      </c>
      <c r="F32" s="776"/>
      <c r="G32" s="774" t="s">
        <v>928</v>
      </c>
      <c r="H32" s="774" t="s">
        <v>882</v>
      </c>
      <c r="I32" s="777" t="s">
        <v>883</v>
      </c>
    </row>
    <row r="34" spans="1:11" ht="12">
      <c r="A34" s="2295" t="s">
        <v>939</v>
      </c>
      <c r="B34" s="2295"/>
      <c r="C34" s="2295"/>
      <c r="D34" s="2295"/>
      <c r="E34" s="2295"/>
      <c r="F34" s="2295"/>
      <c r="G34" s="2295"/>
      <c r="H34" s="2295"/>
      <c r="I34" s="2295"/>
      <c r="J34" s="2295"/>
      <c r="K34" s="2295"/>
    </row>
    <row r="35" ht="12">
      <c r="C35" s="782" t="s">
        <v>940</v>
      </c>
    </row>
  </sheetData>
  <sheetProtection/>
  <mergeCells count="19">
    <mergeCell ref="A1:K2"/>
    <mergeCell ref="A34:K34"/>
    <mergeCell ref="C16:J16"/>
    <mergeCell ref="A21:A22"/>
    <mergeCell ref="B21:B22"/>
    <mergeCell ref="C21:C22"/>
    <mergeCell ref="D21:F21"/>
    <mergeCell ref="G21:G22"/>
    <mergeCell ref="H21:I21"/>
    <mergeCell ref="A23:A32"/>
    <mergeCell ref="B23:B26"/>
    <mergeCell ref="B27:B29"/>
    <mergeCell ref="B30:B32"/>
    <mergeCell ref="A3:K3"/>
    <mergeCell ref="A4:A5"/>
    <mergeCell ref="C4:F4"/>
    <mergeCell ref="G4:H4"/>
    <mergeCell ref="I4:J4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1" width="22.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44.625" style="0" customWidth="1"/>
  </cols>
  <sheetData>
    <row r="1" spans="1:11" ht="48" customHeight="1" thickBot="1">
      <c r="A1" s="2294" t="s">
        <v>941</v>
      </c>
      <c r="B1" s="2294"/>
      <c r="C1" s="2294"/>
      <c r="D1" s="2294"/>
      <c r="E1" s="2294"/>
      <c r="F1" s="2294"/>
      <c r="G1" s="2294"/>
      <c r="H1" s="2294"/>
      <c r="I1" s="2294"/>
      <c r="J1" s="2294"/>
      <c r="K1" s="2294"/>
    </row>
    <row r="2" spans="1:11" ht="15">
      <c r="A2" s="2309" t="s">
        <v>942</v>
      </c>
      <c r="B2" s="2310"/>
      <c r="C2" s="2310"/>
      <c r="D2" s="2310"/>
      <c r="E2" s="2310"/>
      <c r="F2" s="2310"/>
      <c r="G2" s="2310"/>
      <c r="H2" s="2310"/>
      <c r="I2" s="2310"/>
      <c r="J2" s="2310"/>
      <c r="K2" s="2311"/>
    </row>
    <row r="3" spans="1:11" ht="15">
      <c r="A3" s="2312" t="s">
        <v>860</v>
      </c>
      <c r="B3" s="63" t="s">
        <v>861</v>
      </c>
      <c r="C3" s="2314" t="s">
        <v>862</v>
      </c>
      <c r="D3" s="2315"/>
      <c r="E3" s="2315"/>
      <c r="F3" s="2316"/>
      <c r="G3" s="2314" t="s">
        <v>943</v>
      </c>
      <c r="H3" s="2316"/>
      <c r="I3" s="2314" t="s">
        <v>944</v>
      </c>
      <c r="J3" s="2316"/>
      <c r="K3" s="2317" t="s">
        <v>865</v>
      </c>
    </row>
    <row r="4" spans="1:11" ht="15">
      <c r="A4" s="2313"/>
      <c r="B4" s="63"/>
      <c r="C4" s="63" t="s">
        <v>866</v>
      </c>
      <c r="D4" s="63" t="s">
        <v>867</v>
      </c>
      <c r="E4" s="63" t="s">
        <v>868</v>
      </c>
      <c r="F4" s="63" t="s">
        <v>869</v>
      </c>
      <c r="G4" s="63" t="s">
        <v>866</v>
      </c>
      <c r="H4" s="63" t="s">
        <v>867</v>
      </c>
      <c r="I4" s="63" t="s">
        <v>866</v>
      </c>
      <c r="J4" s="63" t="s">
        <v>867</v>
      </c>
      <c r="K4" s="2318"/>
    </row>
    <row r="5" spans="1:11" ht="15">
      <c r="A5" s="64" t="s">
        <v>870</v>
      </c>
      <c r="B5" s="62" t="s">
        <v>945</v>
      </c>
      <c r="C5" s="737">
        <v>130000</v>
      </c>
      <c r="D5" s="737">
        <v>180000</v>
      </c>
      <c r="E5" s="737">
        <v>180000</v>
      </c>
      <c r="F5" s="737" t="s">
        <v>872</v>
      </c>
      <c r="G5" s="737">
        <v>160000</v>
      </c>
      <c r="H5" s="737">
        <v>220000</v>
      </c>
      <c r="I5" s="737">
        <v>230000</v>
      </c>
      <c r="J5" s="737">
        <v>345000</v>
      </c>
      <c r="K5" s="65"/>
    </row>
    <row r="6" spans="1:11" ht="15">
      <c r="A6" s="64" t="s">
        <v>873</v>
      </c>
      <c r="B6" s="62" t="s">
        <v>945</v>
      </c>
      <c r="C6" s="737">
        <v>4420</v>
      </c>
      <c r="D6" s="737">
        <v>8840</v>
      </c>
      <c r="E6" s="737">
        <v>8840</v>
      </c>
      <c r="F6" s="737">
        <v>8840</v>
      </c>
      <c r="G6" s="737">
        <v>4420</v>
      </c>
      <c r="H6" s="737">
        <v>8840</v>
      </c>
      <c r="I6" s="737">
        <v>4420</v>
      </c>
      <c r="J6" s="737">
        <v>8840</v>
      </c>
      <c r="K6" s="65" t="s">
        <v>946</v>
      </c>
    </row>
    <row r="7" spans="1:11" s="70" customFormat="1" ht="15">
      <c r="A7" s="92" t="s">
        <v>947</v>
      </c>
      <c r="B7" s="79" t="s">
        <v>871</v>
      </c>
      <c r="C7" s="476">
        <v>100</v>
      </c>
      <c r="D7" s="476">
        <v>200</v>
      </c>
      <c r="E7" s="476">
        <v>200</v>
      </c>
      <c r="F7" s="476">
        <v>200</v>
      </c>
      <c r="G7" s="476">
        <v>100</v>
      </c>
      <c r="H7" s="476">
        <v>200</v>
      </c>
      <c r="I7" s="476">
        <v>100</v>
      </c>
      <c r="J7" s="476">
        <v>200</v>
      </c>
      <c r="K7" s="93" t="s">
        <v>949</v>
      </c>
    </row>
    <row r="8" spans="1:11" s="70" customFormat="1" ht="15">
      <c r="A8" s="92" t="s">
        <v>950</v>
      </c>
      <c r="B8" s="79" t="s">
        <v>871</v>
      </c>
      <c r="C8" s="476">
        <v>80</v>
      </c>
      <c r="D8" s="476">
        <v>160</v>
      </c>
      <c r="E8" s="476">
        <v>80</v>
      </c>
      <c r="F8" s="476">
        <v>160</v>
      </c>
      <c r="G8" s="476">
        <v>80</v>
      </c>
      <c r="H8" s="476">
        <v>160</v>
      </c>
      <c r="I8" s="476">
        <v>80</v>
      </c>
      <c r="J8" s="476">
        <v>160</v>
      </c>
      <c r="K8" s="94" t="s">
        <v>952</v>
      </c>
    </row>
    <row r="9" spans="1:11" s="70" customFormat="1" ht="15">
      <c r="A9" s="92" t="s">
        <v>953</v>
      </c>
      <c r="B9" s="79" t="s">
        <v>945</v>
      </c>
      <c r="C9" s="737">
        <v>86</v>
      </c>
      <c r="D9" s="737">
        <v>172</v>
      </c>
      <c r="E9" s="737">
        <v>172</v>
      </c>
      <c r="F9" s="737">
        <v>172</v>
      </c>
      <c r="G9" s="737">
        <v>86</v>
      </c>
      <c r="H9" s="737">
        <v>172</v>
      </c>
      <c r="I9" s="737">
        <v>86</v>
      </c>
      <c r="J9" s="737">
        <v>172</v>
      </c>
      <c r="K9" s="94" t="s">
        <v>946</v>
      </c>
    </row>
    <row r="10" spans="1:11" s="70" customFormat="1" ht="15">
      <c r="A10" s="92" t="s">
        <v>954</v>
      </c>
      <c r="B10" s="79" t="s">
        <v>945</v>
      </c>
      <c r="C10" s="476">
        <v>50</v>
      </c>
      <c r="D10" s="476">
        <v>100</v>
      </c>
      <c r="E10" s="476">
        <v>50</v>
      </c>
      <c r="F10" s="476">
        <v>100</v>
      </c>
      <c r="G10" s="476">
        <v>50</v>
      </c>
      <c r="H10" s="476">
        <v>100</v>
      </c>
      <c r="I10" s="476">
        <v>50</v>
      </c>
      <c r="J10" s="476">
        <v>100</v>
      </c>
      <c r="K10" s="94" t="s">
        <v>956</v>
      </c>
    </row>
    <row r="11" spans="1:11" s="70" customFormat="1" ht="14.25">
      <c r="A11" s="95" t="s">
        <v>957</v>
      </c>
      <c r="B11" s="79" t="s">
        <v>945</v>
      </c>
      <c r="C11" s="2329" t="s">
        <v>958</v>
      </c>
      <c r="D11" s="2329"/>
      <c r="E11" s="2329"/>
      <c r="F11" s="2329"/>
      <c r="G11" s="2329"/>
      <c r="H11" s="2329"/>
      <c r="I11" s="2329"/>
      <c r="J11" s="2329"/>
      <c r="K11" s="94"/>
    </row>
    <row r="12" spans="1:11" s="70" customFormat="1" ht="14.25">
      <c r="A12" s="95" t="s">
        <v>959</v>
      </c>
      <c r="B12" s="79"/>
      <c r="C12" s="2326" t="s">
        <v>960</v>
      </c>
      <c r="D12" s="2327"/>
      <c r="E12" s="2327"/>
      <c r="F12" s="2327"/>
      <c r="G12" s="2327"/>
      <c r="H12" s="2327"/>
      <c r="I12" s="2327"/>
      <c r="J12" s="2328"/>
      <c r="K12" s="94"/>
    </row>
    <row r="13" spans="1:11" ht="15">
      <c r="A13" s="64" t="s">
        <v>961</v>
      </c>
      <c r="B13" s="62" t="s">
        <v>945</v>
      </c>
      <c r="C13" s="62"/>
      <c r="D13" s="62"/>
      <c r="E13" s="62"/>
      <c r="F13" s="62"/>
      <c r="G13" s="62"/>
      <c r="H13" s="62"/>
      <c r="I13" s="62"/>
      <c r="J13" s="62"/>
      <c r="K13" s="65"/>
    </row>
    <row r="14" spans="1:11" ht="15">
      <c r="A14" s="64" t="s">
        <v>962</v>
      </c>
      <c r="B14" s="62" t="s">
        <v>945</v>
      </c>
      <c r="C14" s="62"/>
      <c r="D14" s="62"/>
      <c r="E14" s="62"/>
      <c r="F14" s="62"/>
      <c r="G14" s="62"/>
      <c r="H14" s="62"/>
      <c r="I14" s="62"/>
      <c r="J14" s="62"/>
      <c r="K14" s="96"/>
    </row>
    <row r="15" spans="1:11" s="33" customFormat="1" ht="15" thickBot="1">
      <c r="A15" s="98" t="s">
        <v>963</v>
      </c>
      <c r="B15" s="100" t="s">
        <v>945</v>
      </c>
      <c r="C15" s="2330" t="s">
        <v>1740</v>
      </c>
      <c r="D15" s="2331"/>
      <c r="E15" s="2331"/>
      <c r="F15" s="2331"/>
      <c r="G15" s="2331"/>
      <c r="H15" s="2331"/>
      <c r="I15" s="2331"/>
      <c r="J15" s="2332"/>
      <c r="K15" s="101"/>
    </row>
    <row r="16" spans="1:9" s="33" customFormat="1" ht="15">
      <c r="A16" s="2333" t="s">
        <v>896</v>
      </c>
      <c r="B16" s="2334" t="s">
        <v>897</v>
      </c>
      <c r="C16" s="2304" t="s">
        <v>898</v>
      </c>
      <c r="D16" s="2305" t="s">
        <v>899</v>
      </c>
      <c r="E16" s="2306"/>
      <c r="F16" s="2307"/>
      <c r="G16" s="2304" t="s">
        <v>898</v>
      </c>
      <c r="H16" s="2305" t="s">
        <v>964</v>
      </c>
      <c r="I16" s="2308"/>
    </row>
    <row r="17" spans="1:9" s="33" customFormat="1" ht="15" thickBot="1">
      <c r="A17" s="2333"/>
      <c r="B17" s="2304"/>
      <c r="C17" s="2304"/>
      <c r="D17" s="102" t="s">
        <v>866</v>
      </c>
      <c r="E17" s="103" t="s">
        <v>867</v>
      </c>
      <c r="F17" s="104"/>
      <c r="G17" s="2304"/>
      <c r="H17" s="102" t="s">
        <v>866</v>
      </c>
      <c r="I17" s="105" t="s">
        <v>867</v>
      </c>
    </row>
    <row r="18" spans="1:9" s="33" customFormat="1" ht="15" thickTop="1">
      <c r="A18" s="2319" t="s">
        <v>965</v>
      </c>
      <c r="B18" s="2322" t="s">
        <v>966</v>
      </c>
      <c r="C18" s="106" t="s">
        <v>967</v>
      </c>
      <c r="D18" s="107" t="s">
        <v>906</v>
      </c>
      <c r="E18" s="108" t="s">
        <v>906</v>
      </c>
      <c r="F18" s="109"/>
      <c r="G18" s="110" t="s">
        <v>907</v>
      </c>
      <c r="H18" s="107" t="s">
        <v>906</v>
      </c>
      <c r="I18" s="111" t="s">
        <v>906</v>
      </c>
    </row>
    <row r="19" spans="1:9" ht="15">
      <c r="A19" s="2320"/>
      <c r="B19" s="2323"/>
      <c r="C19" s="62" t="s">
        <v>908</v>
      </c>
      <c r="D19" s="62" t="s">
        <v>909</v>
      </c>
      <c r="E19" s="81" t="s">
        <v>910</v>
      </c>
      <c r="F19" s="30"/>
      <c r="G19" s="62" t="s">
        <v>911</v>
      </c>
      <c r="H19" s="62" t="s">
        <v>909</v>
      </c>
      <c r="I19" s="82" t="s">
        <v>910</v>
      </c>
    </row>
    <row r="20" spans="1:9" ht="15">
      <c r="A20" s="2320"/>
      <c r="B20" s="2323"/>
      <c r="C20" s="62" t="s">
        <v>912</v>
      </c>
      <c r="D20" s="62" t="s">
        <v>910</v>
      </c>
      <c r="E20" s="81" t="s">
        <v>913</v>
      </c>
      <c r="F20" s="30"/>
      <c r="G20" s="62" t="s">
        <v>914</v>
      </c>
      <c r="H20" s="62" t="s">
        <v>910</v>
      </c>
      <c r="I20" s="82" t="s">
        <v>913</v>
      </c>
    </row>
    <row r="21" spans="1:9" ht="15" thickBot="1">
      <c r="A21" s="2320"/>
      <c r="B21" s="2323"/>
      <c r="C21" s="83" t="s">
        <v>915</v>
      </c>
      <c r="D21" s="83" t="s">
        <v>916</v>
      </c>
      <c r="E21" s="84" t="s">
        <v>917</v>
      </c>
      <c r="F21" s="61"/>
      <c r="G21" s="83"/>
      <c r="H21" s="83"/>
      <c r="I21" s="85"/>
    </row>
    <row r="22" spans="1:9" ht="15">
      <c r="A22" s="2320"/>
      <c r="B22" s="2324" t="s">
        <v>918</v>
      </c>
      <c r="C22" s="55" t="s">
        <v>919</v>
      </c>
      <c r="D22" s="55" t="s">
        <v>906</v>
      </c>
      <c r="E22" s="56" t="s">
        <v>906</v>
      </c>
      <c r="F22" s="57"/>
      <c r="G22" s="55" t="s">
        <v>920</v>
      </c>
      <c r="H22" s="55" t="s">
        <v>906</v>
      </c>
      <c r="I22" s="58" t="s">
        <v>906</v>
      </c>
    </row>
    <row r="23" spans="1:9" ht="15">
      <c r="A23" s="2320"/>
      <c r="B23" s="2323"/>
      <c r="C23" s="86" t="s">
        <v>921</v>
      </c>
      <c r="D23" s="62" t="s">
        <v>922</v>
      </c>
      <c r="E23" s="81" t="s">
        <v>923</v>
      </c>
      <c r="F23" s="30"/>
      <c r="G23" s="62" t="s">
        <v>924</v>
      </c>
      <c r="H23" s="62" t="s">
        <v>968</v>
      </c>
      <c r="I23" s="82" t="s">
        <v>955</v>
      </c>
    </row>
    <row r="24" spans="1:9" ht="15" thickBot="1">
      <c r="A24" s="2320"/>
      <c r="B24" s="2325"/>
      <c r="C24" s="87" t="s">
        <v>914</v>
      </c>
      <c r="D24" s="88" t="s">
        <v>969</v>
      </c>
      <c r="E24" s="89" t="s">
        <v>970</v>
      </c>
      <c r="F24" s="90"/>
      <c r="G24" s="88" t="s">
        <v>971</v>
      </c>
      <c r="H24" s="88" t="s">
        <v>955</v>
      </c>
      <c r="I24" s="91" t="s">
        <v>948</v>
      </c>
    </row>
    <row r="25" spans="1:9" ht="15">
      <c r="A25" s="2320"/>
      <c r="B25" s="2323" t="s">
        <v>972</v>
      </c>
      <c r="C25" s="52" t="s">
        <v>919</v>
      </c>
      <c r="D25" s="52" t="s">
        <v>906</v>
      </c>
      <c r="E25" s="53" t="s">
        <v>906</v>
      </c>
      <c r="F25" s="54"/>
      <c r="G25" s="52" t="s">
        <v>920</v>
      </c>
      <c r="H25" s="52" t="s">
        <v>906</v>
      </c>
      <c r="I25" s="59" t="s">
        <v>906</v>
      </c>
    </row>
    <row r="26" spans="1:9" ht="15">
      <c r="A26" s="2320"/>
      <c r="B26" s="2323"/>
      <c r="C26" s="86" t="s">
        <v>921</v>
      </c>
      <c r="D26" s="62" t="s">
        <v>922</v>
      </c>
      <c r="E26" s="81" t="s">
        <v>923</v>
      </c>
      <c r="F26" s="30"/>
      <c r="G26" s="62" t="s">
        <v>924</v>
      </c>
      <c r="H26" s="62" t="s">
        <v>910</v>
      </c>
      <c r="I26" s="82" t="s">
        <v>913</v>
      </c>
    </row>
    <row r="27" spans="1:9" ht="15" thickBot="1">
      <c r="A27" s="2321"/>
      <c r="B27" s="2325"/>
      <c r="C27" s="87" t="s">
        <v>914</v>
      </c>
      <c r="D27" s="88" t="s">
        <v>948</v>
      </c>
      <c r="E27" s="89" t="s">
        <v>973</v>
      </c>
      <c r="F27" s="90"/>
      <c r="G27" s="88" t="s">
        <v>971</v>
      </c>
      <c r="H27" s="88" t="s">
        <v>913</v>
      </c>
      <c r="I27" s="91" t="s">
        <v>951</v>
      </c>
    </row>
    <row r="30" ht="15">
      <c r="A30" s="97" t="s">
        <v>974</v>
      </c>
    </row>
  </sheetData>
  <sheetProtection/>
  <mergeCells count="20">
    <mergeCell ref="A1:K1"/>
    <mergeCell ref="A18:A27"/>
    <mergeCell ref="B18:B21"/>
    <mergeCell ref="B22:B24"/>
    <mergeCell ref="B25:B27"/>
    <mergeCell ref="C12:J12"/>
    <mergeCell ref="C11:J11"/>
    <mergeCell ref="C15:J15"/>
    <mergeCell ref="A16:A17"/>
    <mergeCell ref="B16:B17"/>
    <mergeCell ref="C16:C17"/>
    <mergeCell ref="D16:F16"/>
    <mergeCell ref="G16:G17"/>
    <mergeCell ref="H16:I16"/>
    <mergeCell ref="A2:K2"/>
    <mergeCell ref="A3:A4"/>
    <mergeCell ref="C3:F3"/>
    <mergeCell ref="G3:H3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14" sqref="I14"/>
    </sheetView>
  </sheetViews>
  <sheetFormatPr defaultColWidth="9.00390625" defaultRowHeight="16.5"/>
  <cols>
    <col min="1" max="1" width="28.25390625" style="0" customWidth="1"/>
    <col min="3" max="3" width="14.00390625" style="0" customWidth="1"/>
    <col min="4" max="5" width="14.00390625" style="0" bestFit="1" customWidth="1"/>
    <col min="6" max="6" width="12.125" style="0" bestFit="1" customWidth="1"/>
    <col min="7" max="10" width="14.00390625" style="0" bestFit="1" customWidth="1"/>
    <col min="11" max="11" width="35.00390625" style="0" customWidth="1"/>
  </cols>
  <sheetData>
    <row r="1" spans="1:11" ht="33.75" customHeight="1" thickBot="1">
      <c r="A1" s="2342" t="s">
        <v>1319</v>
      </c>
      <c r="B1" s="2342"/>
      <c r="C1" s="2342"/>
      <c r="D1" s="2342"/>
      <c r="E1" s="2342"/>
      <c r="F1" s="2342"/>
      <c r="G1" s="2342"/>
      <c r="H1" s="2342"/>
      <c r="I1" s="2342"/>
      <c r="J1" s="2342"/>
      <c r="K1" s="2342"/>
    </row>
    <row r="2" spans="1:11" ht="15">
      <c r="A2" s="2309" t="s">
        <v>1320</v>
      </c>
      <c r="B2" s="2310"/>
      <c r="C2" s="2310"/>
      <c r="D2" s="2310"/>
      <c r="E2" s="2310"/>
      <c r="F2" s="2310"/>
      <c r="G2" s="2310"/>
      <c r="H2" s="2310"/>
      <c r="I2" s="2310"/>
      <c r="J2" s="2310"/>
      <c r="K2" s="2311"/>
    </row>
    <row r="3" spans="1:11" ht="15">
      <c r="A3" s="2312" t="s">
        <v>1321</v>
      </c>
      <c r="B3" s="140" t="s">
        <v>1322</v>
      </c>
      <c r="C3" s="2314" t="s">
        <v>1323</v>
      </c>
      <c r="D3" s="2315"/>
      <c r="E3" s="2315"/>
      <c r="F3" s="2316"/>
      <c r="G3" s="2314" t="s">
        <v>1324</v>
      </c>
      <c r="H3" s="2316"/>
      <c r="I3" s="2314" t="s">
        <v>1325</v>
      </c>
      <c r="J3" s="2316"/>
      <c r="K3" s="2344" t="s">
        <v>1326</v>
      </c>
    </row>
    <row r="4" spans="1:11" ht="15">
      <c r="A4" s="2313"/>
      <c r="B4" s="140"/>
      <c r="C4" s="140" t="s">
        <v>1327</v>
      </c>
      <c r="D4" s="140" t="s">
        <v>1328</v>
      </c>
      <c r="E4" s="140" t="s">
        <v>1329</v>
      </c>
      <c r="F4" s="140" t="s">
        <v>1330</v>
      </c>
      <c r="G4" s="140" t="s">
        <v>1327</v>
      </c>
      <c r="H4" s="140" t="s">
        <v>1328</v>
      </c>
      <c r="I4" s="140" t="s">
        <v>1327</v>
      </c>
      <c r="J4" s="140" t="s">
        <v>1328</v>
      </c>
      <c r="K4" s="2344"/>
    </row>
    <row r="5" spans="1:11" ht="15">
      <c r="A5" s="64" t="s">
        <v>1331</v>
      </c>
      <c r="B5" s="62" t="s">
        <v>1332</v>
      </c>
      <c r="C5" s="783">
        <v>130000</v>
      </c>
      <c r="D5" s="783">
        <v>180000</v>
      </c>
      <c r="E5" s="783">
        <v>180000</v>
      </c>
      <c r="F5" s="783" t="s">
        <v>1333</v>
      </c>
      <c r="G5" s="783">
        <v>160000</v>
      </c>
      <c r="H5" s="783">
        <v>220000</v>
      </c>
      <c r="I5" s="783">
        <v>230000</v>
      </c>
      <c r="J5" s="783">
        <v>345000</v>
      </c>
      <c r="K5" s="141"/>
    </row>
    <row r="6" spans="1:11" s="1" customFormat="1" ht="30">
      <c r="A6" s="833" t="s">
        <v>1334</v>
      </c>
      <c r="B6" s="834" t="s">
        <v>1332</v>
      </c>
      <c r="C6" s="783">
        <v>4200</v>
      </c>
      <c r="D6" s="783">
        <v>8400</v>
      </c>
      <c r="E6" s="783">
        <v>8400</v>
      </c>
      <c r="F6" s="783">
        <v>8400</v>
      </c>
      <c r="G6" s="783">
        <v>4200</v>
      </c>
      <c r="H6" s="783">
        <v>8400</v>
      </c>
      <c r="I6" s="783">
        <v>4200</v>
      </c>
      <c r="J6" s="783">
        <v>8400</v>
      </c>
      <c r="K6" s="835" t="s">
        <v>1335</v>
      </c>
    </row>
    <row r="7" spans="1:11" ht="15">
      <c r="A7" s="142" t="s">
        <v>1336</v>
      </c>
      <c r="B7" s="143" t="s">
        <v>1332</v>
      </c>
      <c r="C7" s="476">
        <v>190</v>
      </c>
      <c r="D7" s="476">
        <v>380</v>
      </c>
      <c r="E7" s="476">
        <v>380</v>
      </c>
      <c r="F7" s="476">
        <v>380</v>
      </c>
      <c r="G7" s="476">
        <v>190</v>
      </c>
      <c r="H7" s="476">
        <v>380</v>
      </c>
      <c r="I7" s="476">
        <v>190</v>
      </c>
      <c r="J7" s="476">
        <v>380</v>
      </c>
      <c r="K7" s="144" t="s">
        <v>1337</v>
      </c>
    </row>
    <row r="8" spans="1:11" ht="15">
      <c r="A8" s="142" t="s">
        <v>1338</v>
      </c>
      <c r="B8" s="143" t="s">
        <v>1339</v>
      </c>
      <c r="C8" s="476">
        <v>30</v>
      </c>
      <c r="D8" s="476">
        <v>60</v>
      </c>
      <c r="E8" s="476">
        <v>60</v>
      </c>
      <c r="F8" s="476">
        <v>60</v>
      </c>
      <c r="G8" s="476">
        <v>30</v>
      </c>
      <c r="H8" s="476">
        <v>60</v>
      </c>
      <c r="I8" s="476">
        <v>30</v>
      </c>
      <c r="J8" s="476">
        <v>60</v>
      </c>
      <c r="K8" s="144" t="s">
        <v>1341</v>
      </c>
    </row>
    <row r="9" spans="1:11" s="146" customFormat="1" ht="14.25">
      <c r="A9" s="145" t="s">
        <v>1342</v>
      </c>
      <c r="B9" s="143" t="s">
        <v>1343</v>
      </c>
      <c r="C9" s="476">
        <v>150</v>
      </c>
      <c r="D9" s="476">
        <v>300</v>
      </c>
      <c r="E9" s="476">
        <v>300</v>
      </c>
      <c r="F9" s="476">
        <v>300</v>
      </c>
      <c r="G9" s="476">
        <v>150</v>
      </c>
      <c r="H9" s="476">
        <v>300</v>
      </c>
      <c r="I9" s="476">
        <v>150</v>
      </c>
      <c r="J9" s="476">
        <v>300</v>
      </c>
      <c r="K9" s="144" t="s">
        <v>1626</v>
      </c>
    </row>
    <row r="10" spans="1:11" s="99" customFormat="1" ht="14.25">
      <c r="A10" s="145" t="s">
        <v>1345</v>
      </c>
      <c r="B10" s="143" t="s">
        <v>1343</v>
      </c>
      <c r="C10" s="476">
        <v>50</v>
      </c>
      <c r="D10" s="476">
        <v>100</v>
      </c>
      <c r="E10" s="476">
        <v>100</v>
      </c>
      <c r="F10" s="476">
        <v>100</v>
      </c>
      <c r="G10" s="476">
        <v>50</v>
      </c>
      <c r="H10" s="476">
        <v>100</v>
      </c>
      <c r="I10" s="476">
        <v>50</v>
      </c>
      <c r="J10" s="476">
        <v>100</v>
      </c>
      <c r="K10" s="144" t="s">
        <v>1627</v>
      </c>
    </row>
    <row r="11" spans="1:11" s="99" customFormat="1" ht="14.25">
      <c r="A11" s="145" t="s">
        <v>1345</v>
      </c>
      <c r="B11" s="143" t="s">
        <v>1343</v>
      </c>
      <c r="C11" s="476">
        <v>40</v>
      </c>
      <c r="D11" s="476">
        <v>80</v>
      </c>
      <c r="E11" s="476">
        <v>80</v>
      </c>
      <c r="F11" s="476">
        <v>80</v>
      </c>
      <c r="G11" s="476">
        <v>40</v>
      </c>
      <c r="H11" s="476">
        <v>80</v>
      </c>
      <c r="I11" s="476">
        <v>40</v>
      </c>
      <c r="J11" s="476">
        <v>80</v>
      </c>
      <c r="K11" s="144" t="s">
        <v>1350</v>
      </c>
    </row>
    <row r="12" spans="1:11" s="99" customFormat="1" ht="14.25">
      <c r="A12" s="145" t="s">
        <v>1351</v>
      </c>
      <c r="B12" s="143" t="s">
        <v>1343</v>
      </c>
      <c r="C12" s="783">
        <v>86</v>
      </c>
      <c r="D12" s="783">
        <v>172</v>
      </c>
      <c r="E12" s="783">
        <v>172</v>
      </c>
      <c r="F12" s="783">
        <v>172</v>
      </c>
      <c r="G12" s="783">
        <v>86</v>
      </c>
      <c r="H12" s="783">
        <v>172</v>
      </c>
      <c r="I12" s="783">
        <v>86</v>
      </c>
      <c r="J12" s="783">
        <v>172</v>
      </c>
      <c r="K12" s="144" t="s">
        <v>1352</v>
      </c>
    </row>
    <row r="13" spans="1:11" s="984" customFormat="1" ht="14.25">
      <c r="A13" s="982" t="s">
        <v>1353</v>
      </c>
      <c r="B13" s="1214" t="s">
        <v>1399</v>
      </c>
      <c r="C13" s="382">
        <v>140</v>
      </c>
      <c r="D13" s="382">
        <f>C13*2</f>
        <v>280</v>
      </c>
      <c r="E13" s="382">
        <f>C13*2</f>
        <v>280</v>
      </c>
      <c r="F13" s="382">
        <f>C13*2</f>
        <v>280</v>
      </c>
      <c r="G13" s="382">
        <f>C13</f>
        <v>140</v>
      </c>
      <c r="H13" s="382">
        <f>D13</f>
        <v>280</v>
      </c>
      <c r="I13" s="382">
        <f>C13*1.5</f>
        <v>210</v>
      </c>
      <c r="J13" s="382">
        <f>D13*1.5</f>
        <v>420</v>
      </c>
      <c r="K13" s="983" t="s">
        <v>1935</v>
      </c>
    </row>
    <row r="14" spans="1:12" s="832" customFormat="1" ht="15">
      <c r="A14" s="830" t="s">
        <v>1354</v>
      </c>
      <c r="B14" s="831" t="s">
        <v>1343</v>
      </c>
      <c r="C14" s="476">
        <v>185</v>
      </c>
      <c r="D14" s="382">
        <f>C14*2</f>
        <v>370</v>
      </c>
      <c r="E14" s="382">
        <f>C14*2</f>
        <v>370</v>
      </c>
      <c r="F14" s="382">
        <f>C14*2</f>
        <v>370</v>
      </c>
      <c r="G14" s="382">
        <f>C14</f>
        <v>185</v>
      </c>
      <c r="H14" s="382">
        <f>D14</f>
        <v>370</v>
      </c>
      <c r="I14" s="382">
        <f>C14*1.5</f>
        <v>277.5</v>
      </c>
      <c r="J14" s="382">
        <f>D14*1.5</f>
        <v>555</v>
      </c>
      <c r="K14" s="983" t="s">
        <v>1936</v>
      </c>
      <c r="L14" s="981" t="s">
        <v>1916</v>
      </c>
    </row>
    <row r="15" spans="1:11" ht="15">
      <c r="A15" s="64" t="s">
        <v>1356</v>
      </c>
      <c r="B15" s="62" t="s">
        <v>1343</v>
      </c>
      <c r="C15" s="2336" t="s">
        <v>1357</v>
      </c>
      <c r="D15" s="2336"/>
      <c r="E15" s="2336"/>
      <c r="F15" s="2336"/>
      <c r="G15" s="2336"/>
      <c r="H15" s="2336"/>
      <c r="I15" s="2336"/>
      <c r="J15" s="2336"/>
      <c r="K15" s="141"/>
    </row>
    <row r="16" spans="1:11" ht="15">
      <c r="A16" s="64" t="s">
        <v>1358</v>
      </c>
      <c r="B16" s="62" t="s">
        <v>1343</v>
      </c>
      <c r="C16" s="62"/>
      <c r="D16" s="62"/>
      <c r="E16" s="62"/>
      <c r="F16" s="62"/>
      <c r="G16" s="62"/>
      <c r="H16" s="62"/>
      <c r="I16" s="62"/>
      <c r="J16" s="62"/>
      <c r="K16" s="141"/>
    </row>
    <row r="17" spans="1:11" ht="15">
      <c r="A17" s="64" t="s">
        <v>1359</v>
      </c>
      <c r="B17" s="62" t="s">
        <v>1343</v>
      </c>
      <c r="C17" s="62"/>
      <c r="D17" s="62"/>
      <c r="E17" s="62"/>
      <c r="F17" s="62"/>
      <c r="G17" s="62"/>
      <c r="H17" s="62"/>
      <c r="I17" s="62"/>
      <c r="J17" s="62"/>
      <c r="K17" s="141"/>
    </row>
    <row r="18" spans="1:13" s="1" customFormat="1" ht="15">
      <c r="A18" s="833" t="s">
        <v>1360</v>
      </c>
      <c r="B18" s="834" t="s">
        <v>1343</v>
      </c>
      <c r="C18" s="783">
        <v>35000</v>
      </c>
      <c r="D18" s="783">
        <v>50000</v>
      </c>
      <c r="E18" s="783">
        <v>50000</v>
      </c>
      <c r="F18" s="783"/>
      <c r="G18" s="783">
        <v>35000</v>
      </c>
      <c r="H18" s="783">
        <v>50000</v>
      </c>
      <c r="I18" s="783">
        <v>35000</v>
      </c>
      <c r="J18" s="783">
        <v>50000</v>
      </c>
      <c r="K18" s="836"/>
      <c r="M18" s="837"/>
    </row>
    <row r="19" spans="1:11" s="70" customFormat="1" ht="15" thickBot="1">
      <c r="A19" s="66" t="s">
        <v>1361</v>
      </c>
      <c r="B19" s="87" t="s">
        <v>1343</v>
      </c>
      <c r="C19" s="67" t="s">
        <v>1362</v>
      </c>
      <c r="D19" s="68"/>
      <c r="E19" s="68"/>
      <c r="F19" s="68"/>
      <c r="G19" s="68"/>
      <c r="H19" s="68"/>
      <c r="I19" s="68"/>
      <c r="J19" s="69"/>
      <c r="K19" s="147"/>
    </row>
    <row r="20" spans="1:9" s="70" customFormat="1" ht="14.25">
      <c r="A20" s="2320" t="s">
        <v>1363</v>
      </c>
      <c r="B20" s="2337" t="s">
        <v>1364</v>
      </c>
      <c r="C20" s="2337" t="s">
        <v>1365</v>
      </c>
      <c r="D20" s="2339" t="s">
        <v>1366</v>
      </c>
      <c r="E20" s="2340"/>
      <c r="F20" s="2341"/>
      <c r="G20" s="2337" t="s">
        <v>1365</v>
      </c>
      <c r="H20" s="2339" t="s">
        <v>1367</v>
      </c>
      <c r="I20" s="2343"/>
    </row>
    <row r="21" spans="1:9" s="70" customFormat="1" ht="15" thickBot="1">
      <c r="A21" s="2320"/>
      <c r="B21" s="2338"/>
      <c r="C21" s="2338"/>
      <c r="D21" s="71" t="s">
        <v>1368</v>
      </c>
      <c r="E21" s="72" t="s">
        <v>1369</v>
      </c>
      <c r="F21" s="73"/>
      <c r="G21" s="2338"/>
      <c r="H21" s="71" t="s">
        <v>1368</v>
      </c>
      <c r="I21" s="136" t="s">
        <v>1369</v>
      </c>
    </row>
    <row r="22" spans="1:9" s="70" customFormat="1" ht="15" thickTop="1">
      <c r="A22" s="2319" t="s">
        <v>1370</v>
      </c>
      <c r="B22" s="2322" t="s">
        <v>1371</v>
      </c>
      <c r="C22" s="74" t="s">
        <v>1372</v>
      </c>
      <c r="D22" s="74" t="s">
        <v>1373</v>
      </c>
      <c r="E22" s="75" t="s">
        <v>1373</v>
      </c>
      <c r="F22" s="76"/>
      <c r="G22" s="77" t="s">
        <v>1374</v>
      </c>
      <c r="H22" s="74" t="s">
        <v>1373</v>
      </c>
      <c r="I22" s="78" t="s">
        <v>1373</v>
      </c>
    </row>
    <row r="23" spans="1:9" s="70" customFormat="1" ht="14.25">
      <c r="A23" s="2320"/>
      <c r="B23" s="2323"/>
      <c r="C23" s="139" t="s">
        <v>1375</v>
      </c>
      <c r="D23" s="139" t="s">
        <v>1376</v>
      </c>
      <c r="E23" s="137" t="s">
        <v>1377</v>
      </c>
      <c r="F23" s="138"/>
      <c r="G23" s="139" t="s">
        <v>1378</v>
      </c>
      <c r="H23" s="139" t="s">
        <v>1376</v>
      </c>
      <c r="I23" s="80" t="s">
        <v>1377</v>
      </c>
    </row>
    <row r="24" spans="1:9" ht="15">
      <c r="A24" s="2320"/>
      <c r="B24" s="2323"/>
      <c r="C24" s="62" t="s">
        <v>1379</v>
      </c>
      <c r="D24" s="62" t="s">
        <v>1377</v>
      </c>
      <c r="E24" s="81" t="s">
        <v>1348</v>
      </c>
      <c r="F24" s="30"/>
      <c r="G24" s="62" t="s">
        <v>1380</v>
      </c>
      <c r="H24" s="62" t="s">
        <v>1377</v>
      </c>
      <c r="I24" s="82" t="s">
        <v>1348</v>
      </c>
    </row>
    <row r="25" spans="1:9" ht="15" thickBot="1">
      <c r="A25" s="2320"/>
      <c r="B25" s="2323"/>
      <c r="C25" s="83" t="s">
        <v>1381</v>
      </c>
      <c r="D25" s="83" t="s">
        <v>1382</v>
      </c>
      <c r="E25" s="84" t="s">
        <v>1340</v>
      </c>
      <c r="F25" s="61"/>
      <c r="G25" s="83"/>
      <c r="H25" s="83"/>
      <c r="I25" s="85"/>
    </row>
    <row r="26" spans="1:9" ht="15">
      <c r="A26" s="2320"/>
      <c r="B26" s="2324" t="s">
        <v>1383</v>
      </c>
      <c r="C26" s="55" t="s">
        <v>1384</v>
      </c>
      <c r="D26" s="55" t="s">
        <v>1373</v>
      </c>
      <c r="E26" s="56" t="s">
        <v>1373</v>
      </c>
      <c r="F26" s="57"/>
      <c r="G26" s="55" t="s">
        <v>1385</v>
      </c>
      <c r="H26" s="55" t="s">
        <v>1373</v>
      </c>
      <c r="I26" s="58" t="s">
        <v>1373</v>
      </c>
    </row>
    <row r="27" spans="1:9" ht="19.5" customHeight="1">
      <c r="A27" s="2320"/>
      <c r="B27" s="2323"/>
      <c r="C27" s="148" t="s">
        <v>1386</v>
      </c>
      <c r="D27" s="62" t="s">
        <v>1387</v>
      </c>
      <c r="E27" s="81" t="s">
        <v>1388</v>
      </c>
      <c r="F27" s="30"/>
      <c r="G27" s="62" t="s">
        <v>1389</v>
      </c>
      <c r="H27" s="62" t="s">
        <v>1355</v>
      </c>
      <c r="I27" s="82" t="s">
        <v>1346</v>
      </c>
    </row>
    <row r="28" spans="1:9" ht="15" thickBot="1">
      <c r="A28" s="2320"/>
      <c r="B28" s="2325"/>
      <c r="C28" s="149" t="s">
        <v>1380</v>
      </c>
      <c r="D28" s="88" t="s">
        <v>1390</v>
      </c>
      <c r="E28" s="89" t="s">
        <v>1391</v>
      </c>
      <c r="F28" s="90"/>
      <c r="G28" s="88" t="s">
        <v>1392</v>
      </c>
      <c r="H28" s="88" t="s">
        <v>1346</v>
      </c>
      <c r="I28" s="91" t="s">
        <v>1347</v>
      </c>
    </row>
    <row r="29" spans="1:9" ht="15">
      <c r="A29" s="2320"/>
      <c r="B29" s="2323" t="s">
        <v>1393</v>
      </c>
      <c r="C29" s="52" t="s">
        <v>1384</v>
      </c>
      <c r="D29" s="52" t="s">
        <v>1373</v>
      </c>
      <c r="E29" s="53" t="s">
        <v>1373</v>
      </c>
      <c r="F29" s="54"/>
      <c r="G29" s="52" t="s">
        <v>1385</v>
      </c>
      <c r="H29" s="52" t="s">
        <v>1373</v>
      </c>
      <c r="I29" s="59" t="s">
        <v>1373</v>
      </c>
    </row>
    <row r="30" spans="1:9" ht="15">
      <c r="A30" s="2320"/>
      <c r="B30" s="2323"/>
      <c r="C30" s="148" t="s">
        <v>1386</v>
      </c>
      <c r="D30" s="62" t="s">
        <v>1387</v>
      </c>
      <c r="E30" s="81" t="s">
        <v>1388</v>
      </c>
      <c r="F30" s="30"/>
      <c r="G30" s="62" t="s">
        <v>1389</v>
      </c>
      <c r="H30" s="62" t="s">
        <v>1377</v>
      </c>
      <c r="I30" s="82" t="s">
        <v>1348</v>
      </c>
    </row>
    <row r="31" spans="1:9" ht="15" thickBot="1">
      <c r="A31" s="2321"/>
      <c r="B31" s="2325"/>
      <c r="C31" s="149" t="s">
        <v>1380</v>
      </c>
      <c r="D31" s="88" t="s">
        <v>1347</v>
      </c>
      <c r="E31" s="89" t="s">
        <v>1344</v>
      </c>
      <c r="F31" s="90"/>
      <c r="G31" s="88" t="s">
        <v>1392</v>
      </c>
      <c r="H31" s="88" t="s">
        <v>1348</v>
      </c>
      <c r="I31" s="91" t="s">
        <v>1349</v>
      </c>
    </row>
    <row r="33" spans="1:11" ht="15">
      <c r="A33" s="2335" t="s">
        <v>1394</v>
      </c>
      <c r="B33" s="2335"/>
      <c r="C33" s="2335"/>
      <c r="D33" s="2335"/>
      <c r="E33" s="2335"/>
      <c r="F33" s="2335"/>
      <c r="G33" s="2335"/>
      <c r="H33" s="2335"/>
      <c r="I33" s="2335"/>
      <c r="J33" s="2335"/>
      <c r="K33" s="2335"/>
    </row>
    <row r="34" ht="15">
      <c r="C34" s="150" t="s">
        <v>1395</v>
      </c>
    </row>
  </sheetData>
  <sheetProtection/>
  <mergeCells count="19">
    <mergeCell ref="A1:K1"/>
    <mergeCell ref="G20:G21"/>
    <mergeCell ref="H20:I20"/>
    <mergeCell ref="A2:K2"/>
    <mergeCell ref="A3:A4"/>
    <mergeCell ref="C3:F3"/>
    <mergeCell ref="G3:H3"/>
    <mergeCell ref="I3:J3"/>
    <mergeCell ref="K3:K4"/>
    <mergeCell ref="A22:A31"/>
    <mergeCell ref="B22:B25"/>
    <mergeCell ref="B26:B28"/>
    <mergeCell ref="B29:B31"/>
    <mergeCell ref="A33:K33"/>
    <mergeCell ref="C15:J15"/>
    <mergeCell ref="A20:A21"/>
    <mergeCell ref="B20:B21"/>
    <mergeCell ref="C20:C21"/>
    <mergeCell ref="D20:F20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5" sqref="A15:IV20"/>
    </sheetView>
  </sheetViews>
  <sheetFormatPr defaultColWidth="8.75390625" defaultRowHeight="16.5"/>
  <cols>
    <col min="1" max="1" width="20.50390625" style="242" customWidth="1"/>
    <col min="2" max="2" width="6.50390625" style="242" bestFit="1" customWidth="1"/>
    <col min="3" max="10" width="12.625" style="242" bestFit="1" customWidth="1"/>
    <col min="11" max="11" width="44.50390625" style="242" bestFit="1" customWidth="1"/>
    <col min="12" max="16384" width="8.75390625" style="242" customWidth="1"/>
  </cols>
  <sheetData>
    <row r="1" spans="1:11" ht="15.75" customHeight="1">
      <c r="A1" s="2293" t="s">
        <v>1396</v>
      </c>
      <c r="B1" s="2293"/>
      <c r="C1" s="2293"/>
      <c r="D1" s="2293"/>
      <c r="E1" s="2293"/>
      <c r="F1" s="2293"/>
      <c r="G1" s="2293"/>
      <c r="H1" s="2293"/>
      <c r="I1" s="2293"/>
      <c r="J1" s="2293"/>
      <c r="K1" s="2293"/>
    </row>
    <row r="2" spans="1:11" ht="12.75" thickBot="1">
      <c r="A2" s="2294"/>
      <c r="B2" s="2294"/>
      <c r="C2" s="2294"/>
      <c r="D2" s="2294"/>
      <c r="E2" s="2294"/>
      <c r="F2" s="2294"/>
      <c r="G2" s="2294"/>
      <c r="H2" s="2294"/>
      <c r="I2" s="2294"/>
      <c r="J2" s="2294"/>
      <c r="K2" s="2294"/>
    </row>
    <row r="3" spans="1:11" ht="12">
      <c r="A3" s="2283" t="s">
        <v>1397</v>
      </c>
      <c r="B3" s="2284"/>
      <c r="C3" s="2284"/>
      <c r="D3" s="2284"/>
      <c r="E3" s="2284"/>
      <c r="F3" s="2284"/>
      <c r="G3" s="2284"/>
      <c r="H3" s="2284"/>
      <c r="I3" s="2284"/>
      <c r="J3" s="2284"/>
      <c r="K3" s="2285"/>
    </row>
    <row r="4" spans="1:11" ht="12">
      <c r="A4" s="2286" t="s">
        <v>1321</v>
      </c>
      <c r="B4" s="735" t="s">
        <v>1322</v>
      </c>
      <c r="C4" s="2288" t="s">
        <v>1323</v>
      </c>
      <c r="D4" s="2289"/>
      <c r="E4" s="2289"/>
      <c r="F4" s="2290"/>
      <c r="G4" s="2288" t="s">
        <v>1398</v>
      </c>
      <c r="H4" s="2290"/>
      <c r="I4" s="2288" t="s">
        <v>1325</v>
      </c>
      <c r="J4" s="2290"/>
      <c r="K4" s="2291" t="s">
        <v>1326</v>
      </c>
    </row>
    <row r="5" spans="1:11" ht="12">
      <c r="A5" s="2287"/>
      <c r="B5" s="735"/>
      <c r="C5" s="735" t="s">
        <v>1327</v>
      </c>
      <c r="D5" s="735" t="s">
        <v>1328</v>
      </c>
      <c r="E5" s="735" t="s">
        <v>1329</v>
      </c>
      <c r="F5" s="735" t="s">
        <v>1330</v>
      </c>
      <c r="G5" s="735" t="s">
        <v>1327</v>
      </c>
      <c r="H5" s="735" t="s">
        <v>1328</v>
      </c>
      <c r="I5" s="735" t="s">
        <v>1327</v>
      </c>
      <c r="J5" s="735" t="s">
        <v>1328</v>
      </c>
      <c r="K5" s="2292"/>
    </row>
    <row r="6" spans="1:11" ht="12">
      <c r="A6" s="736" t="s">
        <v>1331</v>
      </c>
      <c r="B6" s="721" t="s">
        <v>1399</v>
      </c>
      <c r="C6" s="783">
        <v>130000</v>
      </c>
      <c r="D6" s="783">
        <v>180000</v>
      </c>
      <c r="E6" s="783">
        <v>180000</v>
      </c>
      <c r="F6" s="783">
        <v>345000</v>
      </c>
      <c r="G6" s="783">
        <v>160000</v>
      </c>
      <c r="H6" s="783">
        <v>220000</v>
      </c>
      <c r="I6" s="783">
        <v>230000</v>
      </c>
      <c r="J6" s="783">
        <v>345000</v>
      </c>
      <c r="K6" s="728"/>
    </row>
    <row r="7" spans="1:13" s="468" customFormat="1" ht="24.75">
      <c r="A7" s="987" t="s">
        <v>1334</v>
      </c>
      <c r="B7" s="988" t="s">
        <v>1399</v>
      </c>
      <c r="C7" s="783">
        <v>4200</v>
      </c>
      <c r="D7" s="783">
        <v>8400</v>
      </c>
      <c r="E7" s="783">
        <v>8400</v>
      </c>
      <c r="F7" s="783">
        <v>8400</v>
      </c>
      <c r="G7" s="783">
        <v>4200</v>
      </c>
      <c r="H7" s="783">
        <v>8400</v>
      </c>
      <c r="I7" s="783">
        <v>4200</v>
      </c>
      <c r="J7" s="783">
        <v>8400</v>
      </c>
      <c r="K7" s="989" t="s">
        <v>1335</v>
      </c>
      <c r="M7" s="990"/>
    </row>
    <row r="8" spans="1:11" s="252" customFormat="1" ht="12.75">
      <c r="A8" s="736" t="s">
        <v>1400</v>
      </c>
      <c r="B8" s="760" t="s">
        <v>1332</v>
      </c>
      <c r="C8" s="476">
        <v>80</v>
      </c>
      <c r="D8" s="476">
        <v>160</v>
      </c>
      <c r="E8" s="476">
        <v>160</v>
      </c>
      <c r="F8" s="476">
        <v>160</v>
      </c>
      <c r="G8" s="476">
        <v>80</v>
      </c>
      <c r="H8" s="476">
        <v>160</v>
      </c>
      <c r="I8" s="476">
        <v>80</v>
      </c>
      <c r="J8" s="476">
        <v>160</v>
      </c>
      <c r="K8" s="785" t="s">
        <v>1402</v>
      </c>
    </row>
    <row r="9" spans="1:11" s="252" customFormat="1" ht="12">
      <c r="A9" s="736" t="s">
        <v>1403</v>
      </c>
      <c r="B9" s="760" t="s">
        <v>1399</v>
      </c>
      <c r="C9" s="783">
        <v>86</v>
      </c>
      <c r="D9" s="783">
        <v>172</v>
      </c>
      <c r="E9" s="783">
        <v>172</v>
      </c>
      <c r="F9" s="783">
        <v>172</v>
      </c>
      <c r="G9" s="783">
        <v>86</v>
      </c>
      <c r="H9" s="783">
        <v>172</v>
      </c>
      <c r="I9" s="783">
        <v>86</v>
      </c>
      <c r="J9" s="783">
        <v>172</v>
      </c>
      <c r="K9" s="785" t="s">
        <v>1404</v>
      </c>
    </row>
    <row r="10" spans="1:13" s="252" customFormat="1" ht="15">
      <c r="A10" s="786" t="s">
        <v>1405</v>
      </c>
      <c r="B10" s="760" t="s">
        <v>1399</v>
      </c>
      <c r="C10" s="2345" t="s">
        <v>1406</v>
      </c>
      <c r="D10" s="2345"/>
      <c r="E10" s="2345"/>
      <c r="F10" s="2345"/>
      <c r="G10" s="2345"/>
      <c r="H10" s="2345"/>
      <c r="I10" s="2345"/>
      <c r="J10" s="2345"/>
      <c r="K10" s="785"/>
      <c r="M10" s="784"/>
    </row>
    <row r="11" spans="1:13" s="252" customFormat="1" ht="15">
      <c r="A11" s="786" t="s">
        <v>1407</v>
      </c>
      <c r="B11" s="760"/>
      <c r="C11" s="2346" t="s">
        <v>1408</v>
      </c>
      <c r="D11" s="2347"/>
      <c r="E11" s="2347"/>
      <c r="F11" s="2347"/>
      <c r="G11" s="2347"/>
      <c r="H11" s="2347"/>
      <c r="I11" s="2347"/>
      <c r="J11" s="2348"/>
      <c r="K11" s="785"/>
      <c r="M11" s="784"/>
    </row>
    <row r="12" spans="1:13" s="252" customFormat="1" ht="36">
      <c r="A12" s="787" t="s">
        <v>1409</v>
      </c>
      <c r="B12" s="760" t="s">
        <v>1332</v>
      </c>
      <c r="C12" s="476">
        <v>40</v>
      </c>
      <c r="D12" s="476">
        <v>80</v>
      </c>
      <c r="E12" s="476">
        <v>80</v>
      </c>
      <c r="F12" s="476">
        <v>80</v>
      </c>
      <c r="G12" s="476" t="s">
        <v>1410</v>
      </c>
      <c r="H12" s="476">
        <v>80</v>
      </c>
      <c r="I12" s="476">
        <v>60</v>
      </c>
      <c r="J12" s="476">
        <v>120</v>
      </c>
      <c r="K12" s="788"/>
      <c r="M12" s="784"/>
    </row>
    <row r="13" spans="1:11" ht="12.75">
      <c r="A13" s="789" t="s">
        <v>1412</v>
      </c>
      <c r="B13" s="790" t="s">
        <v>1332</v>
      </c>
      <c r="C13" s="382">
        <v>95</v>
      </c>
      <c r="D13" s="382">
        <v>190</v>
      </c>
      <c r="E13" s="382">
        <v>190</v>
      </c>
      <c r="F13" s="382">
        <v>190</v>
      </c>
      <c r="G13" s="382">
        <v>95</v>
      </c>
      <c r="H13" s="382">
        <v>190</v>
      </c>
      <c r="I13" s="382">
        <v>142.5</v>
      </c>
      <c r="J13" s="382">
        <v>285</v>
      </c>
      <c r="K13" s="791"/>
    </row>
    <row r="14" spans="1:11" ht="12">
      <c r="A14" s="736" t="s">
        <v>1415</v>
      </c>
      <c r="B14" s="721" t="s">
        <v>1399</v>
      </c>
      <c r="C14" s="721"/>
      <c r="D14" s="721"/>
      <c r="E14" s="721"/>
      <c r="F14" s="721"/>
      <c r="G14" s="721"/>
      <c r="H14" s="721"/>
      <c r="I14" s="721"/>
      <c r="J14" s="721"/>
      <c r="K14" s="744"/>
    </row>
    <row r="15" spans="1:11" s="844" customFormat="1" ht="12.75" thickBot="1">
      <c r="A15" s="1135" t="s">
        <v>1416</v>
      </c>
      <c r="B15" s="1136" t="s">
        <v>1399</v>
      </c>
      <c r="C15" s="2349" t="s">
        <v>1739</v>
      </c>
      <c r="D15" s="2350"/>
      <c r="E15" s="2350"/>
      <c r="F15" s="2350"/>
      <c r="G15" s="2350"/>
      <c r="H15" s="2350"/>
      <c r="I15" s="2350"/>
      <c r="J15" s="2351"/>
      <c r="K15" s="1137"/>
    </row>
    <row r="16" spans="1:9" s="844" customFormat="1" ht="12">
      <c r="A16" s="2296" t="s">
        <v>1417</v>
      </c>
      <c r="B16" s="2298" t="s">
        <v>1418</v>
      </c>
      <c r="C16" s="2298" t="s">
        <v>1419</v>
      </c>
      <c r="D16" s="2299" t="s">
        <v>1420</v>
      </c>
      <c r="E16" s="1423"/>
      <c r="F16" s="2300"/>
      <c r="G16" s="2298" t="s">
        <v>1419</v>
      </c>
      <c r="H16" s="2299" t="s">
        <v>1421</v>
      </c>
      <c r="I16" s="2301"/>
    </row>
    <row r="17" spans="1:9" s="844" customFormat="1" ht="12.75" thickBot="1">
      <c r="A17" s="2296"/>
      <c r="B17" s="2298"/>
      <c r="C17" s="2298"/>
      <c r="D17" s="751" t="s">
        <v>1327</v>
      </c>
      <c r="E17" s="752" t="s">
        <v>1328</v>
      </c>
      <c r="F17" s="753"/>
      <c r="G17" s="2298"/>
      <c r="H17" s="751" t="s">
        <v>1327</v>
      </c>
      <c r="I17" s="754" t="s">
        <v>1328</v>
      </c>
    </row>
    <row r="18" spans="1:9" s="844" customFormat="1" ht="12.75" thickTop="1">
      <c r="A18" s="2302" t="s">
        <v>1422</v>
      </c>
      <c r="B18" s="2279" t="s">
        <v>1423</v>
      </c>
      <c r="C18" s="755" t="s">
        <v>1424</v>
      </c>
      <c r="D18" s="1138" t="s">
        <v>1425</v>
      </c>
      <c r="E18" s="1139" t="s">
        <v>1425</v>
      </c>
      <c r="F18" s="1140"/>
      <c r="G18" s="758" t="s">
        <v>1426</v>
      </c>
      <c r="H18" s="1138" t="s">
        <v>1425</v>
      </c>
      <c r="I18" s="1141" t="s">
        <v>1425</v>
      </c>
    </row>
    <row r="19" spans="1:9" s="844" customFormat="1" ht="12">
      <c r="A19" s="2296"/>
      <c r="B19" s="2280"/>
      <c r="C19" s="1142" t="s">
        <v>1427</v>
      </c>
      <c r="D19" s="1142" t="s">
        <v>1428</v>
      </c>
      <c r="E19" s="1143" t="s">
        <v>1429</v>
      </c>
      <c r="F19" s="1144"/>
      <c r="G19" s="1142" t="s">
        <v>1430</v>
      </c>
      <c r="H19" s="1142" t="s">
        <v>1428</v>
      </c>
      <c r="I19" s="1145" t="s">
        <v>1429</v>
      </c>
    </row>
    <row r="20" spans="1:9" s="844" customFormat="1" ht="12">
      <c r="A20" s="2296"/>
      <c r="B20" s="2280"/>
      <c r="C20" s="1142" t="s">
        <v>1431</v>
      </c>
      <c r="D20" s="1142" t="s">
        <v>1429</v>
      </c>
      <c r="E20" s="1143" t="s">
        <v>1411</v>
      </c>
      <c r="F20" s="1144"/>
      <c r="G20" s="1142" t="s">
        <v>1432</v>
      </c>
      <c r="H20" s="1142" t="s">
        <v>1429</v>
      </c>
      <c r="I20" s="1145" t="s">
        <v>1411</v>
      </c>
    </row>
    <row r="21" spans="1:9" ht="12.75" thickBot="1">
      <c r="A21" s="2296"/>
      <c r="B21" s="2280"/>
      <c r="C21" s="766" t="s">
        <v>1433</v>
      </c>
      <c r="D21" s="766" t="s">
        <v>1434</v>
      </c>
      <c r="E21" s="767" t="s">
        <v>1435</v>
      </c>
      <c r="F21" s="768"/>
      <c r="G21" s="766"/>
      <c r="H21" s="766"/>
      <c r="I21" s="769"/>
    </row>
    <row r="22" spans="1:9" ht="12">
      <c r="A22" s="2296"/>
      <c r="B22" s="2281" t="s">
        <v>1436</v>
      </c>
      <c r="C22" s="770" t="s">
        <v>1437</v>
      </c>
      <c r="D22" s="770" t="s">
        <v>1425</v>
      </c>
      <c r="E22" s="771" t="s">
        <v>1425</v>
      </c>
      <c r="F22" s="772"/>
      <c r="G22" s="770" t="s">
        <v>1438</v>
      </c>
      <c r="H22" s="770" t="s">
        <v>1425</v>
      </c>
      <c r="I22" s="773" t="s">
        <v>1425</v>
      </c>
    </row>
    <row r="23" spans="1:9" ht="12">
      <c r="A23" s="2296"/>
      <c r="B23" s="2280"/>
      <c r="C23" s="760" t="s">
        <v>1439</v>
      </c>
      <c r="D23" s="721" t="s">
        <v>1440</v>
      </c>
      <c r="E23" s="764" t="s">
        <v>1441</v>
      </c>
      <c r="F23" s="244"/>
      <c r="G23" s="721" t="s">
        <v>1442</v>
      </c>
      <c r="H23" s="721" t="s">
        <v>1413</v>
      </c>
      <c r="I23" s="765" t="s">
        <v>1414</v>
      </c>
    </row>
    <row r="24" spans="1:9" ht="12">
      <c r="A24" s="2296"/>
      <c r="B24" s="2282"/>
      <c r="C24" s="746" t="s">
        <v>1432</v>
      </c>
      <c r="D24" s="774" t="s">
        <v>1443</v>
      </c>
      <c r="E24" s="775" t="s">
        <v>1444</v>
      </c>
      <c r="F24" s="776"/>
      <c r="G24" s="774" t="s">
        <v>1445</v>
      </c>
      <c r="H24" s="774" t="s">
        <v>1414</v>
      </c>
      <c r="I24" s="777" t="s">
        <v>1446</v>
      </c>
    </row>
    <row r="25" spans="1:9" ht="12">
      <c r="A25" s="2296"/>
      <c r="B25" s="2280" t="s">
        <v>1447</v>
      </c>
      <c r="C25" s="778" t="s">
        <v>1437</v>
      </c>
      <c r="D25" s="778" t="s">
        <v>1425</v>
      </c>
      <c r="E25" s="779" t="s">
        <v>1425</v>
      </c>
      <c r="F25" s="780"/>
      <c r="G25" s="778" t="s">
        <v>1438</v>
      </c>
      <c r="H25" s="778" t="s">
        <v>1425</v>
      </c>
      <c r="I25" s="781" t="s">
        <v>1425</v>
      </c>
    </row>
    <row r="26" spans="1:9" ht="12">
      <c r="A26" s="2296"/>
      <c r="B26" s="2280"/>
      <c r="C26" s="760" t="s">
        <v>1439</v>
      </c>
      <c r="D26" s="721" t="s">
        <v>1440</v>
      </c>
      <c r="E26" s="764" t="s">
        <v>1441</v>
      </c>
      <c r="F26" s="244"/>
      <c r="G26" s="721" t="s">
        <v>1442</v>
      </c>
      <c r="H26" s="721" t="s">
        <v>1429</v>
      </c>
      <c r="I26" s="765" t="s">
        <v>1411</v>
      </c>
    </row>
    <row r="27" spans="1:9" ht="12.75" thickBot="1">
      <c r="A27" s="2303"/>
      <c r="B27" s="2282"/>
      <c r="C27" s="746" t="s">
        <v>1432</v>
      </c>
      <c r="D27" s="774" t="s">
        <v>1446</v>
      </c>
      <c r="E27" s="775" t="s">
        <v>1448</v>
      </c>
      <c r="F27" s="776"/>
      <c r="G27" s="774" t="s">
        <v>1445</v>
      </c>
      <c r="H27" s="774" t="s">
        <v>1411</v>
      </c>
      <c r="I27" s="777" t="s">
        <v>1401</v>
      </c>
    </row>
    <row r="30" ht="12">
      <c r="A30" s="97" t="s">
        <v>1449</v>
      </c>
    </row>
  </sheetData>
  <sheetProtection/>
  <mergeCells count="20">
    <mergeCell ref="A1:K2"/>
    <mergeCell ref="A3:K3"/>
    <mergeCell ref="D16:F16"/>
    <mergeCell ref="G16:G17"/>
    <mergeCell ref="H16:I16"/>
    <mergeCell ref="A4:A5"/>
    <mergeCell ref="C4:F4"/>
    <mergeCell ref="G4:H4"/>
    <mergeCell ref="I4:J4"/>
    <mergeCell ref="K4:K5"/>
    <mergeCell ref="A18:A27"/>
    <mergeCell ref="B18:B21"/>
    <mergeCell ref="B22:B24"/>
    <mergeCell ref="B25:B27"/>
    <mergeCell ref="C10:J10"/>
    <mergeCell ref="C11:J11"/>
    <mergeCell ref="C15:J15"/>
    <mergeCell ref="A16:A17"/>
    <mergeCell ref="B16:B17"/>
    <mergeCell ref="C16:C17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2" sqref="C12:I12"/>
    </sheetView>
  </sheetViews>
  <sheetFormatPr defaultColWidth="8.75390625" defaultRowHeight="16.5"/>
  <cols>
    <col min="1" max="1" width="30.875" style="242" bestFit="1" customWidth="1"/>
    <col min="2" max="2" width="6.50390625" style="242" bestFit="1" customWidth="1"/>
    <col min="3" max="9" width="10.50390625" style="242" bestFit="1" customWidth="1"/>
    <col min="10" max="10" width="7.50390625" style="242" bestFit="1" customWidth="1"/>
    <col min="11" max="16384" width="8.75390625" style="242" customWidth="1"/>
  </cols>
  <sheetData>
    <row r="1" spans="1:10" ht="12.75" customHeight="1">
      <c r="A1" s="1318" t="s">
        <v>1688</v>
      </c>
      <c r="B1" s="1318"/>
      <c r="C1" s="1318"/>
      <c r="D1" s="1318"/>
      <c r="E1" s="1318"/>
      <c r="F1" s="1318"/>
      <c r="G1" s="1318"/>
      <c r="H1" s="1318"/>
      <c r="I1" s="1318"/>
      <c r="J1" s="1318"/>
    </row>
    <row r="2" spans="1:10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10" ht="12.75">
      <c r="A3" s="1337" t="s">
        <v>1689</v>
      </c>
      <c r="B3" s="1337"/>
      <c r="C3" s="1337"/>
      <c r="D3" s="1337"/>
      <c r="E3" s="1337"/>
      <c r="F3" s="1337"/>
      <c r="G3" s="1337"/>
      <c r="H3" s="1337"/>
      <c r="I3" s="1337"/>
      <c r="J3" s="1337"/>
    </row>
    <row r="4" spans="1:10" ht="12.75">
      <c r="A4" s="1282" t="s">
        <v>2</v>
      </c>
      <c r="B4" s="1282" t="s">
        <v>3</v>
      </c>
      <c r="C4" s="1282" t="s">
        <v>4</v>
      </c>
      <c r="D4" s="1282"/>
      <c r="E4" s="2235"/>
      <c r="F4" s="1282" t="s">
        <v>5</v>
      </c>
      <c r="G4" s="1282"/>
      <c r="H4" s="1282" t="s">
        <v>6</v>
      </c>
      <c r="I4" s="1282"/>
      <c r="J4" s="1282" t="s">
        <v>7</v>
      </c>
    </row>
    <row r="5" spans="1:10" ht="12.75">
      <c r="A5" s="1282"/>
      <c r="B5" s="1282"/>
      <c r="C5" s="243" t="s">
        <v>8</v>
      </c>
      <c r="D5" s="243" t="s">
        <v>9</v>
      </c>
      <c r="E5" s="243" t="s">
        <v>10</v>
      </c>
      <c r="F5" s="243" t="s">
        <v>8</v>
      </c>
      <c r="G5" s="243" t="s">
        <v>9</v>
      </c>
      <c r="H5" s="243" t="s">
        <v>8</v>
      </c>
      <c r="I5" s="243" t="s">
        <v>9</v>
      </c>
      <c r="J5" s="1282"/>
    </row>
    <row r="6" spans="1:10" s="251" customFormat="1" ht="12.75">
      <c r="A6" s="161" t="s">
        <v>1690</v>
      </c>
      <c r="B6" s="163" t="s">
        <v>1668</v>
      </c>
      <c r="C6" s="476">
        <v>300</v>
      </c>
      <c r="D6" s="476">
        <v>375</v>
      </c>
      <c r="E6" s="476">
        <v>375</v>
      </c>
      <c r="F6" s="476">
        <v>700</v>
      </c>
      <c r="G6" s="476">
        <v>700</v>
      </c>
      <c r="H6" s="476">
        <v>450</v>
      </c>
      <c r="I6" s="476">
        <v>450</v>
      </c>
      <c r="J6" s="792"/>
    </row>
    <row r="7" spans="1:10" s="251" customFormat="1" ht="12.75">
      <c r="A7" s="161"/>
      <c r="B7" s="161"/>
      <c r="C7" s="793"/>
      <c r="D7" s="793"/>
      <c r="E7" s="793"/>
      <c r="F7" s="793"/>
      <c r="G7" s="793"/>
      <c r="H7" s="793"/>
      <c r="I7" s="793"/>
      <c r="J7" s="792"/>
    </row>
    <row r="8" spans="1:10" s="251" customFormat="1" ht="12.75">
      <c r="A8" s="161"/>
      <c r="B8" s="161"/>
      <c r="C8" s="793"/>
      <c r="D8" s="793"/>
      <c r="E8" s="793"/>
      <c r="F8" s="793"/>
      <c r="G8" s="793"/>
      <c r="H8" s="793"/>
      <c r="I8" s="793"/>
      <c r="J8" s="794"/>
    </row>
    <row r="9" spans="1:10" s="251" customFormat="1" ht="12.75">
      <c r="A9" s="161"/>
      <c r="B9" s="161"/>
      <c r="C9" s="793"/>
      <c r="D9" s="793"/>
      <c r="E9" s="793"/>
      <c r="F9" s="793"/>
      <c r="G9" s="793"/>
      <c r="H9" s="793"/>
      <c r="I9" s="793"/>
      <c r="J9" s="795"/>
    </row>
    <row r="10" spans="1:10" s="251" customFormat="1" ht="12.75">
      <c r="A10" s="161" t="s">
        <v>1691</v>
      </c>
      <c r="B10" s="161"/>
      <c r="C10" s="793"/>
      <c r="D10" s="793"/>
      <c r="E10" s="793"/>
      <c r="F10" s="793"/>
      <c r="G10" s="793"/>
      <c r="H10" s="793"/>
      <c r="I10" s="793"/>
      <c r="J10" s="795"/>
    </row>
    <row r="11" spans="1:10" s="251" customFormat="1" ht="12.75">
      <c r="A11" s="161" t="s">
        <v>1670</v>
      </c>
      <c r="B11" s="161"/>
      <c r="C11" s="793"/>
      <c r="D11" s="793"/>
      <c r="E11" s="793"/>
      <c r="F11" s="793"/>
      <c r="G11" s="793"/>
      <c r="H11" s="793"/>
      <c r="I11" s="793"/>
      <c r="J11" s="795"/>
    </row>
    <row r="12" spans="1:10" s="585" customFormat="1" ht="12.75">
      <c r="A12" s="163" t="s">
        <v>1692</v>
      </c>
      <c r="B12" s="163" t="s">
        <v>557</v>
      </c>
      <c r="C12" s="2352" t="s">
        <v>1872</v>
      </c>
      <c r="D12" s="2352"/>
      <c r="E12" s="2352"/>
      <c r="F12" s="2352"/>
      <c r="G12" s="2352"/>
      <c r="H12" s="2352"/>
      <c r="I12" s="2352"/>
      <c r="J12" s="799"/>
    </row>
    <row r="13" spans="1:10" s="585" customFormat="1" ht="12.75">
      <c r="A13" s="163" t="s">
        <v>1693</v>
      </c>
      <c r="B13" s="163" t="s">
        <v>1694</v>
      </c>
      <c r="C13" s="2353" t="s">
        <v>1634</v>
      </c>
      <c r="D13" s="2353"/>
      <c r="E13" s="2353"/>
      <c r="F13" s="2353"/>
      <c r="G13" s="2353"/>
      <c r="H13" s="2353"/>
      <c r="I13" s="2353"/>
      <c r="J13" s="796"/>
    </row>
    <row r="14" spans="1:10" s="585" customFormat="1" ht="12.75">
      <c r="A14" s="163" t="s">
        <v>1695</v>
      </c>
      <c r="B14" s="163" t="s">
        <v>1694</v>
      </c>
      <c r="C14" s="2353" t="s">
        <v>1873</v>
      </c>
      <c r="D14" s="2353"/>
      <c r="E14" s="2353"/>
      <c r="F14" s="2353"/>
      <c r="G14" s="2353"/>
      <c r="H14" s="2353"/>
      <c r="I14" s="2353"/>
      <c r="J14" s="796"/>
    </row>
    <row r="15" spans="1:10" s="585" customFormat="1" ht="12.75">
      <c r="A15" s="163" t="s">
        <v>1696</v>
      </c>
      <c r="B15" s="163" t="s">
        <v>1694</v>
      </c>
      <c r="C15" s="2353" t="s">
        <v>1634</v>
      </c>
      <c r="D15" s="2353"/>
      <c r="E15" s="2353"/>
      <c r="F15" s="2353"/>
      <c r="G15" s="2353"/>
      <c r="H15" s="2353"/>
      <c r="I15" s="2353"/>
      <c r="J15" s="800"/>
    </row>
    <row r="16" spans="1:10" s="585" customFormat="1" ht="12.75">
      <c r="A16" s="163" t="s">
        <v>457</v>
      </c>
      <c r="B16" s="163" t="s">
        <v>1694</v>
      </c>
      <c r="C16" s="2353"/>
      <c r="D16" s="2353"/>
      <c r="E16" s="2353"/>
      <c r="F16" s="2353"/>
      <c r="G16" s="2353"/>
      <c r="H16" s="2353"/>
      <c r="I16" s="2353"/>
      <c r="J16" s="800"/>
    </row>
    <row r="17" spans="1:10" s="585" customFormat="1" ht="12.75">
      <c r="A17" s="163" t="s">
        <v>1697</v>
      </c>
      <c r="B17" s="163"/>
      <c r="C17" s="2353"/>
      <c r="D17" s="2353"/>
      <c r="E17" s="2353"/>
      <c r="F17" s="2353"/>
      <c r="G17" s="2353"/>
      <c r="H17" s="2353"/>
      <c r="I17" s="2353"/>
      <c r="J17" s="797"/>
    </row>
    <row r="18" spans="1:10" s="585" customFormat="1" ht="12.75">
      <c r="A18" s="163" t="s">
        <v>1698</v>
      </c>
      <c r="B18" s="163"/>
      <c r="C18" s="2353"/>
      <c r="D18" s="2353"/>
      <c r="E18" s="2353"/>
      <c r="F18" s="2353"/>
      <c r="G18" s="2353"/>
      <c r="H18" s="2353"/>
      <c r="I18" s="2353"/>
      <c r="J18" s="698"/>
    </row>
    <row r="19" spans="1:8" ht="13.5">
      <c r="A19" s="2230" t="s">
        <v>2</v>
      </c>
      <c r="B19" s="2230" t="s">
        <v>3</v>
      </c>
      <c r="C19" s="2230" t="s">
        <v>4</v>
      </c>
      <c r="D19" s="2230"/>
      <c r="E19" s="2230" t="s">
        <v>1699</v>
      </c>
      <c r="F19" s="2230"/>
      <c r="G19" s="2230" t="s">
        <v>1700</v>
      </c>
      <c r="H19" s="2230"/>
    </row>
    <row r="20" spans="1:8" ht="13.5">
      <c r="A20" s="2230"/>
      <c r="B20" s="2230"/>
      <c r="C20" s="718" t="s">
        <v>8</v>
      </c>
      <c r="D20" s="718" t="s">
        <v>9</v>
      </c>
      <c r="E20" s="718" t="s">
        <v>8</v>
      </c>
      <c r="F20" s="718" t="s">
        <v>9</v>
      </c>
      <c r="G20" s="718" t="s">
        <v>8</v>
      </c>
      <c r="H20" s="718" t="s">
        <v>9</v>
      </c>
    </row>
    <row r="21" spans="1:8" ht="13.5">
      <c r="A21" s="2224" t="s">
        <v>1701</v>
      </c>
      <c r="B21" s="2225" t="s">
        <v>20</v>
      </c>
      <c r="C21" s="2226" t="s">
        <v>1702</v>
      </c>
      <c r="D21" s="2226"/>
      <c r="E21" s="2226" t="s">
        <v>22</v>
      </c>
      <c r="F21" s="2226"/>
      <c r="G21" s="2226" t="s">
        <v>22</v>
      </c>
      <c r="H21" s="2226"/>
    </row>
    <row r="22" spans="1:8" ht="13.5">
      <c r="A22" s="2225"/>
      <c r="B22" s="2225"/>
      <c r="C22" s="719" t="s">
        <v>1703</v>
      </c>
      <c r="D22" s="719" t="s">
        <v>1703</v>
      </c>
      <c r="E22" s="719" t="s">
        <v>1703</v>
      </c>
      <c r="F22" s="719" t="s">
        <v>1703</v>
      </c>
      <c r="G22" s="719" t="s">
        <v>1703</v>
      </c>
      <c r="H22" s="719" t="s">
        <v>1703</v>
      </c>
    </row>
    <row r="23" spans="1:8" ht="13.5">
      <c r="A23" s="2225"/>
      <c r="B23" s="2225"/>
      <c r="C23" s="2228" t="s">
        <v>1704</v>
      </c>
      <c r="D23" s="2228"/>
      <c r="E23" s="2228" t="s">
        <v>25</v>
      </c>
      <c r="F23" s="2228"/>
      <c r="G23" s="2228" t="s">
        <v>25</v>
      </c>
      <c r="H23" s="2228"/>
    </row>
    <row r="24" spans="1:8" ht="13.5">
      <c r="A24" s="2225"/>
      <c r="B24" s="2225"/>
      <c r="C24" s="798">
        <v>15</v>
      </c>
      <c r="D24" s="798">
        <v>25</v>
      </c>
      <c r="E24" s="798">
        <v>60</v>
      </c>
      <c r="F24" s="798">
        <v>120</v>
      </c>
      <c r="G24" s="798">
        <v>60</v>
      </c>
      <c r="H24" s="798">
        <v>120</v>
      </c>
    </row>
    <row r="25" spans="1:8" ht="13.5">
      <c r="A25" s="2225"/>
      <c r="B25" s="2225"/>
      <c r="C25" s="2228" t="s">
        <v>1705</v>
      </c>
      <c r="D25" s="2228"/>
      <c r="E25" s="2228" t="s">
        <v>1221</v>
      </c>
      <c r="F25" s="2228"/>
      <c r="G25" s="2228" t="s">
        <v>1221</v>
      </c>
      <c r="H25" s="2228"/>
    </row>
    <row r="26" spans="1:8" ht="13.5">
      <c r="A26" s="2225"/>
      <c r="B26" s="2225"/>
      <c r="C26" s="798">
        <v>20</v>
      </c>
      <c r="D26" s="798">
        <v>30</v>
      </c>
      <c r="E26" s="798">
        <v>120</v>
      </c>
      <c r="F26" s="798">
        <v>240</v>
      </c>
      <c r="G26" s="798">
        <v>120</v>
      </c>
      <c r="H26" s="798">
        <v>240</v>
      </c>
    </row>
    <row r="27" spans="1:8" ht="13.5">
      <c r="A27" s="2227" t="s">
        <v>1706</v>
      </c>
      <c r="B27" s="2176" t="s">
        <v>1707</v>
      </c>
      <c r="C27" s="2176"/>
      <c r="D27" s="2176"/>
      <c r="E27" s="2176"/>
      <c r="F27" s="2176"/>
      <c r="G27" s="2176"/>
      <c r="H27" s="2176"/>
    </row>
    <row r="28" spans="1:8" ht="13.5">
      <c r="A28" s="2227"/>
      <c r="B28" s="2176" t="s">
        <v>1708</v>
      </c>
      <c r="C28" s="2176"/>
      <c r="D28" s="2176"/>
      <c r="E28" s="2176"/>
      <c r="F28" s="2176"/>
      <c r="G28" s="2176"/>
      <c r="H28" s="2176"/>
    </row>
    <row r="29" spans="1:8" ht="13.5">
      <c r="A29" s="2227"/>
      <c r="B29" s="2176" t="s">
        <v>1709</v>
      </c>
      <c r="C29" s="2176"/>
      <c r="D29" s="2176"/>
      <c r="E29" s="2176"/>
      <c r="F29" s="2176"/>
      <c r="G29" s="2176"/>
      <c r="H29" s="2176"/>
    </row>
    <row r="30" spans="1:8" ht="13.5">
      <c r="A30" s="2227"/>
      <c r="B30" s="2176" t="s">
        <v>1710</v>
      </c>
      <c r="C30" s="2176"/>
      <c r="D30" s="2176"/>
      <c r="E30" s="2176"/>
      <c r="F30" s="2176"/>
      <c r="G30" s="2176"/>
      <c r="H30" s="2176"/>
    </row>
    <row r="31" spans="1:8" ht="13.5">
      <c r="A31" s="2227"/>
      <c r="B31" s="2176" t="s">
        <v>1711</v>
      </c>
      <c r="C31" s="2176"/>
      <c r="D31" s="2176"/>
      <c r="E31" s="2176"/>
      <c r="F31" s="2176"/>
      <c r="G31" s="2176"/>
      <c r="H31" s="2176"/>
    </row>
  </sheetData>
  <sheetProtection/>
  <mergeCells count="37">
    <mergeCell ref="A1:J2"/>
    <mergeCell ref="A21:A26"/>
    <mergeCell ref="B21:B26"/>
    <mergeCell ref="C21:D21"/>
    <mergeCell ref="A27:A31"/>
    <mergeCell ref="B27:H27"/>
    <mergeCell ref="B28:H28"/>
    <mergeCell ref="B29:H29"/>
    <mergeCell ref="B30:H30"/>
    <mergeCell ref="B31:H31"/>
    <mergeCell ref="E21:F21"/>
    <mergeCell ref="G21:H21"/>
    <mergeCell ref="C23:D23"/>
    <mergeCell ref="E23:F23"/>
    <mergeCell ref="G23:H23"/>
    <mergeCell ref="C25:D25"/>
    <mergeCell ref="E25:F25"/>
    <mergeCell ref="G25:H25"/>
    <mergeCell ref="C18:I18"/>
    <mergeCell ref="A19:A20"/>
    <mergeCell ref="B19:B20"/>
    <mergeCell ref="C19:D19"/>
    <mergeCell ref="E19:F19"/>
    <mergeCell ref="G19:H19"/>
    <mergeCell ref="C12:I12"/>
    <mergeCell ref="C13:I13"/>
    <mergeCell ref="C14:I14"/>
    <mergeCell ref="C15:I15"/>
    <mergeCell ref="C16:I16"/>
    <mergeCell ref="C17:I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16" sqref="M16"/>
    </sheetView>
  </sheetViews>
  <sheetFormatPr defaultColWidth="8.75390625" defaultRowHeight="16.5"/>
  <cols>
    <col min="1" max="1" width="31.25390625" style="242" bestFit="1" customWidth="1"/>
    <col min="2" max="2" width="6.50390625" style="242" bestFit="1" customWidth="1"/>
    <col min="3" max="5" width="8.50390625" style="242" bestFit="1" customWidth="1"/>
    <col min="6" max="9" width="10.50390625" style="242" bestFit="1" customWidth="1"/>
    <col min="10" max="10" width="7.50390625" style="242" bestFit="1" customWidth="1"/>
    <col min="11" max="16384" width="8.75390625" style="242" customWidth="1"/>
  </cols>
  <sheetData>
    <row r="1" spans="1:10" ht="12.75" customHeight="1">
      <c r="A1" s="1318" t="s">
        <v>1712</v>
      </c>
      <c r="B1" s="1318"/>
      <c r="C1" s="1318"/>
      <c r="D1" s="1318"/>
      <c r="E1" s="1318"/>
      <c r="F1" s="1318"/>
      <c r="G1" s="1318"/>
      <c r="H1" s="1318"/>
      <c r="I1" s="1318"/>
      <c r="J1" s="1318"/>
    </row>
    <row r="2" spans="1:10" ht="13.5" customHeight="1" thickBot="1">
      <c r="A2" s="2085"/>
      <c r="B2" s="2085"/>
      <c r="C2" s="2085"/>
      <c r="D2" s="2085"/>
      <c r="E2" s="2085"/>
      <c r="F2" s="2085"/>
      <c r="G2" s="2085"/>
      <c r="H2" s="2085"/>
      <c r="I2" s="2085"/>
      <c r="J2" s="2085"/>
    </row>
    <row r="3" spans="1:10" ht="12.75">
      <c r="A3" s="2231" t="s">
        <v>1713</v>
      </c>
      <c r="B3" s="2232"/>
      <c r="C3" s="2232"/>
      <c r="D3" s="2232"/>
      <c r="E3" s="2232"/>
      <c r="F3" s="2232"/>
      <c r="G3" s="2232"/>
      <c r="H3" s="2232"/>
      <c r="I3" s="2232"/>
      <c r="J3" s="2233"/>
    </row>
    <row r="4" spans="1:10" ht="12.75">
      <c r="A4" s="2234" t="s">
        <v>2</v>
      </c>
      <c r="B4" s="1282" t="s">
        <v>3</v>
      </c>
      <c r="C4" s="1282" t="s">
        <v>4</v>
      </c>
      <c r="D4" s="1282"/>
      <c r="E4" s="2235"/>
      <c r="F4" s="1282" t="s">
        <v>5</v>
      </c>
      <c r="G4" s="1282"/>
      <c r="H4" s="1282" t="s">
        <v>6</v>
      </c>
      <c r="I4" s="1282"/>
      <c r="J4" s="2236" t="s">
        <v>7</v>
      </c>
    </row>
    <row r="5" spans="1:10" ht="12.75">
      <c r="A5" s="2234"/>
      <c r="B5" s="1282"/>
      <c r="C5" s="243" t="s">
        <v>8</v>
      </c>
      <c r="D5" s="243" t="s">
        <v>9</v>
      </c>
      <c r="E5" s="243" t="s">
        <v>10</v>
      </c>
      <c r="F5" s="243" t="s">
        <v>8</v>
      </c>
      <c r="G5" s="243" t="s">
        <v>9</v>
      </c>
      <c r="H5" s="243" t="s">
        <v>8</v>
      </c>
      <c r="I5" s="243" t="s">
        <v>9</v>
      </c>
      <c r="J5" s="2236"/>
    </row>
    <row r="6" spans="1:10" s="251" customFormat="1" ht="12.75">
      <c r="A6" s="801" t="s">
        <v>1667</v>
      </c>
      <c r="B6" s="161" t="s">
        <v>12</v>
      </c>
      <c r="C6" s="476">
        <v>0</v>
      </c>
      <c r="D6" s="476">
        <v>0</v>
      </c>
      <c r="E6" s="476">
        <v>0</v>
      </c>
      <c r="F6" s="476">
        <v>700</v>
      </c>
      <c r="G6" s="476">
        <v>700</v>
      </c>
      <c r="H6" s="476">
        <v>450</v>
      </c>
      <c r="I6" s="476">
        <v>450</v>
      </c>
      <c r="J6" s="802"/>
    </row>
    <row r="7" spans="1:10" s="251" customFormat="1" ht="12.75">
      <c r="A7" s="801" t="s">
        <v>1635</v>
      </c>
      <c r="B7" s="161"/>
      <c r="C7" s="793"/>
      <c r="D7" s="793"/>
      <c r="E7" s="793"/>
      <c r="F7" s="793"/>
      <c r="G7" s="793"/>
      <c r="H7" s="793"/>
      <c r="I7" s="793"/>
      <c r="J7" s="803"/>
    </row>
    <row r="8" spans="1:10" s="251" customFormat="1" ht="12.75">
      <c r="A8" s="801"/>
      <c r="B8" s="161"/>
      <c r="C8" s="793"/>
      <c r="D8" s="793"/>
      <c r="E8" s="793"/>
      <c r="F8" s="793"/>
      <c r="G8" s="793"/>
      <c r="H8" s="793"/>
      <c r="I8" s="793"/>
      <c r="J8" s="803"/>
    </row>
    <row r="9" spans="1:10" s="251" customFormat="1" ht="12.75">
      <c r="A9" s="801"/>
      <c r="B9" s="161"/>
      <c r="C9" s="793"/>
      <c r="D9" s="793"/>
      <c r="E9" s="793"/>
      <c r="F9" s="793"/>
      <c r="G9" s="793"/>
      <c r="H9" s="793"/>
      <c r="I9" s="793"/>
      <c r="J9" s="804"/>
    </row>
    <row r="10" spans="1:10" s="251" customFormat="1" ht="12.75">
      <c r="A10" s="801" t="s">
        <v>1669</v>
      </c>
      <c r="B10" s="161"/>
      <c r="C10" s="793"/>
      <c r="D10" s="793"/>
      <c r="E10" s="793"/>
      <c r="F10" s="793"/>
      <c r="G10" s="793"/>
      <c r="H10" s="793"/>
      <c r="I10" s="793"/>
      <c r="J10" s="804"/>
    </row>
    <row r="11" spans="1:10" s="251" customFormat="1" ht="12.75">
      <c r="A11" s="801" t="s">
        <v>1670</v>
      </c>
      <c r="B11" s="161"/>
      <c r="C11" s="793"/>
      <c r="D11" s="793"/>
      <c r="E11" s="793"/>
      <c r="F11" s="793"/>
      <c r="G11" s="793"/>
      <c r="H11" s="793"/>
      <c r="I11" s="793"/>
      <c r="J11" s="804"/>
    </row>
    <row r="12" spans="1:10" s="585" customFormat="1" ht="12.75">
      <c r="A12" s="722" t="s">
        <v>1671</v>
      </c>
      <c r="B12" s="163" t="s">
        <v>12</v>
      </c>
      <c r="C12" s="2352" t="s">
        <v>1872</v>
      </c>
      <c r="D12" s="2352"/>
      <c r="E12" s="2352"/>
      <c r="F12" s="2352"/>
      <c r="G12" s="2352"/>
      <c r="H12" s="2352"/>
      <c r="I12" s="2352"/>
      <c r="J12" s="805"/>
    </row>
    <row r="13" spans="1:10" s="585" customFormat="1" ht="12.75">
      <c r="A13" s="722" t="s">
        <v>1672</v>
      </c>
      <c r="B13" s="163" t="s">
        <v>12</v>
      </c>
      <c r="C13" s="2353" t="s">
        <v>1634</v>
      </c>
      <c r="D13" s="2353"/>
      <c r="E13" s="2353"/>
      <c r="F13" s="2353"/>
      <c r="G13" s="2353"/>
      <c r="H13" s="2353"/>
      <c r="I13" s="2353"/>
      <c r="J13" s="806"/>
    </row>
    <row r="14" spans="1:10" s="585" customFormat="1" ht="12.75">
      <c r="A14" s="722" t="s">
        <v>1673</v>
      </c>
      <c r="B14" s="163" t="s">
        <v>1714</v>
      </c>
      <c r="C14" s="2353" t="s">
        <v>1873</v>
      </c>
      <c r="D14" s="2353"/>
      <c r="E14" s="2353"/>
      <c r="F14" s="2353"/>
      <c r="G14" s="2353"/>
      <c r="H14" s="2353"/>
      <c r="I14" s="2353"/>
      <c r="J14" s="806"/>
    </row>
    <row r="15" spans="1:10" s="585" customFormat="1" ht="12.75">
      <c r="A15" s="722" t="s">
        <v>1674</v>
      </c>
      <c r="B15" s="163" t="s">
        <v>1714</v>
      </c>
      <c r="C15" s="2353" t="s">
        <v>1634</v>
      </c>
      <c r="D15" s="2353"/>
      <c r="E15" s="2353"/>
      <c r="F15" s="2353"/>
      <c r="G15" s="2353"/>
      <c r="H15" s="2353"/>
      <c r="I15" s="2353"/>
      <c r="J15" s="807"/>
    </row>
    <row r="16" spans="1:10" s="585" customFormat="1" ht="12.75">
      <c r="A16" s="722" t="s">
        <v>457</v>
      </c>
      <c r="B16" s="163" t="s">
        <v>20</v>
      </c>
      <c r="C16" s="2353"/>
      <c r="D16" s="2353"/>
      <c r="E16" s="2353"/>
      <c r="F16" s="2353"/>
      <c r="G16" s="2353"/>
      <c r="H16" s="2353"/>
      <c r="I16" s="2353"/>
      <c r="J16" s="807"/>
    </row>
    <row r="17" spans="1:10" s="585" customFormat="1" ht="12.75">
      <c r="A17" s="722" t="s">
        <v>1675</v>
      </c>
      <c r="B17" s="163"/>
      <c r="C17" s="2353"/>
      <c r="D17" s="2353"/>
      <c r="E17" s="2353"/>
      <c r="F17" s="2353"/>
      <c r="G17" s="2353"/>
      <c r="H17" s="2353"/>
      <c r="I17" s="2353"/>
      <c r="J17" s="808"/>
    </row>
    <row r="18" spans="1:10" s="585" customFormat="1" ht="13.5" thickBot="1">
      <c r="A18" s="809" t="s">
        <v>1676</v>
      </c>
      <c r="B18" s="810"/>
      <c r="C18" s="2354"/>
      <c r="D18" s="2354"/>
      <c r="E18" s="2354"/>
      <c r="F18" s="2354"/>
      <c r="G18" s="2354"/>
      <c r="H18" s="2354"/>
      <c r="I18" s="2354"/>
      <c r="J18" s="811"/>
    </row>
    <row r="19" spans="1:8" ht="13.5">
      <c r="A19" s="2229" t="s">
        <v>2</v>
      </c>
      <c r="B19" s="2229" t="s">
        <v>3</v>
      </c>
      <c r="C19" s="2229" t="s">
        <v>4</v>
      </c>
      <c r="D19" s="2229"/>
      <c r="E19" s="2229" t="s">
        <v>1677</v>
      </c>
      <c r="F19" s="2229"/>
      <c r="G19" s="2229" t="s">
        <v>1678</v>
      </c>
      <c r="H19" s="2229"/>
    </row>
    <row r="20" spans="1:8" ht="13.5">
      <c r="A20" s="2230"/>
      <c r="B20" s="2230"/>
      <c r="C20" s="718" t="s">
        <v>8</v>
      </c>
      <c r="D20" s="718" t="s">
        <v>9</v>
      </c>
      <c r="E20" s="718" t="s">
        <v>8</v>
      </c>
      <c r="F20" s="718" t="s">
        <v>9</v>
      </c>
      <c r="G20" s="718" t="s">
        <v>8</v>
      </c>
      <c r="H20" s="718" t="s">
        <v>9</v>
      </c>
    </row>
    <row r="21" spans="1:8" ht="13.5">
      <c r="A21" s="2224" t="s">
        <v>1679</v>
      </c>
      <c r="B21" s="2225" t="s">
        <v>20</v>
      </c>
      <c r="C21" s="2226" t="s">
        <v>1715</v>
      </c>
      <c r="D21" s="2226"/>
      <c r="E21" s="2226" t="s">
        <v>22</v>
      </c>
      <c r="F21" s="2226"/>
      <c r="G21" s="2226" t="s">
        <v>22</v>
      </c>
      <c r="H21" s="2226"/>
    </row>
    <row r="22" spans="1:8" ht="13.5">
      <c r="A22" s="2225"/>
      <c r="B22" s="2225"/>
      <c r="C22" s="719" t="s">
        <v>1680</v>
      </c>
      <c r="D22" s="719" t="s">
        <v>1680</v>
      </c>
      <c r="E22" s="719" t="s">
        <v>1680</v>
      </c>
      <c r="F22" s="719" t="s">
        <v>1680</v>
      </c>
      <c r="G22" s="719" t="s">
        <v>1680</v>
      </c>
      <c r="H22" s="719" t="s">
        <v>1680</v>
      </c>
    </row>
    <row r="23" spans="1:8" ht="13.5">
      <c r="A23" s="2225"/>
      <c r="B23" s="2225"/>
      <c r="C23" s="2228" t="s">
        <v>1716</v>
      </c>
      <c r="D23" s="2228"/>
      <c r="E23" s="2228" t="s">
        <v>25</v>
      </c>
      <c r="F23" s="2228"/>
      <c r="G23" s="2228" t="s">
        <v>25</v>
      </c>
      <c r="H23" s="2228"/>
    </row>
    <row r="24" spans="1:8" ht="13.5">
      <c r="A24" s="2225"/>
      <c r="B24" s="2225"/>
      <c r="C24" s="798">
        <v>15</v>
      </c>
      <c r="D24" s="798">
        <v>25</v>
      </c>
      <c r="E24" s="798">
        <v>60</v>
      </c>
      <c r="F24" s="798">
        <v>120</v>
      </c>
      <c r="G24" s="798">
        <v>60</v>
      </c>
      <c r="H24" s="798">
        <v>120</v>
      </c>
    </row>
    <row r="25" spans="1:8" ht="13.5">
      <c r="A25" s="2225"/>
      <c r="B25" s="2225"/>
      <c r="C25" s="2228" t="s">
        <v>1681</v>
      </c>
      <c r="D25" s="2228"/>
      <c r="E25" s="2228" t="s">
        <v>1221</v>
      </c>
      <c r="F25" s="2228"/>
      <c r="G25" s="2228" t="s">
        <v>1221</v>
      </c>
      <c r="H25" s="2228"/>
    </row>
    <row r="26" spans="1:8" ht="13.5">
      <c r="A26" s="2225"/>
      <c r="B26" s="2225"/>
      <c r="C26" s="798">
        <v>20</v>
      </c>
      <c r="D26" s="798">
        <v>30</v>
      </c>
      <c r="E26" s="798">
        <v>120</v>
      </c>
      <c r="F26" s="798">
        <v>240</v>
      </c>
      <c r="G26" s="798">
        <v>120</v>
      </c>
      <c r="H26" s="798">
        <v>240</v>
      </c>
    </row>
    <row r="27" spans="1:8" ht="13.5">
      <c r="A27" s="2227" t="s">
        <v>1682</v>
      </c>
      <c r="B27" s="2176" t="s">
        <v>1683</v>
      </c>
      <c r="C27" s="2176"/>
      <c r="D27" s="2176"/>
      <c r="E27" s="2176"/>
      <c r="F27" s="2176"/>
      <c r="G27" s="2176"/>
      <c r="H27" s="2176"/>
    </row>
    <row r="28" spans="1:8" ht="13.5">
      <c r="A28" s="2227"/>
      <c r="B28" s="2176" t="s">
        <v>1684</v>
      </c>
      <c r="C28" s="2176"/>
      <c r="D28" s="2176"/>
      <c r="E28" s="2176"/>
      <c r="F28" s="2176"/>
      <c r="G28" s="2176"/>
      <c r="H28" s="2176"/>
    </row>
    <row r="29" spans="1:8" ht="13.5">
      <c r="A29" s="2227"/>
      <c r="B29" s="2176" t="s">
        <v>1685</v>
      </c>
      <c r="C29" s="2176"/>
      <c r="D29" s="2176"/>
      <c r="E29" s="2176"/>
      <c r="F29" s="2176"/>
      <c r="G29" s="2176"/>
      <c r="H29" s="2176"/>
    </row>
    <row r="30" spans="1:8" ht="13.5">
      <c r="A30" s="2227"/>
      <c r="B30" s="2176" t="s">
        <v>1686</v>
      </c>
      <c r="C30" s="2176"/>
      <c r="D30" s="2176"/>
      <c r="E30" s="2176"/>
      <c r="F30" s="2176"/>
      <c r="G30" s="2176"/>
      <c r="H30" s="2176"/>
    </row>
    <row r="31" spans="1:8" ht="13.5">
      <c r="A31" s="2227"/>
      <c r="B31" s="2176" t="s">
        <v>1687</v>
      </c>
      <c r="C31" s="2176"/>
      <c r="D31" s="2176"/>
      <c r="E31" s="2176"/>
      <c r="F31" s="2176"/>
      <c r="G31" s="2176"/>
      <c r="H31" s="2176"/>
    </row>
  </sheetData>
  <sheetProtection/>
  <mergeCells count="37">
    <mergeCell ref="A1:J2"/>
    <mergeCell ref="A21:A26"/>
    <mergeCell ref="B21:B26"/>
    <mergeCell ref="C21:D21"/>
    <mergeCell ref="A27:A31"/>
    <mergeCell ref="B27:H27"/>
    <mergeCell ref="B28:H28"/>
    <mergeCell ref="B29:H29"/>
    <mergeCell ref="B30:H30"/>
    <mergeCell ref="B31:H31"/>
    <mergeCell ref="E21:F21"/>
    <mergeCell ref="G21:H21"/>
    <mergeCell ref="C23:D23"/>
    <mergeCell ref="E23:F23"/>
    <mergeCell ref="G23:H23"/>
    <mergeCell ref="C25:D25"/>
    <mergeCell ref="E25:F25"/>
    <mergeCell ref="G25:H25"/>
    <mergeCell ref="C18:I18"/>
    <mergeCell ref="A19:A20"/>
    <mergeCell ref="B19:B20"/>
    <mergeCell ref="C19:D19"/>
    <mergeCell ref="E19:F19"/>
    <mergeCell ref="G19:H19"/>
    <mergeCell ref="C12:I12"/>
    <mergeCell ref="C13:I13"/>
    <mergeCell ref="C14:I14"/>
    <mergeCell ref="C15:I15"/>
    <mergeCell ref="C16:I16"/>
    <mergeCell ref="C17:I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="85" zoomScaleNormal="85" zoomScalePageLayoutView="0" workbookViewId="0" topLeftCell="A1">
      <selection activeCell="A1" sqref="A1:K2"/>
    </sheetView>
  </sheetViews>
  <sheetFormatPr defaultColWidth="9.00390625" defaultRowHeight="16.5"/>
  <cols>
    <col min="1" max="1" width="23.75390625" style="899" customWidth="1"/>
    <col min="2" max="7" width="13.50390625" style="899" bestFit="1" customWidth="1"/>
    <col min="8" max="8" width="13.50390625" style="586" bestFit="1" customWidth="1"/>
    <col min="9" max="10" width="13.50390625" style="899" bestFit="1" customWidth="1"/>
    <col min="11" max="11" width="45.875" style="899" customWidth="1"/>
    <col min="12" max="16384" width="9.00390625" style="899" customWidth="1"/>
  </cols>
  <sheetData>
    <row r="1" spans="1:11" ht="13.5">
      <c r="A1" s="1404" t="s">
        <v>73</v>
      </c>
      <c r="B1" s="1404"/>
      <c r="C1" s="1404"/>
      <c r="D1" s="1404"/>
      <c r="E1" s="1404"/>
      <c r="F1" s="1404"/>
      <c r="G1" s="1404"/>
      <c r="H1" s="1404"/>
      <c r="I1" s="1404"/>
      <c r="J1" s="1404"/>
      <c r="K1" s="1404"/>
    </row>
    <row r="2" spans="1:11" ht="13.5">
      <c r="A2" s="1405"/>
      <c r="B2" s="1405"/>
      <c r="C2" s="1405"/>
      <c r="D2" s="1405"/>
      <c r="E2" s="1405"/>
      <c r="F2" s="1405"/>
      <c r="G2" s="1405"/>
      <c r="H2" s="1405"/>
      <c r="I2" s="1405"/>
      <c r="J2" s="1405"/>
      <c r="K2" s="1405"/>
    </row>
    <row r="3" spans="1:11" ht="13.5">
      <c r="A3" s="1376" t="s">
        <v>74</v>
      </c>
      <c r="B3" s="1376"/>
      <c r="C3" s="1376"/>
      <c r="D3" s="1376"/>
      <c r="E3" s="1376"/>
      <c r="F3" s="1376"/>
      <c r="G3" s="1376"/>
      <c r="H3" s="1376"/>
      <c r="I3" s="1376"/>
      <c r="J3" s="1376"/>
      <c r="K3" s="1376"/>
    </row>
    <row r="4" spans="1:11" s="900" customFormat="1" ht="13.5">
      <c r="A4" s="1377" t="s">
        <v>2</v>
      </c>
      <c r="B4" s="1377" t="s">
        <v>3</v>
      </c>
      <c r="C4" s="1378" t="s">
        <v>4</v>
      </c>
      <c r="D4" s="1379"/>
      <c r="E4" s="1380"/>
      <c r="F4" s="1377" t="s">
        <v>5</v>
      </c>
      <c r="G4" s="1377"/>
      <c r="H4" s="587"/>
      <c r="I4" s="1377" t="s">
        <v>6</v>
      </c>
      <c r="J4" s="1377"/>
      <c r="K4" s="1377" t="s">
        <v>7</v>
      </c>
    </row>
    <row r="5" spans="1:11" s="900" customFormat="1" ht="13.5">
      <c r="A5" s="1377"/>
      <c r="B5" s="1377"/>
      <c r="C5" s="901" t="s">
        <v>8</v>
      </c>
      <c r="D5" s="901" t="s">
        <v>9</v>
      </c>
      <c r="E5" s="901" t="s">
        <v>10</v>
      </c>
      <c r="F5" s="901" t="s">
        <v>8</v>
      </c>
      <c r="G5" s="901" t="s">
        <v>9</v>
      </c>
      <c r="H5" s="587" t="s">
        <v>824</v>
      </c>
      <c r="I5" s="901" t="s">
        <v>8</v>
      </c>
      <c r="J5" s="901" t="s">
        <v>9</v>
      </c>
      <c r="K5" s="1377"/>
    </row>
    <row r="6" spans="1:11" s="900" customFormat="1" ht="13.5">
      <c r="A6" s="902" t="s">
        <v>743</v>
      </c>
      <c r="B6" s="902" t="s">
        <v>38</v>
      </c>
      <c r="C6" s="903">
        <v>825</v>
      </c>
      <c r="D6" s="903">
        <v>1225</v>
      </c>
      <c r="E6" s="903">
        <v>1225</v>
      </c>
      <c r="F6" s="903">
        <v>925</v>
      </c>
      <c r="G6" s="903">
        <v>1400</v>
      </c>
      <c r="H6" s="903" t="s">
        <v>1773</v>
      </c>
      <c r="I6" s="903">
        <v>925</v>
      </c>
      <c r="J6" s="903">
        <v>1400</v>
      </c>
      <c r="K6" s="904"/>
    </row>
    <row r="7" spans="1:11" s="900" customFormat="1" ht="13.5">
      <c r="A7" s="902" t="s">
        <v>75</v>
      </c>
      <c r="B7" s="902" t="s">
        <v>76</v>
      </c>
      <c r="C7" s="903">
        <v>600</v>
      </c>
      <c r="D7" s="903">
        <v>1200</v>
      </c>
      <c r="E7" s="903">
        <v>1200</v>
      </c>
      <c r="F7" s="903">
        <v>600</v>
      </c>
      <c r="G7" s="903">
        <v>1200</v>
      </c>
      <c r="H7" s="903">
        <v>1200</v>
      </c>
      <c r="I7" s="903">
        <v>600</v>
      </c>
      <c r="J7" s="903">
        <v>1200</v>
      </c>
      <c r="K7" s="904"/>
    </row>
    <row r="8" spans="1:11" s="900" customFormat="1" ht="13.5">
      <c r="A8" s="905" t="s">
        <v>205</v>
      </c>
      <c r="B8" s="902" t="s">
        <v>67</v>
      </c>
      <c r="C8" s="903">
        <v>80</v>
      </c>
      <c r="D8" s="903">
        <v>160</v>
      </c>
      <c r="E8" s="903">
        <v>160</v>
      </c>
      <c r="F8" s="903">
        <v>80</v>
      </c>
      <c r="G8" s="903">
        <v>160</v>
      </c>
      <c r="H8" s="903">
        <v>160</v>
      </c>
      <c r="I8" s="903">
        <v>160</v>
      </c>
      <c r="J8" s="903">
        <v>160</v>
      </c>
      <c r="K8" s="904" t="s">
        <v>855</v>
      </c>
    </row>
    <row r="9" spans="1:11" s="900" customFormat="1" ht="13.5">
      <c r="A9" s="902" t="s">
        <v>77</v>
      </c>
      <c r="B9" s="902" t="s">
        <v>76</v>
      </c>
      <c r="C9" s="903">
        <v>10</v>
      </c>
      <c r="D9" s="903">
        <v>20</v>
      </c>
      <c r="E9" s="903">
        <v>20</v>
      </c>
      <c r="F9" s="903">
        <v>10</v>
      </c>
      <c r="G9" s="903">
        <v>20</v>
      </c>
      <c r="H9" s="903">
        <v>20</v>
      </c>
      <c r="I9" s="903">
        <v>10</v>
      </c>
      <c r="J9" s="903">
        <v>20</v>
      </c>
      <c r="K9" s="904" t="s">
        <v>855</v>
      </c>
    </row>
    <row r="10" spans="1:12" s="909" customFormat="1" ht="15">
      <c r="A10" s="906" t="s">
        <v>832</v>
      </c>
      <c r="B10" s="906" t="s">
        <v>67</v>
      </c>
      <c r="C10" s="907">
        <v>170</v>
      </c>
      <c r="D10" s="907">
        <f>C10*2</f>
        <v>340</v>
      </c>
      <c r="E10" s="907">
        <f>C10*2</f>
        <v>340</v>
      </c>
      <c r="F10" s="907">
        <f aca="true" t="shared" si="0" ref="F10:H12">C10</f>
        <v>170</v>
      </c>
      <c r="G10" s="907">
        <f t="shared" si="0"/>
        <v>340</v>
      </c>
      <c r="H10" s="907">
        <f t="shared" si="0"/>
        <v>340</v>
      </c>
      <c r="I10" s="907">
        <f aca="true" t="shared" si="1" ref="I10:J12">C10*1.5</f>
        <v>255</v>
      </c>
      <c r="J10" s="907">
        <f t="shared" si="1"/>
        <v>510</v>
      </c>
      <c r="K10" s="908" t="s">
        <v>1920</v>
      </c>
      <c r="L10" s="965" t="s">
        <v>1898</v>
      </c>
    </row>
    <row r="11" spans="1:12" s="909" customFormat="1" ht="15">
      <c r="A11" s="906" t="s">
        <v>832</v>
      </c>
      <c r="B11" s="906" t="s">
        <v>67</v>
      </c>
      <c r="C11" s="907">
        <v>185</v>
      </c>
      <c r="D11" s="907">
        <f>C11*2</f>
        <v>370</v>
      </c>
      <c r="E11" s="907">
        <f>C11*2</f>
        <v>370</v>
      </c>
      <c r="F11" s="907">
        <f t="shared" si="0"/>
        <v>185</v>
      </c>
      <c r="G11" s="907">
        <f t="shared" si="0"/>
        <v>370</v>
      </c>
      <c r="H11" s="907">
        <f t="shared" si="0"/>
        <v>370</v>
      </c>
      <c r="I11" s="907">
        <f t="shared" si="1"/>
        <v>277.5</v>
      </c>
      <c r="J11" s="907">
        <f t="shared" si="1"/>
        <v>555</v>
      </c>
      <c r="K11" s="908" t="s">
        <v>1918</v>
      </c>
      <c r="L11" s="965" t="s">
        <v>1899</v>
      </c>
    </row>
    <row r="12" spans="1:12" s="909" customFormat="1" ht="15">
      <c r="A12" s="906" t="s">
        <v>832</v>
      </c>
      <c r="B12" s="906" t="s">
        <v>67</v>
      </c>
      <c r="C12" s="907">
        <v>140</v>
      </c>
      <c r="D12" s="907">
        <v>280</v>
      </c>
      <c r="E12" s="907">
        <v>280</v>
      </c>
      <c r="F12" s="907">
        <f t="shared" si="0"/>
        <v>140</v>
      </c>
      <c r="G12" s="907">
        <f t="shared" si="0"/>
        <v>280</v>
      </c>
      <c r="H12" s="907">
        <f t="shared" si="0"/>
        <v>280</v>
      </c>
      <c r="I12" s="907">
        <f t="shared" si="1"/>
        <v>210</v>
      </c>
      <c r="J12" s="907">
        <f t="shared" si="1"/>
        <v>420</v>
      </c>
      <c r="K12" s="908" t="s">
        <v>1921</v>
      </c>
      <c r="L12" s="965" t="s">
        <v>1897</v>
      </c>
    </row>
    <row r="13" spans="1:11" s="986" customFormat="1" ht="14.25">
      <c r="A13" s="902" t="s">
        <v>648</v>
      </c>
      <c r="B13" s="902" t="s">
        <v>67</v>
      </c>
      <c r="C13" s="911">
        <v>70</v>
      </c>
      <c r="D13" s="911">
        <v>140</v>
      </c>
      <c r="E13" s="911">
        <v>140</v>
      </c>
      <c r="F13" s="911">
        <v>70</v>
      </c>
      <c r="G13" s="911">
        <v>140</v>
      </c>
      <c r="H13" s="911">
        <v>140</v>
      </c>
      <c r="I13" s="911">
        <v>105</v>
      </c>
      <c r="J13" s="911">
        <v>210</v>
      </c>
      <c r="K13" s="985" t="s">
        <v>1723</v>
      </c>
    </row>
    <row r="14" spans="1:11" s="913" customFormat="1" ht="13.5">
      <c r="A14" s="910" t="s">
        <v>382</v>
      </c>
      <c r="B14" s="910" t="s">
        <v>67</v>
      </c>
      <c r="C14" s="911">
        <v>100</v>
      </c>
      <c r="D14" s="911">
        <v>200</v>
      </c>
      <c r="E14" s="911">
        <v>200</v>
      </c>
      <c r="F14" s="911">
        <v>100</v>
      </c>
      <c r="G14" s="911">
        <v>200</v>
      </c>
      <c r="H14" s="911">
        <v>200</v>
      </c>
      <c r="I14" s="911">
        <v>100</v>
      </c>
      <c r="J14" s="911">
        <v>200</v>
      </c>
      <c r="K14" s="912" t="s">
        <v>850</v>
      </c>
    </row>
    <row r="15" spans="1:11" s="900" customFormat="1" ht="13.5">
      <c r="A15" s="902" t="s">
        <v>78</v>
      </c>
      <c r="B15" s="902" t="s">
        <v>76</v>
      </c>
      <c r="C15" s="903">
        <v>30</v>
      </c>
      <c r="D15" s="903">
        <v>30</v>
      </c>
      <c r="E15" s="903">
        <v>30</v>
      </c>
      <c r="F15" s="903">
        <v>30</v>
      </c>
      <c r="G15" s="903">
        <v>30</v>
      </c>
      <c r="H15" s="903">
        <v>30</v>
      </c>
      <c r="I15" s="903">
        <v>30</v>
      </c>
      <c r="J15" s="903">
        <v>30</v>
      </c>
      <c r="K15" s="904" t="s">
        <v>855</v>
      </c>
    </row>
    <row r="16" spans="1:11" s="900" customFormat="1" ht="13.5">
      <c r="A16" s="902" t="s">
        <v>16</v>
      </c>
      <c r="B16" s="902" t="s">
        <v>38</v>
      </c>
      <c r="C16" s="1369" t="s">
        <v>1784</v>
      </c>
      <c r="D16" s="1369"/>
      <c r="E16" s="1369"/>
      <c r="F16" s="1369"/>
      <c r="G16" s="1369"/>
      <c r="H16" s="1369"/>
      <c r="I16" s="1369"/>
      <c r="J16" s="1369"/>
      <c r="K16" s="904" t="s">
        <v>855</v>
      </c>
    </row>
    <row r="17" spans="1:11" s="900" customFormat="1" ht="13.5">
      <c r="A17" s="914" t="s">
        <v>498</v>
      </c>
      <c r="B17" s="902" t="s">
        <v>38</v>
      </c>
      <c r="C17" s="903">
        <v>40</v>
      </c>
      <c r="D17" s="903">
        <v>80</v>
      </c>
      <c r="E17" s="903">
        <v>80</v>
      </c>
      <c r="F17" s="903">
        <v>40</v>
      </c>
      <c r="G17" s="903">
        <v>80</v>
      </c>
      <c r="H17" s="903"/>
      <c r="I17" s="903">
        <v>40</v>
      </c>
      <c r="J17" s="903">
        <v>80</v>
      </c>
      <c r="K17" s="904" t="s">
        <v>855</v>
      </c>
    </row>
    <row r="18" spans="1:11" s="918" customFormat="1" ht="13.5">
      <c r="A18" s="915" t="s">
        <v>217</v>
      </c>
      <c r="B18" s="916" t="s">
        <v>71</v>
      </c>
      <c r="C18" s="1370" t="s">
        <v>1785</v>
      </c>
      <c r="D18" s="1371"/>
      <c r="E18" s="1371"/>
      <c r="F18" s="1371"/>
      <c r="G18" s="1371"/>
      <c r="H18" s="1371"/>
      <c r="I18" s="1371"/>
      <c r="J18" s="1372"/>
      <c r="K18" s="917"/>
    </row>
    <row r="19" spans="1:11" s="586" customFormat="1" ht="14.25" thickBot="1">
      <c r="A19" s="919" t="s">
        <v>257</v>
      </c>
      <c r="B19" s="920" t="s">
        <v>67</v>
      </c>
      <c r="C19" s="1373" t="s">
        <v>258</v>
      </c>
      <c r="D19" s="1374"/>
      <c r="E19" s="1374"/>
      <c r="F19" s="1374"/>
      <c r="G19" s="1374"/>
      <c r="H19" s="1374"/>
      <c r="I19" s="1374"/>
      <c r="J19" s="1375"/>
      <c r="K19" s="921"/>
    </row>
    <row r="20" spans="1:9" s="922" customFormat="1" ht="15" thickTop="1">
      <c r="A20" s="1381" t="s">
        <v>994</v>
      </c>
      <c r="B20" s="1383" t="s">
        <v>4</v>
      </c>
      <c r="C20" s="1383"/>
      <c r="D20" s="1384"/>
      <c r="E20" s="1384"/>
      <c r="F20" s="1396" t="s">
        <v>995</v>
      </c>
      <c r="G20" s="1397"/>
      <c r="H20" s="1385" t="s">
        <v>6</v>
      </c>
      <c r="I20" s="1386"/>
    </row>
    <row r="21" spans="1:9" s="922" customFormat="1" ht="15" thickBot="1">
      <c r="A21" s="1382"/>
      <c r="B21" s="923" t="s">
        <v>996</v>
      </c>
      <c r="C21" s="923" t="s">
        <v>997</v>
      </c>
      <c r="D21" s="924" t="s">
        <v>10</v>
      </c>
      <c r="E21" s="924" t="s">
        <v>998</v>
      </c>
      <c r="F21" s="925" t="s">
        <v>8</v>
      </c>
      <c r="G21" s="926" t="s">
        <v>9</v>
      </c>
      <c r="H21" s="927" t="s">
        <v>8</v>
      </c>
      <c r="I21" s="928" t="s">
        <v>9</v>
      </c>
    </row>
    <row r="22" spans="1:9" s="922" customFormat="1" ht="15" thickTop="1">
      <c r="A22" s="1387" t="s">
        <v>999</v>
      </c>
      <c r="B22" s="929" t="s">
        <v>1000</v>
      </c>
      <c r="C22" s="929" t="s">
        <v>1000</v>
      </c>
      <c r="D22" s="930" t="s">
        <v>1000</v>
      </c>
      <c r="E22" s="930" t="s">
        <v>1000</v>
      </c>
      <c r="F22" s="931" t="s">
        <v>1000</v>
      </c>
      <c r="G22" s="932" t="s">
        <v>1000</v>
      </c>
      <c r="H22" s="933" t="s">
        <v>1001</v>
      </c>
      <c r="I22" s="934" t="s">
        <v>1001</v>
      </c>
    </row>
    <row r="23" spans="1:9" s="922" customFormat="1" ht="14.25">
      <c r="A23" s="1388"/>
      <c r="B23" s="935" t="s">
        <v>1002</v>
      </c>
      <c r="C23" s="935" t="s">
        <v>1002</v>
      </c>
      <c r="D23" s="936" t="s">
        <v>1002</v>
      </c>
      <c r="E23" s="936" t="s">
        <v>1002</v>
      </c>
      <c r="F23" s="937" t="s">
        <v>1002</v>
      </c>
      <c r="G23" s="938" t="s">
        <v>1002</v>
      </c>
      <c r="H23" s="939" t="s">
        <v>1002</v>
      </c>
      <c r="I23" s="940" t="s">
        <v>1002</v>
      </c>
    </row>
    <row r="24" spans="1:9" s="922" customFormat="1" ht="14.25">
      <c r="A24" s="1388"/>
      <c r="B24" s="941" t="s">
        <v>1003</v>
      </c>
      <c r="C24" s="941" t="s">
        <v>1004</v>
      </c>
      <c r="D24" s="942" t="s">
        <v>1004</v>
      </c>
      <c r="E24" s="942" t="s">
        <v>1004</v>
      </c>
      <c r="F24" s="943" t="s">
        <v>1004</v>
      </c>
      <c r="G24" s="944" t="s">
        <v>1004</v>
      </c>
      <c r="H24" s="945" t="s">
        <v>1005</v>
      </c>
      <c r="I24" s="946" t="s">
        <v>1005</v>
      </c>
    </row>
    <row r="25" spans="1:9" s="922" customFormat="1" ht="14.25">
      <c r="A25" s="1388"/>
      <c r="B25" s="947">
        <v>85</v>
      </c>
      <c r="C25" s="947">
        <f>B25*2</f>
        <v>170</v>
      </c>
      <c r="D25" s="948">
        <v>200</v>
      </c>
      <c r="E25" s="948">
        <v>230</v>
      </c>
      <c r="F25" s="949">
        <v>150</v>
      </c>
      <c r="G25" s="950">
        <f>F25*2</f>
        <v>300</v>
      </c>
      <c r="H25" s="951">
        <v>300</v>
      </c>
      <c r="I25" s="952">
        <f>H25*2</f>
        <v>600</v>
      </c>
    </row>
    <row r="26" spans="1:9" s="922" customFormat="1" ht="14.25">
      <c r="A26" s="1388"/>
      <c r="B26" s="941" t="s">
        <v>1006</v>
      </c>
      <c r="C26" s="941" t="s">
        <v>1007</v>
      </c>
      <c r="D26" s="942" t="s">
        <v>1007</v>
      </c>
      <c r="E26" s="942" t="s">
        <v>1007</v>
      </c>
      <c r="F26" s="943" t="s">
        <v>1008</v>
      </c>
      <c r="G26" s="944" t="s">
        <v>1009</v>
      </c>
      <c r="H26" s="945" t="s">
        <v>1010</v>
      </c>
      <c r="I26" s="946" t="s">
        <v>1010</v>
      </c>
    </row>
    <row r="27" spans="1:9" s="922" customFormat="1" ht="14.25">
      <c r="A27" s="1388"/>
      <c r="B27" s="947">
        <f aca="true" t="shared" si="2" ref="B27:G27">B25*2</f>
        <v>170</v>
      </c>
      <c r="C27" s="947">
        <f t="shared" si="2"/>
        <v>340</v>
      </c>
      <c r="D27" s="948">
        <f t="shared" si="2"/>
        <v>400</v>
      </c>
      <c r="E27" s="948">
        <f t="shared" si="2"/>
        <v>460</v>
      </c>
      <c r="F27" s="949">
        <f t="shared" si="2"/>
        <v>300</v>
      </c>
      <c r="G27" s="950">
        <f t="shared" si="2"/>
        <v>600</v>
      </c>
      <c r="H27" s="951">
        <v>500</v>
      </c>
      <c r="I27" s="952">
        <f>H27*2</f>
        <v>1000</v>
      </c>
    </row>
    <row r="28" spans="1:9" s="922" customFormat="1" ht="14.25">
      <c r="A28" s="1388"/>
      <c r="B28" s="1390" t="s">
        <v>1011</v>
      </c>
      <c r="C28" s="1391"/>
      <c r="D28" s="1391"/>
      <c r="E28" s="1392"/>
      <c r="F28" s="1393" t="s">
        <v>1012</v>
      </c>
      <c r="G28" s="1392"/>
      <c r="H28" s="1394" t="s">
        <v>1012</v>
      </c>
      <c r="I28" s="1395"/>
    </row>
    <row r="29" spans="1:9" s="922" customFormat="1" ht="15" thickBot="1">
      <c r="A29" s="1389"/>
      <c r="B29" s="953">
        <f aca="true" t="shared" si="3" ref="B29:G29">B27*2</f>
        <v>340</v>
      </c>
      <c r="C29" s="953">
        <f t="shared" si="3"/>
        <v>680</v>
      </c>
      <c r="D29" s="954">
        <f t="shared" si="3"/>
        <v>800</v>
      </c>
      <c r="E29" s="954">
        <f t="shared" si="3"/>
        <v>920</v>
      </c>
      <c r="F29" s="955">
        <f t="shared" si="3"/>
        <v>600</v>
      </c>
      <c r="G29" s="956">
        <f t="shared" si="3"/>
        <v>1200</v>
      </c>
      <c r="H29" s="957">
        <v>900</v>
      </c>
      <c r="I29" s="958">
        <f>H29*2</f>
        <v>1800</v>
      </c>
    </row>
    <row r="30" spans="1:9" s="922" customFormat="1" ht="15" thickTop="1">
      <c r="A30" s="1387" t="s">
        <v>1013</v>
      </c>
      <c r="B30" s="1398" t="s">
        <v>1014</v>
      </c>
      <c r="C30" s="1399"/>
      <c r="D30" s="1399"/>
      <c r="E30" s="1400"/>
      <c r="F30" s="1401" t="s">
        <v>1014</v>
      </c>
      <c r="G30" s="1400"/>
      <c r="H30" s="1401" t="s">
        <v>1014</v>
      </c>
      <c r="I30" s="1402"/>
    </row>
    <row r="31" spans="1:9" s="922" customFormat="1" ht="14.25">
      <c r="A31" s="1388"/>
      <c r="B31" s="941" t="s">
        <v>1000</v>
      </c>
      <c r="C31" s="941" t="s">
        <v>1000</v>
      </c>
      <c r="D31" s="942" t="s">
        <v>1000</v>
      </c>
      <c r="E31" s="942" t="s">
        <v>1000</v>
      </c>
      <c r="F31" s="943" t="s">
        <v>1000</v>
      </c>
      <c r="G31" s="944" t="s">
        <v>1000</v>
      </c>
      <c r="H31" s="945" t="s">
        <v>1015</v>
      </c>
      <c r="I31" s="946" t="s">
        <v>1015</v>
      </c>
    </row>
    <row r="32" spans="1:9" s="922" customFormat="1" ht="14.25">
      <c r="A32" s="1388"/>
      <c r="B32" s="959">
        <v>100</v>
      </c>
      <c r="C32" s="959">
        <f>B32*2</f>
        <v>200</v>
      </c>
      <c r="D32" s="960">
        <v>230</v>
      </c>
      <c r="E32" s="960">
        <v>260</v>
      </c>
      <c r="F32" s="961">
        <v>200</v>
      </c>
      <c r="G32" s="962">
        <f>F32*2</f>
        <v>400</v>
      </c>
      <c r="H32" s="963">
        <v>350</v>
      </c>
      <c r="I32" s="964">
        <f>H32*2</f>
        <v>700</v>
      </c>
    </row>
    <row r="33" spans="1:9" s="922" customFormat="1" ht="14.25">
      <c r="A33" s="1388"/>
      <c r="B33" s="941" t="s">
        <v>1016</v>
      </c>
      <c r="C33" s="941" t="s">
        <v>1017</v>
      </c>
      <c r="D33" s="942" t="s">
        <v>1017</v>
      </c>
      <c r="E33" s="942" t="s">
        <v>1017</v>
      </c>
      <c r="F33" s="943" t="s">
        <v>1003</v>
      </c>
      <c r="G33" s="944" t="s">
        <v>1004</v>
      </c>
      <c r="H33" s="945" t="s">
        <v>1018</v>
      </c>
      <c r="I33" s="946" t="s">
        <v>1005</v>
      </c>
    </row>
    <row r="34" spans="1:9" s="922" customFormat="1" ht="14.25">
      <c r="A34" s="1388"/>
      <c r="B34" s="947">
        <f aca="true" t="shared" si="4" ref="B34:G34">B32*2</f>
        <v>200</v>
      </c>
      <c r="C34" s="947">
        <f t="shared" si="4"/>
        <v>400</v>
      </c>
      <c r="D34" s="948">
        <f t="shared" si="4"/>
        <v>460</v>
      </c>
      <c r="E34" s="948">
        <f t="shared" si="4"/>
        <v>520</v>
      </c>
      <c r="F34" s="949">
        <f t="shared" si="4"/>
        <v>400</v>
      </c>
      <c r="G34" s="950">
        <f t="shared" si="4"/>
        <v>800</v>
      </c>
      <c r="H34" s="951">
        <v>600</v>
      </c>
      <c r="I34" s="952">
        <f>H34*2</f>
        <v>1200</v>
      </c>
    </row>
    <row r="35" spans="1:9" s="922" customFormat="1" ht="14.25">
      <c r="A35" s="1388"/>
      <c r="B35" s="1390" t="s">
        <v>1019</v>
      </c>
      <c r="C35" s="1391"/>
      <c r="D35" s="1391"/>
      <c r="E35" s="1392"/>
      <c r="F35" s="1393" t="s">
        <v>1020</v>
      </c>
      <c r="G35" s="1392"/>
      <c r="H35" s="1393" t="s">
        <v>1021</v>
      </c>
      <c r="I35" s="1403"/>
    </row>
    <row r="36" spans="1:9" s="922" customFormat="1" ht="15" thickBot="1">
      <c r="A36" s="1389"/>
      <c r="B36" s="953">
        <f aca="true" t="shared" si="5" ref="B36:G36">B34*2</f>
        <v>400</v>
      </c>
      <c r="C36" s="953">
        <f t="shared" si="5"/>
        <v>800</v>
      </c>
      <c r="D36" s="954">
        <f t="shared" si="5"/>
        <v>920</v>
      </c>
      <c r="E36" s="954">
        <f t="shared" si="5"/>
        <v>1040</v>
      </c>
      <c r="F36" s="955">
        <f t="shared" si="5"/>
        <v>800</v>
      </c>
      <c r="G36" s="956">
        <f t="shared" si="5"/>
        <v>1600</v>
      </c>
      <c r="H36" s="957">
        <v>1000</v>
      </c>
      <c r="I36" s="958">
        <f>H36*2</f>
        <v>2000</v>
      </c>
    </row>
    <row r="37" spans="1:9" s="922" customFormat="1" ht="15" thickTop="1">
      <c r="A37" s="1406" t="s">
        <v>1022</v>
      </c>
      <c r="B37" s="1409" t="s">
        <v>1023</v>
      </c>
      <c r="C37" s="1410"/>
      <c r="D37" s="1410"/>
      <c r="E37" s="1410"/>
      <c r="F37" s="1410"/>
      <c r="G37" s="1410"/>
      <c r="H37" s="1410"/>
      <c r="I37" s="1411"/>
    </row>
    <row r="38" spans="1:9" s="922" customFormat="1" ht="14.25">
      <c r="A38" s="1407"/>
      <c r="B38" s="1412" t="s">
        <v>1024</v>
      </c>
      <c r="C38" s="1413"/>
      <c r="D38" s="1413"/>
      <c r="E38" s="1413"/>
      <c r="F38" s="1413"/>
      <c r="G38" s="1413"/>
      <c r="H38" s="1413"/>
      <c r="I38" s="1414"/>
    </row>
    <row r="39" spans="1:9" s="922" customFormat="1" ht="14.25">
      <c r="A39" s="1407"/>
      <c r="B39" s="1412" t="s">
        <v>1025</v>
      </c>
      <c r="C39" s="1413"/>
      <c r="D39" s="1413"/>
      <c r="E39" s="1413"/>
      <c r="F39" s="1413"/>
      <c r="G39" s="1413"/>
      <c r="H39" s="1413"/>
      <c r="I39" s="1414"/>
    </row>
    <row r="40" spans="1:9" s="922" customFormat="1" ht="14.25">
      <c r="A40" s="1407"/>
      <c r="B40" s="1412" t="s">
        <v>1026</v>
      </c>
      <c r="C40" s="1413"/>
      <c r="D40" s="1413"/>
      <c r="E40" s="1413"/>
      <c r="F40" s="1413"/>
      <c r="G40" s="1413"/>
      <c r="H40" s="1413"/>
      <c r="I40" s="1414"/>
    </row>
    <row r="41" spans="1:9" s="922" customFormat="1" ht="14.25">
      <c r="A41" s="1407"/>
      <c r="B41" s="1412" t="s">
        <v>545</v>
      </c>
      <c r="C41" s="1413"/>
      <c r="D41" s="1413"/>
      <c r="E41" s="1413"/>
      <c r="F41" s="1413"/>
      <c r="G41" s="1413"/>
      <c r="H41" s="1413"/>
      <c r="I41" s="1414"/>
    </row>
    <row r="42" spans="1:9" s="922" customFormat="1" ht="14.25">
      <c r="A42" s="1407"/>
      <c r="B42" s="1412" t="s">
        <v>1027</v>
      </c>
      <c r="C42" s="1413"/>
      <c r="D42" s="1413"/>
      <c r="E42" s="1413"/>
      <c r="F42" s="1413"/>
      <c r="G42" s="1413"/>
      <c r="H42" s="1413"/>
      <c r="I42" s="1414"/>
    </row>
    <row r="43" spans="1:9" s="922" customFormat="1" ht="14.25">
      <c r="A43" s="1407"/>
      <c r="B43" s="1412" t="s">
        <v>1028</v>
      </c>
      <c r="C43" s="1413"/>
      <c r="D43" s="1413"/>
      <c r="E43" s="1413"/>
      <c r="F43" s="1413"/>
      <c r="G43" s="1413"/>
      <c r="H43" s="1413"/>
      <c r="I43" s="1414"/>
    </row>
    <row r="44" spans="1:9" s="922" customFormat="1" ht="15" thickBot="1">
      <c r="A44" s="1408"/>
      <c r="B44" s="1415" t="s">
        <v>1029</v>
      </c>
      <c r="C44" s="1416"/>
      <c r="D44" s="1416"/>
      <c r="E44" s="1416"/>
      <c r="F44" s="1416"/>
      <c r="G44" s="1416"/>
      <c r="H44" s="1416"/>
      <c r="I44" s="1417"/>
    </row>
    <row r="45" ht="14.25" thickTop="1"/>
  </sheetData>
  <sheetProtection/>
  <mergeCells count="35">
    <mergeCell ref="A1:K2"/>
    <mergeCell ref="A37:A44"/>
    <mergeCell ref="B37:I37"/>
    <mergeCell ref="B38:I38"/>
    <mergeCell ref="B39:I39"/>
    <mergeCell ref="B40:I40"/>
    <mergeCell ref="B41:I41"/>
    <mergeCell ref="B42:I42"/>
    <mergeCell ref="B43:I43"/>
    <mergeCell ref="B44:I44"/>
    <mergeCell ref="A30:A36"/>
    <mergeCell ref="B30:E30"/>
    <mergeCell ref="F30:G30"/>
    <mergeCell ref="H30:I30"/>
    <mergeCell ref="B35:E35"/>
    <mergeCell ref="F35:G35"/>
    <mergeCell ref="H35:I35"/>
    <mergeCell ref="A20:A21"/>
    <mergeCell ref="B20:E20"/>
    <mergeCell ref="H20:I20"/>
    <mergeCell ref="A22:A29"/>
    <mergeCell ref="B28:E28"/>
    <mergeCell ref="F28:G28"/>
    <mergeCell ref="H28:I28"/>
    <mergeCell ref="F20:G20"/>
    <mergeCell ref="C16:J16"/>
    <mergeCell ref="C18:J18"/>
    <mergeCell ref="C19:J19"/>
    <mergeCell ref="A3:K3"/>
    <mergeCell ref="A4:A5"/>
    <mergeCell ref="B4:B5"/>
    <mergeCell ref="C4:E4"/>
    <mergeCell ref="F4:G4"/>
    <mergeCell ref="I4:J4"/>
    <mergeCell ref="K4:K5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E11" sqref="E11"/>
    </sheetView>
  </sheetViews>
  <sheetFormatPr defaultColWidth="8.75390625" defaultRowHeight="16.5"/>
  <cols>
    <col min="1" max="1" width="23.875" style="242" bestFit="1" customWidth="1"/>
    <col min="2" max="2" width="14.625" style="242" customWidth="1"/>
    <col min="3" max="3" width="9.50390625" style="242" bestFit="1" customWidth="1"/>
    <col min="4" max="4" width="8.25390625" style="242" customWidth="1"/>
    <col min="5" max="5" width="15.50390625" style="242" bestFit="1" customWidth="1"/>
    <col min="6" max="6" width="12.75390625" style="242" bestFit="1" customWidth="1"/>
    <col min="7" max="7" width="10.50390625" style="242" bestFit="1" customWidth="1"/>
    <col min="8" max="10" width="12.25390625" style="242" bestFit="1" customWidth="1"/>
    <col min="11" max="11" width="10.50390625" style="242" bestFit="1" customWidth="1"/>
    <col min="12" max="12" width="12.00390625" style="242" bestFit="1" customWidth="1"/>
    <col min="13" max="13" width="15.50390625" style="242" bestFit="1" customWidth="1"/>
    <col min="14" max="14" width="12.25390625" style="242" bestFit="1" customWidth="1"/>
    <col min="15" max="15" width="28.75390625" style="242" bestFit="1" customWidth="1"/>
    <col min="16" max="16384" width="8.75390625" style="242" customWidth="1"/>
  </cols>
  <sheetData>
    <row r="1" spans="1:15" s="314" customFormat="1" ht="17.25">
      <c r="A1" s="1367" t="s">
        <v>373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  <c r="N1" s="1367"/>
      <c r="O1" s="1367"/>
    </row>
    <row r="2" spans="1:15" s="314" customFormat="1" ht="12">
      <c r="A2" s="1364" t="s">
        <v>374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</row>
    <row r="3" spans="1:15" s="314" customFormat="1" ht="12">
      <c r="A3" s="1365" t="s">
        <v>2</v>
      </c>
      <c r="B3" s="1365" t="s">
        <v>1943</v>
      </c>
      <c r="C3" s="1365" t="s">
        <v>375</v>
      </c>
      <c r="D3" s="1354" t="s">
        <v>3</v>
      </c>
      <c r="E3" s="1418" t="s">
        <v>4</v>
      </c>
      <c r="F3" s="1430"/>
      <c r="G3" s="1430"/>
      <c r="H3" s="1419"/>
      <c r="I3" s="1366" t="s">
        <v>543</v>
      </c>
      <c r="J3" s="1366"/>
      <c r="K3" s="1418" t="s">
        <v>544</v>
      </c>
      <c r="L3" s="1419"/>
      <c r="M3" s="1366" t="s">
        <v>6</v>
      </c>
      <c r="N3" s="1366"/>
      <c r="O3" s="1366" t="s">
        <v>7</v>
      </c>
    </row>
    <row r="4" spans="1:15" s="314" customFormat="1" ht="12">
      <c r="A4" s="1356"/>
      <c r="B4" s="1356"/>
      <c r="C4" s="1356"/>
      <c r="D4" s="1354"/>
      <c r="E4" s="12" t="s">
        <v>8</v>
      </c>
      <c r="F4" s="12" t="s">
        <v>1033</v>
      </c>
      <c r="G4" s="12" t="s">
        <v>1032</v>
      </c>
      <c r="H4" s="36" t="s">
        <v>808</v>
      </c>
      <c r="I4" s="12" t="s">
        <v>8</v>
      </c>
      <c r="J4" s="12" t="s">
        <v>9</v>
      </c>
      <c r="K4" s="12" t="s">
        <v>540</v>
      </c>
      <c r="L4" s="12" t="s">
        <v>541</v>
      </c>
      <c r="M4" s="12" t="s">
        <v>8</v>
      </c>
      <c r="N4" s="12" t="s">
        <v>9</v>
      </c>
      <c r="O4" s="1366"/>
    </row>
    <row r="5" spans="1:15" s="995" customFormat="1" ht="12.75">
      <c r="A5" s="28" t="s">
        <v>743</v>
      </c>
      <c r="B5" s="28" t="s">
        <v>758</v>
      </c>
      <c r="C5" s="28" t="s">
        <v>376</v>
      </c>
      <c r="D5" s="28" t="s">
        <v>12</v>
      </c>
      <c r="E5" s="298">
        <v>635</v>
      </c>
      <c r="F5" s="298">
        <v>975</v>
      </c>
      <c r="G5" s="298">
        <v>975</v>
      </c>
      <c r="H5" s="298">
        <v>1320</v>
      </c>
      <c r="I5" s="298">
        <v>760</v>
      </c>
      <c r="J5" s="298">
        <v>1180</v>
      </c>
      <c r="K5" s="298">
        <v>760</v>
      </c>
      <c r="L5" s="298">
        <v>1180</v>
      </c>
      <c r="M5" s="298">
        <v>760</v>
      </c>
      <c r="N5" s="298">
        <v>1180</v>
      </c>
      <c r="O5" s="29" t="s">
        <v>674</v>
      </c>
    </row>
    <row r="6" spans="1:15" s="422" customFormat="1" ht="12.75">
      <c r="A6" s="36" t="s">
        <v>377</v>
      </c>
      <c r="B6" s="36" t="s">
        <v>759</v>
      </c>
      <c r="C6" s="36" t="s">
        <v>378</v>
      </c>
      <c r="D6" s="36" t="s">
        <v>12</v>
      </c>
      <c r="E6" s="298">
        <v>200</v>
      </c>
      <c r="F6" s="298">
        <v>400</v>
      </c>
      <c r="G6" s="298">
        <v>400</v>
      </c>
      <c r="H6" s="298">
        <v>400</v>
      </c>
      <c r="I6" s="298">
        <v>200</v>
      </c>
      <c r="J6" s="298">
        <v>400</v>
      </c>
      <c r="K6" s="298">
        <v>200</v>
      </c>
      <c r="L6" s="298">
        <v>400</v>
      </c>
      <c r="M6" s="298">
        <v>200</v>
      </c>
      <c r="N6" s="298">
        <v>400</v>
      </c>
      <c r="O6" s="34"/>
    </row>
    <row r="7" spans="1:15" s="422" customFormat="1" ht="12.75">
      <c r="A7" s="38" t="s">
        <v>379</v>
      </c>
      <c r="B7" s="38" t="s">
        <v>760</v>
      </c>
      <c r="C7" s="38" t="s">
        <v>378</v>
      </c>
      <c r="D7" s="38" t="s">
        <v>380</v>
      </c>
      <c r="E7" s="298">
        <v>38</v>
      </c>
      <c r="F7" s="298">
        <v>63</v>
      </c>
      <c r="G7" s="298">
        <v>67</v>
      </c>
      <c r="H7" s="298">
        <v>111</v>
      </c>
      <c r="I7" s="298">
        <v>55</v>
      </c>
      <c r="J7" s="298">
        <v>111</v>
      </c>
      <c r="K7" s="298">
        <v>55</v>
      </c>
      <c r="L7" s="298">
        <v>111</v>
      </c>
      <c r="M7" s="298">
        <v>55</v>
      </c>
      <c r="N7" s="298">
        <v>111</v>
      </c>
      <c r="O7" s="996"/>
    </row>
    <row r="8" spans="1:15" s="995" customFormat="1" ht="12.75">
      <c r="A8" s="41" t="s">
        <v>382</v>
      </c>
      <c r="B8" s="41" t="s">
        <v>727</v>
      </c>
      <c r="C8" s="41" t="s">
        <v>376</v>
      </c>
      <c r="D8" s="41" t="s">
        <v>383</v>
      </c>
      <c r="E8" s="370">
        <v>200</v>
      </c>
      <c r="F8" s="370">
        <v>400</v>
      </c>
      <c r="G8" s="370">
        <v>400</v>
      </c>
      <c r="H8" s="370">
        <v>400</v>
      </c>
      <c r="I8" s="370">
        <v>200</v>
      </c>
      <c r="J8" s="370">
        <v>400</v>
      </c>
      <c r="K8" s="370">
        <v>200</v>
      </c>
      <c r="L8" s="370">
        <v>400</v>
      </c>
      <c r="M8" s="370">
        <v>200</v>
      </c>
      <c r="N8" s="370">
        <v>400</v>
      </c>
      <c r="O8" s="49"/>
    </row>
    <row r="9" spans="1:15" s="995" customFormat="1" ht="12.75">
      <c r="A9" s="41" t="s">
        <v>385</v>
      </c>
      <c r="B9" s="41" t="s">
        <v>761</v>
      </c>
      <c r="C9" s="41" t="s">
        <v>376</v>
      </c>
      <c r="D9" s="41" t="s">
        <v>380</v>
      </c>
      <c r="E9" s="370">
        <v>30</v>
      </c>
      <c r="F9" s="370">
        <v>60</v>
      </c>
      <c r="G9" s="370">
        <v>60</v>
      </c>
      <c r="H9" s="370">
        <v>60</v>
      </c>
      <c r="I9" s="370">
        <v>30</v>
      </c>
      <c r="J9" s="370">
        <v>60</v>
      </c>
      <c r="K9" s="370">
        <v>30</v>
      </c>
      <c r="L9" s="370">
        <v>60</v>
      </c>
      <c r="M9" s="370">
        <v>30</v>
      </c>
      <c r="N9" s="370">
        <v>60</v>
      </c>
      <c r="O9" s="49"/>
    </row>
    <row r="10" spans="1:15" s="314" customFormat="1" ht="12">
      <c r="A10" s="38" t="s">
        <v>644</v>
      </c>
      <c r="B10" s="38" t="s">
        <v>762</v>
      </c>
      <c r="C10" s="36" t="s">
        <v>376</v>
      </c>
      <c r="D10" s="38" t="s">
        <v>380</v>
      </c>
      <c r="E10" s="1431" t="s">
        <v>386</v>
      </c>
      <c r="F10" s="1432"/>
      <c r="G10" s="1432"/>
      <c r="H10" s="1432"/>
      <c r="I10" s="1432"/>
      <c r="J10" s="1432"/>
      <c r="K10" s="1432"/>
      <c r="L10" s="1432"/>
      <c r="M10" s="1432"/>
      <c r="N10" s="1433"/>
      <c r="O10" s="24"/>
    </row>
    <row r="11" spans="1:15" s="374" customFormat="1" ht="24.75">
      <c r="A11" s="1013" t="s">
        <v>1717</v>
      </c>
      <c r="B11" s="1013"/>
      <c r="C11" s="1014"/>
      <c r="D11" s="1013"/>
      <c r="E11" s="1015"/>
      <c r="F11" s="1016"/>
      <c r="G11" s="1016"/>
      <c r="H11" s="1016"/>
      <c r="I11" s="1016"/>
      <c r="J11" s="1016"/>
      <c r="K11" s="1016"/>
      <c r="L11" s="1016"/>
      <c r="M11" s="1016">
        <v>600</v>
      </c>
      <c r="N11" s="1017">
        <v>1200</v>
      </c>
      <c r="O11" s="1018" t="s">
        <v>1718</v>
      </c>
    </row>
    <row r="12" spans="1:15" s="314" customFormat="1" ht="12.75">
      <c r="A12" s="36" t="s">
        <v>387</v>
      </c>
      <c r="B12" s="36" t="s">
        <v>763</v>
      </c>
      <c r="C12" s="36" t="s">
        <v>376</v>
      </c>
      <c r="D12" s="36" t="s">
        <v>380</v>
      </c>
      <c r="E12" s="298">
        <v>35</v>
      </c>
      <c r="F12" s="298">
        <v>35</v>
      </c>
      <c r="G12" s="298"/>
      <c r="H12" s="298">
        <v>35</v>
      </c>
      <c r="I12" s="298">
        <v>35</v>
      </c>
      <c r="J12" s="298">
        <v>35</v>
      </c>
      <c r="K12" s="298"/>
      <c r="L12" s="298"/>
      <c r="M12" s="298">
        <v>35</v>
      </c>
      <c r="N12" s="298">
        <v>35</v>
      </c>
      <c r="O12" s="22"/>
    </row>
    <row r="13" spans="1:15" s="314" customFormat="1" ht="12.75">
      <c r="A13" s="36" t="s">
        <v>388</v>
      </c>
      <c r="B13" s="36"/>
      <c r="C13" s="36" t="s">
        <v>376</v>
      </c>
      <c r="D13" s="36" t="s">
        <v>12</v>
      </c>
      <c r="E13" s="298" t="s">
        <v>389</v>
      </c>
      <c r="F13" s="298" t="s">
        <v>389</v>
      </c>
      <c r="G13" s="298"/>
      <c r="H13" s="298" t="s">
        <v>389</v>
      </c>
      <c r="I13" s="298" t="s">
        <v>389</v>
      </c>
      <c r="J13" s="298" t="s">
        <v>389</v>
      </c>
      <c r="K13" s="298"/>
      <c r="L13" s="298"/>
      <c r="M13" s="298">
        <v>295</v>
      </c>
      <c r="N13" s="298">
        <v>589</v>
      </c>
      <c r="O13" s="25" t="s">
        <v>390</v>
      </c>
    </row>
    <row r="14" spans="1:15" s="314" customFormat="1" ht="12.75">
      <c r="A14" s="36" t="s">
        <v>391</v>
      </c>
      <c r="B14" s="36"/>
      <c r="C14" s="36" t="s">
        <v>376</v>
      </c>
      <c r="D14" s="36" t="s">
        <v>380</v>
      </c>
      <c r="E14" s="1360" t="s">
        <v>1781</v>
      </c>
      <c r="F14" s="1361"/>
      <c r="G14" s="1361"/>
      <c r="H14" s="1361"/>
      <c r="I14" s="1361"/>
      <c r="J14" s="1361"/>
      <c r="K14" s="1361"/>
      <c r="L14" s="1361"/>
      <c r="M14" s="1361"/>
      <c r="N14" s="1362"/>
      <c r="O14" s="25" t="s">
        <v>669</v>
      </c>
    </row>
    <row r="15" spans="1:15" s="314" customFormat="1" ht="12">
      <c r="A15" s="38" t="s">
        <v>392</v>
      </c>
      <c r="B15" s="38" t="s">
        <v>764</v>
      </c>
      <c r="C15" s="36" t="s">
        <v>376</v>
      </c>
      <c r="D15" s="38" t="s">
        <v>12</v>
      </c>
      <c r="E15" s="1352" t="s">
        <v>1786</v>
      </c>
      <c r="F15" s="1352"/>
      <c r="G15" s="1352"/>
      <c r="H15" s="1352"/>
      <c r="I15" s="1352"/>
      <c r="J15" s="1352"/>
      <c r="K15" s="1352"/>
      <c r="L15" s="1352"/>
      <c r="M15" s="1352"/>
      <c r="N15" s="1352"/>
      <c r="O15" s="26"/>
    </row>
    <row r="16" spans="1:15" s="422" customFormat="1" ht="12">
      <c r="A16" s="36" t="s">
        <v>395</v>
      </c>
      <c r="B16" s="36" t="s">
        <v>730</v>
      </c>
      <c r="C16" s="36" t="s">
        <v>376</v>
      </c>
      <c r="D16" s="36" t="s">
        <v>12</v>
      </c>
      <c r="E16" s="1352" t="s">
        <v>396</v>
      </c>
      <c r="F16" s="1352"/>
      <c r="G16" s="1352"/>
      <c r="H16" s="1352"/>
      <c r="I16" s="1352"/>
      <c r="J16" s="1352"/>
      <c r="K16" s="1352"/>
      <c r="L16" s="1352"/>
      <c r="M16" s="1352"/>
      <c r="N16" s="1352"/>
      <c r="O16" s="997"/>
    </row>
    <row r="17" spans="1:15" s="422" customFormat="1" ht="12">
      <c r="A17" s="42" t="s">
        <v>397</v>
      </c>
      <c r="B17" s="42" t="s">
        <v>765</v>
      </c>
      <c r="C17" s="36" t="s">
        <v>376</v>
      </c>
      <c r="D17" s="39" t="s">
        <v>380</v>
      </c>
      <c r="E17" s="1352" t="s">
        <v>398</v>
      </c>
      <c r="F17" s="1352"/>
      <c r="G17" s="1352"/>
      <c r="H17" s="1352"/>
      <c r="I17" s="1352"/>
      <c r="J17" s="1352"/>
      <c r="K17" s="1352"/>
      <c r="L17" s="1352"/>
      <c r="M17" s="1352"/>
      <c r="N17" s="1352"/>
      <c r="O17" s="35"/>
    </row>
    <row r="18" spans="1:15" s="248" customFormat="1" ht="12.75">
      <c r="A18" s="869" t="s">
        <v>399</v>
      </c>
      <c r="B18" s="43"/>
      <c r="C18" s="36" t="s">
        <v>376</v>
      </c>
      <c r="D18" s="44" t="s">
        <v>380</v>
      </c>
      <c r="E18" s="1341" t="s">
        <v>400</v>
      </c>
      <c r="F18" s="1342"/>
      <c r="G18" s="1342"/>
      <c r="H18" s="1342"/>
      <c r="I18" s="1342"/>
      <c r="J18" s="1342"/>
      <c r="K18" s="1342"/>
      <c r="L18" s="1342"/>
      <c r="M18" s="1342"/>
      <c r="N18" s="1343"/>
      <c r="O18" s="48" t="s">
        <v>401</v>
      </c>
    </row>
    <row r="19" spans="1:15" ht="12">
      <c r="A19" s="1424" t="s">
        <v>19</v>
      </c>
      <c r="B19" s="39"/>
      <c r="C19" s="39"/>
      <c r="D19" s="1427" t="s">
        <v>20</v>
      </c>
      <c r="E19" s="998" t="s">
        <v>8</v>
      </c>
      <c r="F19" s="998" t="s">
        <v>9</v>
      </c>
      <c r="G19" s="998"/>
      <c r="H19" s="998" t="s">
        <v>10</v>
      </c>
      <c r="I19" s="998" t="s">
        <v>8</v>
      </c>
      <c r="J19" s="998" t="s">
        <v>9</v>
      </c>
      <c r="K19" s="998"/>
      <c r="L19" s="998"/>
      <c r="M19" s="998" t="s">
        <v>8</v>
      </c>
      <c r="N19" s="998" t="s">
        <v>9</v>
      </c>
      <c r="O19" s="999" t="s">
        <v>17</v>
      </c>
    </row>
    <row r="20" spans="1:15" s="251" customFormat="1" ht="12">
      <c r="A20" s="1425"/>
      <c r="B20" s="50"/>
      <c r="C20" s="50"/>
      <c r="D20" s="1428"/>
      <c r="E20" s="239" t="s">
        <v>22</v>
      </c>
      <c r="F20" s="239" t="s">
        <v>22</v>
      </c>
      <c r="G20" s="239"/>
      <c r="H20" s="239" t="s">
        <v>23</v>
      </c>
      <c r="I20" s="239" t="s">
        <v>23</v>
      </c>
      <c r="J20" s="239" t="s">
        <v>23</v>
      </c>
      <c r="K20" s="239"/>
      <c r="L20" s="239"/>
      <c r="M20" s="239" t="s">
        <v>367</v>
      </c>
      <c r="N20" s="239" t="s">
        <v>367</v>
      </c>
      <c r="O20" s="1000" t="s">
        <v>372</v>
      </c>
    </row>
    <row r="21" spans="1:15" s="468" customFormat="1" ht="12">
      <c r="A21" s="1425"/>
      <c r="B21" s="46"/>
      <c r="C21" s="45"/>
      <c r="D21" s="1428"/>
      <c r="E21" s="40" t="s">
        <v>25</v>
      </c>
      <c r="F21" s="40" t="s">
        <v>25</v>
      </c>
      <c r="G21" s="40"/>
      <c r="H21" s="40" t="s">
        <v>26</v>
      </c>
      <c r="I21" s="40" t="s">
        <v>27</v>
      </c>
      <c r="J21" s="40" t="s">
        <v>27</v>
      </c>
      <c r="K21" s="40"/>
      <c r="L21" s="40"/>
      <c r="M21" s="40" t="s">
        <v>368</v>
      </c>
      <c r="N21" s="40" t="s">
        <v>368</v>
      </c>
      <c r="O21" s="1001" t="s">
        <v>17</v>
      </c>
    </row>
    <row r="22" spans="1:15" ht="12">
      <c r="A22" s="1425"/>
      <c r="B22" s="46"/>
      <c r="C22" s="46"/>
      <c r="D22" s="1428"/>
      <c r="E22" s="40">
        <v>60</v>
      </c>
      <c r="F22" s="40">
        <v>120</v>
      </c>
      <c r="G22" s="40"/>
      <c r="H22" s="40">
        <v>150</v>
      </c>
      <c r="I22" s="40">
        <v>100</v>
      </c>
      <c r="J22" s="40">
        <v>200</v>
      </c>
      <c r="K22" s="40"/>
      <c r="L22" s="40"/>
      <c r="M22" s="40">
        <v>240</v>
      </c>
      <c r="N22" s="40">
        <v>480</v>
      </c>
      <c r="O22" s="999" t="s">
        <v>17</v>
      </c>
    </row>
    <row r="23" spans="1:15" ht="12">
      <c r="A23" s="1425"/>
      <c r="B23" s="46"/>
      <c r="C23" s="46"/>
      <c r="D23" s="1428"/>
      <c r="E23" s="40" t="s">
        <v>29</v>
      </c>
      <c r="F23" s="40" t="s">
        <v>29</v>
      </c>
      <c r="G23" s="40"/>
      <c r="H23" s="40" t="s">
        <v>30</v>
      </c>
      <c r="I23" s="40" t="s">
        <v>30</v>
      </c>
      <c r="J23" s="40" t="s">
        <v>30</v>
      </c>
      <c r="K23" s="40"/>
      <c r="L23" s="40"/>
      <c r="M23" s="40" t="s">
        <v>31</v>
      </c>
      <c r="N23" s="40" t="s">
        <v>31</v>
      </c>
      <c r="O23" s="999" t="s">
        <v>17</v>
      </c>
    </row>
    <row r="24" spans="1:15" ht="12">
      <c r="A24" s="1425"/>
      <c r="B24" s="46"/>
      <c r="C24" s="46"/>
      <c r="D24" s="1428"/>
      <c r="E24" s="40">
        <v>120</v>
      </c>
      <c r="F24" s="40">
        <v>240</v>
      </c>
      <c r="G24" s="40"/>
      <c r="H24" s="40">
        <v>300</v>
      </c>
      <c r="I24" s="40">
        <v>200</v>
      </c>
      <c r="J24" s="40">
        <v>400</v>
      </c>
      <c r="K24" s="40"/>
      <c r="L24" s="40"/>
      <c r="M24" s="40">
        <v>480</v>
      </c>
      <c r="N24" s="40">
        <v>960</v>
      </c>
      <c r="O24" s="999" t="s">
        <v>17</v>
      </c>
    </row>
    <row r="25" spans="1:15" s="251" customFormat="1" ht="12">
      <c r="A25" s="1425"/>
      <c r="B25" s="50"/>
      <c r="C25" s="50"/>
      <c r="D25" s="1428"/>
      <c r="E25" s="1002" t="s">
        <v>344</v>
      </c>
      <c r="F25" s="1003"/>
      <c r="G25" s="1003"/>
      <c r="H25" s="1003"/>
      <c r="I25" s="1003"/>
      <c r="J25" s="1004"/>
      <c r="K25" s="1003"/>
      <c r="L25" s="1003"/>
      <c r="M25" s="1002" t="s">
        <v>32</v>
      </c>
      <c r="N25" s="1004"/>
      <c r="O25" s="1005" t="s">
        <v>17</v>
      </c>
    </row>
    <row r="26" spans="1:15" ht="12">
      <c r="A26" s="1426"/>
      <c r="B26" s="23"/>
      <c r="C26" s="23"/>
      <c r="D26" s="1429"/>
      <c r="E26" s="40">
        <v>240</v>
      </c>
      <c r="F26" s="40">
        <v>480</v>
      </c>
      <c r="G26" s="40"/>
      <c r="H26" s="40">
        <v>600</v>
      </c>
      <c r="I26" s="40">
        <v>400</v>
      </c>
      <c r="J26" s="40">
        <v>800</v>
      </c>
      <c r="K26" s="40"/>
      <c r="L26" s="40"/>
      <c r="M26" s="40">
        <v>960</v>
      </c>
      <c r="N26" s="40">
        <v>1920</v>
      </c>
      <c r="O26" s="1006" t="s">
        <v>17</v>
      </c>
    </row>
    <row r="27" spans="1:15" ht="12">
      <c r="A27" s="1420" t="s">
        <v>33</v>
      </c>
      <c r="B27" s="1007"/>
      <c r="C27" s="14"/>
      <c r="D27" s="1366" t="s">
        <v>20</v>
      </c>
      <c r="E27" s="1434" t="s">
        <v>21</v>
      </c>
      <c r="F27" s="1435"/>
      <c r="G27" s="1435"/>
      <c r="H27" s="1435"/>
      <c r="I27" s="1435"/>
      <c r="J27" s="1435"/>
      <c r="K27" s="1435"/>
      <c r="L27" s="1435"/>
      <c r="M27" s="1435"/>
      <c r="N27" s="1436"/>
      <c r="O27" s="1006" t="s">
        <v>17</v>
      </c>
    </row>
    <row r="28" spans="1:15" ht="12">
      <c r="A28" s="1421"/>
      <c r="B28" s="1008"/>
      <c r="C28" s="15"/>
      <c r="D28" s="1366"/>
      <c r="E28" s="1434" t="s">
        <v>24</v>
      </c>
      <c r="F28" s="1435"/>
      <c r="G28" s="1435"/>
      <c r="H28" s="1435"/>
      <c r="I28" s="1435"/>
      <c r="J28" s="1435"/>
      <c r="K28" s="1435"/>
      <c r="L28" s="1435"/>
      <c r="M28" s="1435"/>
      <c r="N28" s="1436"/>
      <c r="O28" s="1006" t="s">
        <v>17</v>
      </c>
    </row>
    <row r="29" spans="1:15" ht="12">
      <c r="A29" s="1421"/>
      <c r="B29" s="1008"/>
      <c r="C29" s="15"/>
      <c r="D29" s="1366"/>
      <c r="E29" s="1437" t="s">
        <v>34</v>
      </c>
      <c r="F29" s="1430"/>
      <c r="G29" s="1430"/>
      <c r="H29" s="1430"/>
      <c r="I29" s="1430"/>
      <c r="J29" s="1430"/>
      <c r="K29" s="1430"/>
      <c r="L29" s="1430"/>
      <c r="M29" s="1430"/>
      <c r="N29" s="1419"/>
      <c r="O29" s="1006" t="s">
        <v>17</v>
      </c>
    </row>
    <row r="30" spans="1:15" ht="12">
      <c r="A30" s="1422"/>
      <c r="B30" s="993"/>
      <c r="C30" s="16"/>
      <c r="D30" s="1366"/>
      <c r="E30" s="1438" t="s">
        <v>35</v>
      </c>
      <c r="F30" s="1366"/>
      <c r="G30" s="1366"/>
      <c r="H30" s="1366"/>
      <c r="I30" s="1366"/>
      <c r="J30" s="1366"/>
      <c r="K30" s="1366"/>
      <c r="L30" s="1366"/>
      <c r="M30" s="1366"/>
      <c r="N30" s="1366"/>
      <c r="O30" s="999" t="s">
        <v>17</v>
      </c>
    </row>
    <row r="31" spans="1:15" ht="12">
      <c r="A31" s="419"/>
      <c r="B31" s="23"/>
      <c r="C31" s="23"/>
      <c r="D31" s="2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1009"/>
    </row>
    <row r="32" spans="1:15" ht="12.75" thickBot="1">
      <c r="A32" s="1423" t="s">
        <v>369</v>
      </c>
      <c r="B32" s="1423"/>
      <c r="C32" s="1423"/>
      <c r="D32" s="1423"/>
      <c r="E32" s="1423"/>
      <c r="F32" s="1423"/>
      <c r="G32" s="1423"/>
      <c r="H32" s="1423"/>
      <c r="I32" s="1423"/>
      <c r="J32" s="1010"/>
      <c r="K32" s="1010"/>
      <c r="L32" s="1010"/>
      <c r="M32" s="1010"/>
      <c r="N32" s="1010"/>
      <c r="O32" s="1011"/>
    </row>
    <row r="33" spans="1:7" s="151" customFormat="1" ht="13.5">
      <c r="A33" s="1439" t="s">
        <v>343</v>
      </c>
      <c r="B33" s="1441" t="s">
        <v>33</v>
      </c>
      <c r="C33" s="1442"/>
      <c r="D33" s="1443"/>
      <c r="E33" s="1444" t="s">
        <v>19</v>
      </c>
      <c r="F33" s="1442"/>
      <c r="G33" s="1445"/>
    </row>
    <row r="34" spans="1:7" s="151" customFormat="1" ht="13.5">
      <c r="A34" s="1440"/>
      <c r="B34" s="315" t="s">
        <v>370</v>
      </c>
      <c r="C34" s="316" t="s">
        <v>1643</v>
      </c>
      <c r="D34" s="317" t="s">
        <v>1644</v>
      </c>
      <c r="E34" s="318" t="s">
        <v>370</v>
      </c>
      <c r="F34" s="316" t="s">
        <v>8</v>
      </c>
      <c r="G34" s="319" t="s">
        <v>371</v>
      </c>
    </row>
    <row r="35" spans="1:7" s="151" customFormat="1" ht="13.5">
      <c r="A35" s="1446" t="s">
        <v>1645</v>
      </c>
      <c r="B35" s="320" t="s">
        <v>1646</v>
      </c>
      <c r="C35" s="321" t="s">
        <v>1647</v>
      </c>
      <c r="D35" s="322" t="s">
        <v>1647</v>
      </c>
      <c r="E35" s="323" t="s">
        <v>1646</v>
      </c>
      <c r="F35" s="321" t="s">
        <v>1647</v>
      </c>
      <c r="G35" s="324" t="s">
        <v>1647</v>
      </c>
    </row>
    <row r="36" spans="1:7" s="151" customFormat="1" ht="13.5">
      <c r="A36" s="1447"/>
      <c r="B36" s="325" t="s">
        <v>1648</v>
      </c>
      <c r="C36" s="326">
        <v>3000</v>
      </c>
      <c r="D36" s="327">
        <v>4500</v>
      </c>
      <c r="E36" s="328" t="s">
        <v>1649</v>
      </c>
      <c r="F36" s="326">
        <v>1200</v>
      </c>
      <c r="G36" s="329">
        <v>2400</v>
      </c>
    </row>
    <row r="37" spans="1:7" s="151" customFormat="1" ht="13.5">
      <c r="A37" s="1447"/>
      <c r="B37" s="325" t="s">
        <v>1650</v>
      </c>
      <c r="C37" s="326">
        <v>6000</v>
      </c>
      <c r="D37" s="327">
        <v>9000</v>
      </c>
      <c r="E37" s="328" t="s">
        <v>1221</v>
      </c>
      <c r="F37" s="326">
        <v>2400</v>
      </c>
      <c r="G37" s="329">
        <v>4800</v>
      </c>
    </row>
    <row r="38" spans="1:7" s="151" customFormat="1" ht="14.25" thickBot="1">
      <c r="A38" s="1447"/>
      <c r="B38" s="320" t="s">
        <v>1651</v>
      </c>
      <c r="C38" s="330">
        <v>12000</v>
      </c>
      <c r="D38" s="331">
        <v>18000</v>
      </c>
      <c r="E38" s="323"/>
      <c r="F38" s="330"/>
      <c r="G38" s="332"/>
    </row>
    <row r="39" spans="1:7" s="151" customFormat="1" ht="13.5">
      <c r="A39" s="1448" t="s">
        <v>1652</v>
      </c>
      <c r="B39" s="333" t="s">
        <v>1653</v>
      </c>
      <c r="C39" s="334" t="s">
        <v>1647</v>
      </c>
      <c r="D39" s="335" t="s">
        <v>1647</v>
      </c>
      <c r="E39" s="336" t="s">
        <v>1653</v>
      </c>
      <c r="F39" s="334" t="s">
        <v>1647</v>
      </c>
      <c r="G39" s="337" t="s">
        <v>1647</v>
      </c>
    </row>
    <row r="40" spans="1:7" s="151" customFormat="1" ht="13.5">
      <c r="A40" s="1449"/>
      <c r="B40" s="325" t="s">
        <v>1654</v>
      </c>
      <c r="C40" s="326">
        <v>9000</v>
      </c>
      <c r="D40" s="327">
        <v>13500</v>
      </c>
      <c r="E40" s="328" t="s">
        <v>1655</v>
      </c>
      <c r="F40" s="326">
        <v>4000</v>
      </c>
      <c r="G40" s="329">
        <v>8000</v>
      </c>
    </row>
    <row r="41" spans="1:7" s="151" customFormat="1" ht="13.5">
      <c r="A41" s="1449"/>
      <c r="B41" s="325" t="s">
        <v>1656</v>
      </c>
      <c r="C41" s="326">
        <v>18000</v>
      </c>
      <c r="D41" s="327">
        <v>27000</v>
      </c>
      <c r="E41" s="328" t="s">
        <v>1221</v>
      </c>
      <c r="F41" s="326">
        <v>12000</v>
      </c>
      <c r="G41" s="329">
        <v>24000</v>
      </c>
    </row>
    <row r="42" spans="1:7" s="151" customFormat="1" ht="14.25" thickBot="1">
      <c r="A42" s="1450"/>
      <c r="B42" s="338" t="s">
        <v>1221</v>
      </c>
      <c r="C42" s="339">
        <v>36000</v>
      </c>
      <c r="D42" s="340">
        <v>54000</v>
      </c>
      <c r="E42" s="341"/>
      <c r="F42" s="339"/>
      <c r="G42" s="342"/>
    </row>
    <row r="43" spans="1:7" s="151" customFormat="1" ht="13.5">
      <c r="A43" s="1451" t="s">
        <v>1657</v>
      </c>
      <c r="B43" s="320" t="s">
        <v>1653</v>
      </c>
      <c r="C43" s="330">
        <v>5000</v>
      </c>
      <c r="D43" s="331">
        <v>5000</v>
      </c>
      <c r="E43" s="323" t="s">
        <v>1653</v>
      </c>
      <c r="F43" s="330" t="s">
        <v>1647</v>
      </c>
      <c r="G43" s="332" t="s">
        <v>1647</v>
      </c>
    </row>
    <row r="44" spans="1:7" s="151" customFormat="1" ht="13.5">
      <c r="A44" s="1449"/>
      <c r="B44" s="325" t="s">
        <v>1654</v>
      </c>
      <c r="C44" s="326">
        <v>9000</v>
      </c>
      <c r="D44" s="327">
        <v>13500</v>
      </c>
      <c r="E44" s="328" t="s">
        <v>1655</v>
      </c>
      <c r="F44" s="326">
        <v>4000</v>
      </c>
      <c r="G44" s="329">
        <v>8000</v>
      </c>
    </row>
    <row r="45" spans="1:7" s="151" customFormat="1" ht="13.5">
      <c r="A45" s="1449"/>
      <c r="B45" s="325" t="s">
        <v>1656</v>
      </c>
      <c r="C45" s="326">
        <v>18000</v>
      </c>
      <c r="D45" s="327">
        <v>27000</v>
      </c>
      <c r="E45" s="328" t="s">
        <v>1221</v>
      </c>
      <c r="F45" s="326">
        <v>12000</v>
      </c>
      <c r="G45" s="329">
        <v>24000</v>
      </c>
    </row>
    <row r="46" spans="1:7" s="151" customFormat="1" ht="14.25" thickBot="1">
      <c r="A46" s="1449"/>
      <c r="B46" s="320" t="s">
        <v>1221</v>
      </c>
      <c r="C46" s="330">
        <v>36000</v>
      </c>
      <c r="D46" s="331">
        <v>54000</v>
      </c>
      <c r="E46" s="323"/>
      <c r="F46" s="330"/>
      <c r="G46" s="332"/>
    </row>
    <row r="47" spans="1:7" s="151" customFormat="1" ht="13.5">
      <c r="A47" s="1452" t="s">
        <v>1658</v>
      </c>
      <c r="B47" s="1455" t="s">
        <v>1659</v>
      </c>
      <c r="C47" s="1456"/>
      <c r="D47" s="1456"/>
      <c r="E47" s="1456"/>
      <c r="F47" s="1456"/>
      <c r="G47" s="1457"/>
    </row>
    <row r="48" spans="1:7" s="151" customFormat="1" ht="13.5">
      <c r="A48" s="1453"/>
      <c r="B48" s="1458" t="s">
        <v>1660</v>
      </c>
      <c r="C48" s="1459"/>
      <c r="D48" s="1459"/>
      <c r="E48" s="1459"/>
      <c r="F48" s="1459"/>
      <c r="G48" s="1460"/>
    </row>
    <row r="49" spans="1:7" s="151" customFormat="1" ht="13.5">
      <c r="A49" s="1453"/>
      <c r="B49" s="1458" t="s">
        <v>1661</v>
      </c>
      <c r="C49" s="1459"/>
      <c r="D49" s="1459"/>
      <c r="E49" s="1459"/>
      <c r="F49" s="1459"/>
      <c r="G49" s="1460"/>
    </row>
    <row r="50" spans="1:7" s="151" customFormat="1" ht="13.5">
      <c r="A50" s="1453"/>
      <c r="B50" s="1458" t="s">
        <v>1662</v>
      </c>
      <c r="C50" s="1459"/>
      <c r="D50" s="1459"/>
      <c r="E50" s="1459"/>
      <c r="F50" s="1459"/>
      <c r="G50" s="1460"/>
    </row>
    <row r="51" spans="1:7" s="151" customFormat="1" ht="13.5">
      <c r="A51" s="1453"/>
      <c r="B51" s="1458" t="s">
        <v>1663</v>
      </c>
      <c r="C51" s="1459"/>
      <c r="D51" s="1459"/>
      <c r="E51" s="1459"/>
      <c r="F51" s="1459"/>
      <c r="G51" s="1460"/>
    </row>
    <row r="52" spans="1:7" s="151" customFormat="1" ht="13.5">
      <c r="A52" s="1453"/>
      <c r="B52" s="1458" t="s">
        <v>1664</v>
      </c>
      <c r="C52" s="1459"/>
      <c r="D52" s="1459"/>
      <c r="E52" s="1459"/>
      <c r="F52" s="1459"/>
      <c r="G52" s="1460"/>
    </row>
    <row r="53" spans="1:7" s="151" customFormat="1" ht="14.25" thickBot="1">
      <c r="A53" s="1454"/>
      <c r="B53" s="1461" t="s">
        <v>1665</v>
      </c>
      <c r="C53" s="1462"/>
      <c r="D53" s="1462"/>
      <c r="E53" s="1462"/>
      <c r="F53" s="1462"/>
      <c r="G53" s="1463"/>
    </row>
  </sheetData>
  <sheetProtection/>
  <mergeCells count="40">
    <mergeCell ref="A47:A53"/>
    <mergeCell ref="B47:G47"/>
    <mergeCell ref="B48:G48"/>
    <mergeCell ref="B49:G49"/>
    <mergeCell ref="B50:G50"/>
    <mergeCell ref="B51:G51"/>
    <mergeCell ref="B52:G52"/>
    <mergeCell ref="B53:G53"/>
    <mergeCell ref="A33:A34"/>
    <mergeCell ref="B33:D33"/>
    <mergeCell ref="E33:G33"/>
    <mergeCell ref="A35:A38"/>
    <mergeCell ref="A39:A42"/>
    <mergeCell ref="A43:A46"/>
    <mergeCell ref="D27:D30"/>
    <mergeCell ref="E27:N27"/>
    <mergeCell ref="E28:N28"/>
    <mergeCell ref="E29:N29"/>
    <mergeCell ref="E30:N30"/>
    <mergeCell ref="E14:N14"/>
    <mergeCell ref="E15:N15"/>
    <mergeCell ref="E18:N18"/>
    <mergeCell ref="A27:A30"/>
    <mergeCell ref="A32:I32"/>
    <mergeCell ref="A19:A26"/>
    <mergeCell ref="D19:D26"/>
    <mergeCell ref="E3:H3"/>
    <mergeCell ref="I3:J3"/>
    <mergeCell ref="E16:N16"/>
    <mergeCell ref="M3:N3"/>
    <mergeCell ref="E17:N17"/>
    <mergeCell ref="E10:N10"/>
    <mergeCell ref="O3:O4"/>
    <mergeCell ref="A1:O1"/>
    <mergeCell ref="A2:O2"/>
    <mergeCell ref="A3:A4"/>
    <mergeCell ref="C3:C4"/>
    <mergeCell ref="D3:D4"/>
    <mergeCell ref="K3:L3"/>
    <mergeCell ref="B3:B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2"/>
    </sheetView>
  </sheetViews>
  <sheetFormatPr defaultColWidth="9.00390625" defaultRowHeight="16.5"/>
  <cols>
    <col min="1" max="1" width="21.75390625" style="295" customWidth="1"/>
    <col min="2" max="2" width="9.625" style="295" customWidth="1"/>
    <col min="3" max="9" width="12.00390625" style="295" bestFit="1" customWidth="1"/>
    <col min="10" max="10" width="34.75390625" style="295" bestFit="1" customWidth="1"/>
    <col min="11" max="16384" width="9.00390625" style="295" customWidth="1"/>
  </cols>
  <sheetData>
    <row r="1" spans="1:10" ht="12.75">
      <c r="A1" s="1490" t="s">
        <v>402</v>
      </c>
      <c r="B1" s="1490"/>
      <c r="C1" s="1490"/>
      <c r="D1" s="1490"/>
      <c r="E1" s="1490"/>
      <c r="F1" s="1490"/>
      <c r="G1" s="1490"/>
      <c r="H1" s="1490"/>
      <c r="I1" s="1490"/>
      <c r="J1" s="1490"/>
    </row>
    <row r="2" spans="1:10" ht="12.75">
      <c r="A2" s="1491"/>
      <c r="B2" s="1491"/>
      <c r="C2" s="1491"/>
      <c r="D2" s="1491"/>
      <c r="E2" s="1491"/>
      <c r="F2" s="1491"/>
      <c r="G2" s="1491"/>
      <c r="H2" s="1491"/>
      <c r="I2" s="1491"/>
      <c r="J2" s="1491"/>
    </row>
    <row r="3" spans="1:10" ht="12.75">
      <c r="A3" s="1479" t="s">
        <v>1791</v>
      </c>
      <c r="B3" s="1479"/>
      <c r="C3" s="1479"/>
      <c r="D3" s="1479"/>
      <c r="E3" s="1479"/>
      <c r="F3" s="1479"/>
      <c r="G3" s="1479"/>
      <c r="H3" s="1479"/>
      <c r="I3" s="1479"/>
      <c r="J3" s="1479"/>
    </row>
    <row r="4" spans="1:10" ht="12.75">
      <c r="A4" s="1480" t="s">
        <v>2</v>
      </c>
      <c r="B4" s="1480" t="s">
        <v>3</v>
      </c>
      <c r="C4" s="1481" t="s">
        <v>4</v>
      </c>
      <c r="D4" s="1482"/>
      <c r="E4" s="1483"/>
      <c r="F4" s="1480" t="s">
        <v>5</v>
      </c>
      <c r="G4" s="1480"/>
      <c r="H4" s="1480" t="s">
        <v>6</v>
      </c>
      <c r="I4" s="1480"/>
      <c r="J4" s="1480" t="s">
        <v>7</v>
      </c>
    </row>
    <row r="5" spans="1:10" ht="12.75">
      <c r="A5" s="1480"/>
      <c r="B5" s="1480"/>
      <c r="C5" s="296" t="s">
        <v>8</v>
      </c>
      <c r="D5" s="296" t="s">
        <v>9</v>
      </c>
      <c r="E5" s="296" t="s">
        <v>10</v>
      </c>
      <c r="F5" s="296" t="s">
        <v>8</v>
      </c>
      <c r="G5" s="296" t="s">
        <v>9</v>
      </c>
      <c r="H5" s="296" t="s">
        <v>8</v>
      </c>
      <c r="I5" s="296" t="s">
        <v>9</v>
      </c>
      <c r="J5" s="1480"/>
    </row>
    <row r="6" spans="1:10" ht="12.75">
      <c r="A6" s="297" t="s">
        <v>743</v>
      </c>
      <c r="B6" s="297" t="s">
        <v>38</v>
      </c>
      <c r="C6" s="298">
        <v>825</v>
      </c>
      <c r="D6" s="298">
        <v>1225</v>
      </c>
      <c r="E6" s="298">
        <v>1225</v>
      </c>
      <c r="F6" s="298">
        <v>925</v>
      </c>
      <c r="G6" s="298">
        <v>1400</v>
      </c>
      <c r="H6" s="298">
        <v>925</v>
      </c>
      <c r="I6" s="298">
        <v>1400</v>
      </c>
      <c r="J6" s="299"/>
    </row>
    <row r="7" spans="1:10" ht="12.75">
      <c r="A7" s="297" t="s">
        <v>574</v>
      </c>
      <c r="B7" s="297" t="s">
        <v>384</v>
      </c>
      <c r="C7" s="298">
        <v>300</v>
      </c>
      <c r="D7" s="298">
        <v>600</v>
      </c>
      <c r="E7" s="298">
        <v>600</v>
      </c>
      <c r="F7" s="298">
        <v>300</v>
      </c>
      <c r="G7" s="298">
        <v>600</v>
      </c>
      <c r="H7" s="298">
        <v>300</v>
      </c>
      <c r="I7" s="298">
        <v>600</v>
      </c>
      <c r="J7" s="299"/>
    </row>
    <row r="8" spans="1:10" s="301" customFormat="1" ht="15">
      <c r="A8" s="300" t="s">
        <v>655</v>
      </c>
      <c r="B8" s="300" t="s">
        <v>656</v>
      </c>
      <c r="C8" s="343">
        <v>1200</v>
      </c>
      <c r="D8" s="343">
        <v>2400</v>
      </c>
      <c r="E8" s="343">
        <v>2400</v>
      </c>
      <c r="F8" s="343">
        <v>1200</v>
      </c>
      <c r="G8" s="343">
        <v>2400</v>
      </c>
      <c r="H8" s="343">
        <v>1800</v>
      </c>
      <c r="I8" s="343">
        <v>3600</v>
      </c>
      <c r="J8" s="247" t="s">
        <v>1896</v>
      </c>
    </row>
    <row r="9" spans="1:10" ht="12.75">
      <c r="A9" s="297" t="s">
        <v>403</v>
      </c>
      <c r="B9" s="297"/>
      <c r="C9" s="298">
        <v>130</v>
      </c>
      <c r="D9" s="298">
        <v>260</v>
      </c>
      <c r="E9" s="298">
        <v>260</v>
      </c>
      <c r="F9" s="298">
        <v>130</v>
      </c>
      <c r="G9" s="298">
        <v>260</v>
      </c>
      <c r="H9" s="298">
        <v>130</v>
      </c>
      <c r="I9" s="298">
        <v>260</v>
      </c>
      <c r="J9" s="299"/>
    </row>
    <row r="10" spans="1:10" ht="12.75">
      <c r="A10" s="297" t="s">
        <v>404</v>
      </c>
      <c r="B10" s="297" t="s">
        <v>384</v>
      </c>
      <c r="C10" s="302" t="s">
        <v>1792</v>
      </c>
      <c r="D10" s="302" t="s">
        <v>1792</v>
      </c>
      <c r="E10" s="302" t="s">
        <v>1792</v>
      </c>
      <c r="F10" s="302" t="s">
        <v>1792</v>
      </c>
      <c r="G10" s="302" t="s">
        <v>1792</v>
      </c>
      <c r="H10" s="302" t="s">
        <v>1792</v>
      </c>
      <c r="I10" s="302" t="s">
        <v>1792</v>
      </c>
      <c r="J10" s="299"/>
    </row>
    <row r="11" spans="1:10" ht="12.75">
      <c r="A11" s="297" t="s">
        <v>405</v>
      </c>
      <c r="B11" s="297" t="s">
        <v>384</v>
      </c>
      <c r="C11" s="298">
        <v>10</v>
      </c>
      <c r="D11" s="298">
        <v>10</v>
      </c>
      <c r="E11" s="298">
        <v>10</v>
      </c>
      <c r="F11" s="298">
        <v>10</v>
      </c>
      <c r="G11" s="298">
        <v>10</v>
      </c>
      <c r="H11" s="298">
        <v>10</v>
      </c>
      <c r="I11" s="298">
        <v>10</v>
      </c>
      <c r="J11" s="299"/>
    </row>
    <row r="12" spans="1:10" ht="12.75">
      <c r="A12" s="297" t="s">
        <v>1793</v>
      </c>
      <c r="B12" s="297" t="s">
        <v>38</v>
      </c>
      <c r="C12" s="1467" t="s">
        <v>1794</v>
      </c>
      <c r="D12" s="1467"/>
      <c r="E12" s="1467"/>
      <c r="F12" s="1467"/>
      <c r="G12" s="1467"/>
      <c r="H12" s="1467"/>
      <c r="I12" s="1467"/>
      <c r="J12" s="303"/>
    </row>
    <row r="13" spans="1:10" ht="12.75">
      <c r="A13" s="304" t="s">
        <v>407</v>
      </c>
      <c r="B13" s="305"/>
      <c r="C13" s="298">
        <v>20</v>
      </c>
      <c r="D13" s="298">
        <v>40</v>
      </c>
      <c r="E13" s="298">
        <v>40</v>
      </c>
      <c r="F13" s="298">
        <v>20</v>
      </c>
      <c r="G13" s="298">
        <v>40</v>
      </c>
      <c r="H13" s="298">
        <v>20</v>
      </c>
      <c r="I13" s="298">
        <v>40</v>
      </c>
      <c r="J13" s="306"/>
    </row>
    <row r="14" spans="1:10" ht="12.75">
      <c r="A14" s="167" t="s">
        <v>408</v>
      </c>
      <c r="B14" s="307" t="s">
        <v>384</v>
      </c>
      <c r="C14" s="1468" t="s">
        <v>1787</v>
      </c>
      <c r="D14" s="1469"/>
      <c r="E14" s="1469"/>
      <c r="F14" s="1469"/>
      <c r="G14" s="1469"/>
      <c r="H14" s="1469"/>
      <c r="I14" s="1470"/>
      <c r="J14" s="306"/>
    </row>
    <row r="15" spans="1:10" s="242" customFormat="1" ht="12.75">
      <c r="A15" s="308" t="s">
        <v>399</v>
      </c>
      <c r="B15" s="307" t="s">
        <v>384</v>
      </c>
      <c r="C15" s="1468" t="s">
        <v>1792</v>
      </c>
      <c r="D15" s="1469"/>
      <c r="E15" s="1469"/>
      <c r="F15" s="1469"/>
      <c r="G15" s="1469"/>
      <c r="H15" s="1469"/>
      <c r="I15" s="1470"/>
      <c r="J15" s="309"/>
    </row>
    <row r="16" spans="1:10" ht="12.75">
      <c r="A16" s="1471" t="s">
        <v>19</v>
      </c>
      <c r="B16" s="1474" t="s">
        <v>20</v>
      </c>
      <c r="C16" s="1477" t="s">
        <v>21</v>
      </c>
      <c r="D16" s="1477"/>
      <c r="E16" s="1477"/>
      <c r="F16" s="1477"/>
      <c r="G16" s="1477"/>
      <c r="H16" s="1477"/>
      <c r="I16" s="1477"/>
      <c r="J16" s="310"/>
    </row>
    <row r="17" spans="1:10" ht="12.75">
      <c r="A17" s="1472"/>
      <c r="B17" s="1475"/>
      <c r="C17" s="311" t="s">
        <v>22</v>
      </c>
      <c r="D17" s="311" t="s">
        <v>22</v>
      </c>
      <c r="E17" s="311" t="s">
        <v>23</v>
      </c>
      <c r="F17" s="311" t="s">
        <v>23</v>
      </c>
      <c r="G17" s="311" t="s">
        <v>23</v>
      </c>
      <c r="H17" s="311" t="s">
        <v>24</v>
      </c>
      <c r="I17" s="311" t="s">
        <v>24</v>
      </c>
      <c r="J17" s="310"/>
    </row>
    <row r="18" spans="1:10" ht="12.75">
      <c r="A18" s="1472"/>
      <c r="B18" s="1475"/>
      <c r="C18" s="311" t="s">
        <v>409</v>
      </c>
      <c r="D18" s="311" t="s">
        <v>25</v>
      </c>
      <c r="E18" s="311" t="s">
        <v>26</v>
      </c>
      <c r="F18" s="311" t="s">
        <v>27</v>
      </c>
      <c r="G18" s="311" t="s">
        <v>27</v>
      </c>
      <c r="H18" s="311" t="s">
        <v>28</v>
      </c>
      <c r="I18" s="311" t="s">
        <v>28</v>
      </c>
      <c r="J18" s="310"/>
    </row>
    <row r="19" spans="1:10" ht="12.75">
      <c r="A19" s="1472"/>
      <c r="B19" s="1475"/>
      <c r="C19" s="311">
        <v>60</v>
      </c>
      <c r="D19" s="311">
        <v>120</v>
      </c>
      <c r="E19" s="311">
        <v>150</v>
      </c>
      <c r="F19" s="311">
        <v>100</v>
      </c>
      <c r="G19" s="311">
        <v>200</v>
      </c>
      <c r="H19" s="311">
        <v>240</v>
      </c>
      <c r="I19" s="311">
        <v>480</v>
      </c>
      <c r="J19" s="310"/>
    </row>
    <row r="20" spans="1:10" ht="12.75">
      <c r="A20" s="1472"/>
      <c r="B20" s="1475"/>
      <c r="C20" s="311" t="s">
        <v>410</v>
      </c>
      <c r="D20" s="311" t="s">
        <v>410</v>
      </c>
      <c r="E20" s="311" t="s">
        <v>30</v>
      </c>
      <c r="F20" s="311" t="s">
        <v>30</v>
      </c>
      <c r="G20" s="311" t="s">
        <v>30</v>
      </c>
      <c r="H20" s="311" t="s">
        <v>31</v>
      </c>
      <c r="I20" s="311" t="s">
        <v>31</v>
      </c>
      <c r="J20" s="310"/>
    </row>
    <row r="21" spans="1:10" ht="12.75">
      <c r="A21" s="1472"/>
      <c r="B21" s="1475"/>
      <c r="C21" s="311">
        <v>120</v>
      </c>
      <c r="D21" s="311">
        <v>240</v>
      </c>
      <c r="E21" s="311">
        <v>300</v>
      </c>
      <c r="F21" s="311">
        <v>200</v>
      </c>
      <c r="G21" s="311">
        <v>400</v>
      </c>
      <c r="H21" s="311">
        <v>480</v>
      </c>
      <c r="I21" s="311">
        <v>960</v>
      </c>
      <c r="J21" s="310"/>
    </row>
    <row r="22" spans="1:10" ht="12.75">
      <c r="A22" s="1472"/>
      <c r="B22" s="1475"/>
      <c r="C22" s="1477" t="s">
        <v>411</v>
      </c>
      <c r="D22" s="1478"/>
      <c r="E22" s="1478"/>
      <c r="F22" s="1478"/>
      <c r="G22" s="1478"/>
      <c r="H22" s="1477" t="s">
        <v>32</v>
      </c>
      <c r="I22" s="1478"/>
      <c r="J22" s="310"/>
    </row>
    <row r="23" spans="1:10" ht="12.75">
      <c r="A23" s="1473"/>
      <c r="B23" s="1476"/>
      <c r="C23" s="311">
        <v>240</v>
      </c>
      <c r="D23" s="311">
        <v>480</v>
      </c>
      <c r="E23" s="311">
        <v>600</v>
      </c>
      <c r="F23" s="311">
        <v>400</v>
      </c>
      <c r="G23" s="311">
        <v>800</v>
      </c>
      <c r="H23" s="311">
        <v>960</v>
      </c>
      <c r="I23" s="311">
        <v>1920</v>
      </c>
      <c r="J23" s="310"/>
    </row>
    <row r="24" spans="1:10" ht="12.75">
      <c r="A24" s="1484" t="s">
        <v>33</v>
      </c>
      <c r="B24" s="1487" t="s">
        <v>20</v>
      </c>
      <c r="C24" s="1477" t="s">
        <v>21</v>
      </c>
      <c r="D24" s="1477"/>
      <c r="E24" s="1477"/>
      <c r="F24" s="1477"/>
      <c r="G24" s="1477"/>
      <c r="H24" s="1477"/>
      <c r="I24" s="1477"/>
      <c r="J24" s="310"/>
    </row>
    <row r="25" spans="1:10" ht="12.75">
      <c r="A25" s="1485"/>
      <c r="B25" s="1488"/>
      <c r="C25" s="1477" t="s">
        <v>24</v>
      </c>
      <c r="D25" s="1477"/>
      <c r="E25" s="1477"/>
      <c r="F25" s="1477"/>
      <c r="G25" s="1477"/>
      <c r="H25" s="1477"/>
      <c r="I25" s="1477"/>
      <c r="J25" s="310"/>
    </row>
    <row r="26" spans="1:10" ht="12.75">
      <c r="A26" s="1485"/>
      <c r="B26" s="1488"/>
      <c r="C26" s="1464" t="s">
        <v>34</v>
      </c>
      <c r="D26" s="1465"/>
      <c r="E26" s="1465"/>
      <c r="F26" s="1465"/>
      <c r="G26" s="1465"/>
      <c r="H26" s="1465"/>
      <c r="I26" s="1466"/>
      <c r="J26" s="310"/>
    </row>
    <row r="27" spans="1:10" ht="12.75">
      <c r="A27" s="1486"/>
      <c r="B27" s="1489"/>
      <c r="C27" s="1464" t="s">
        <v>35</v>
      </c>
      <c r="D27" s="1465"/>
      <c r="E27" s="1465"/>
      <c r="F27" s="1465"/>
      <c r="G27" s="1465"/>
      <c r="H27" s="1465"/>
      <c r="I27" s="1466"/>
      <c r="J27" s="312"/>
    </row>
    <row r="28" spans="1:2" ht="12.75">
      <c r="A28" s="313" t="s">
        <v>412</v>
      </c>
      <c r="B28" s="313"/>
    </row>
    <row r="30" spans="1:7" s="314" customFormat="1" ht="12" thickBot="1">
      <c r="A30" s="1423" t="s">
        <v>413</v>
      </c>
      <c r="B30" s="1423"/>
      <c r="C30" s="1423"/>
      <c r="D30" s="1423"/>
      <c r="E30" s="1423"/>
      <c r="F30" s="1423"/>
      <c r="G30" s="1423"/>
    </row>
    <row r="31" spans="1:7" s="151" customFormat="1" ht="13.5">
      <c r="A31" s="1439" t="s">
        <v>343</v>
      </c>
      <c r="B31" s="1441" t="s">
        <v>33</v>
      </c>
      <c r="C31" s="1442"/>
      <c r="D31" s="1443"/>
      <c r="E31" s="1444" t="s">
        <v>19</v>
      </c>
      <c r="F31" s="1442"/>
      <c r="G31" s="1445"/>
    </row>
    <row r="32" spans="1:7" s="151" customFormat="1" ht="13.5">
      <c r="A32" s="1440"/>
      <c r="B32" s="315" t="s">
        <v>370</v>
      </c>
      <c r="C32" s="316" t="s">
        <v>1643</v>
      </c>
      <c r="D32" s="317" t="s">
        <v>1644</v>
      </c>
      <c r="E32" s="318" t="s">
        <v>370</v>
      </c>
      <c r="F32" s="316" t="s">
        <v>8</v>
      </c>
      <c r="G32" s="319" t="s">
        <v>371</v>
      </c>
    </row>
    <row r="33" spans="1:7" s="151" customFormat="1" ht="13.5">
      <c r="A33" s="1446" t="s">
        <v>1645</v>
      </c>
      <c r="B33" s="320" t="s">
        <v>1646</v>
      </c>
      <c r="C33" s="321" t="s">
        <v>1647</v>
      </c>
      <c r="D33" s="322" t="s">
        <v>1647</v>
      </c>
      <c r="E33" s="323" t="s">
        <v>1646</v>
      </c>
      <c r="F33" s="321" t="s">
        <v>1647</v>
      </c>
      <c r="G33" s="324" t="s">
        <v>1647</v>
      </c>
    </row>
    <row r="34" spans="1:7" s="151" customFormat="1" ht="13.5">
      <c r="A34" s="1447"/>
      <c r="B34" s="325" t="s">
        <v>1648</v>
      </c>
      <c r="C34" s="326">
        <v>3000</v>
      </c>
      <c r="D34" s="327">
        <v>4500</v>
      </c>
      <c r="E34" s="328" t="s">
        <v>1649</v>
      </c>
      <c r="F34" s="326">
        <v>1200</v>
      </c>
      <c r="G34" s="329">
        <v>2400</v>
      </c>
    </row>
    <row r="35" spans="1:7" s="151" customFormat="1" ht="13.5">
      <c r="A35" s="1447"/>
      <c r="B35" s="325" t="s">
        <v>1650</v>
      </c>
      <c r="C35" s="326">
        <v>6000</v>
      </c>
      <c r="D35" s="327">
        <v>9000</v>
      </c>
      <c r="E35" s="328" t="s">
        <v>1221</v>
      </c>
      <c r="F35" s="326">
        <v>2400</v>
      </c>
      <c r="G35" s="329">
        <v>4800</v>
      </c>
    </row>
    <row r="36" spans="1:7" s="151" customFormat="1" ht="14.25" thickBot="1">
      <c r="A36" s="1447"/>
      <c r="B36" s="320" t="s">
        <v>1651</v>
      </c>
      <c r="C36" s="330">
        <v>12000</v>
      </c>
      <c r="D36" s="331">
        <v>18000</v>
      </c>
      <c r="E36" s="323"/>
      <c r="F36" s="330"/>
      <c r="G36" s="332"/>
    </row>
    <row r="37" spans="1:7" s="151" customFormat="1" ht="13.5">
      <c r="A37" s="1448" t="s">
        <v>1652</v>
      </c>
      <c r="B37" s="333" t="s">
        <v>1653</v>
      </c>
      <c r="C37" s="334" t="s">
        <v>1647</v>
      </c>
      <c r="D37" s="335" t="s">
        <v>1647</v>
      </c>
      <c r="E37" s="336" t="s">
        <v>1653</v>
      </c>
      <c r="F37" s="334" t="s">
        <v>1647</v>
      </c>
      <c r="G37" s="337" t="s">
        <v>1647</v>
      </c>
    </row>
    <row r="38" spans="1:7" s="151" customFormat="1" ht="13.5">
      <c r="A38" s="1449"/>
      <c r="B38" s="325" t="s">
        <v>1654</v>
      </c>
      <c r="C38" s="326">
        <v>9000</v>
      </c>
      <c r="D38" s="327">
        <v>13500</v>
      </c>
      <c r="E38" s="328" t="s">
        <v>1655</v>
      </c>
      <c r="F38" s="326">
        <v>4000</v>
      </c>
      <c r="G38" s="329">
        <v>8000</v>
      </c>
    </row>
    <row r="39" spans="1:7" s="151" customFormat="1" ht="13.5">
      <c r="A39" s="1449"/>
      <c r="B39" s="325" t="s">
        <v>1656</v>
      </c>
      <c r="C39" s="326">
        <v>18000</v>
      </c>
      <c r="D39" s="327">
        <v>27000</v>
      </c>
      <c r="E39" s="328" t="s">
        <v>1221</v>
      </c>
      <c r="F39" s="326">
        <v>12000</v>
      </c>
      <c r="G39" s="329">
        <v>24000</v>
      </c>
    </row>
    <row r="40" spans="1:7" s="151" customFormat="1" ht="14.25" thickBot="1">
      <c r="A40" s="1450"/>
      <c r="B40" s="338" t="s">
        <v>1221</v>
      </c>
      <c r="C40" s="339">
        <v>36000</v>
      </c>
      <c r="D40" s="340">
        <v>54000</v>
      </c>
      <c r="E40" s="341"/>
      <c r="F40" s="339"/>
      <c r="G40" s="342"/>
    </row>
    <row r="41" spans="1:7" s="151" customFormat="1" ht="13.5">
      <c r="A41" s="1451" t="s">
        <v>1657</v>
      </c>
      <c r="B41" s="320" t="s">
        <v>1653</v>
      </c>
      <c r="C41" s="330">
        <v>5000</v>
      </c>
      <c r="D41" s="331">
        <v>5000</v>
      </c>
      <c r="E41" s="323" t="s">
        <v>1653</v>
      </c>
      <c r="F41" s="330" t="s">
        <v>1647</v>
      </c>
      <c r="G41" s="332" t="s">
        <v>1647</v>
      </c>
    </row>
    <row r="42" spans="1:7" s="151" customFormat="1" ht="13.5">
      <c r="A42" s="1449"/>
      <c r="B42" s="325" t="s">
        <v>1654</v>
      </c>
      <c r="C42" s="326">
        <v>9000</v>
      </c>
      <c r="D42" s="327">
        <v>13500</v>
      </c>
      <c r="E42" s="328" t="s">
        <v>1655</v>
      </c>
      <c r="F42" s="326">
        <v>4000</v>
      </c>
      <c r="G42" s="329">
        <v>8000</v>
      </c>
    </row>
    <row r="43" spans="1:7" s="151" customFormat="1" ht="13.5">
      <c r="A43" s="1449"/>
      <c r="B43" s="325" t="s">
        <v>1656</v>
      </c>
      <c r="C43" s="326">
        <v>18000</v>
      </c>
      <c r="D43" s="327">
        <v>27000</v>
      </c>
      <c r="E43" s="328" t="s">
        <v>1221</v>
      </c>
      <c r="F43" s="326">
        <v>12000</v>
      </c>
      <c r="G43" s="329">
        <v>24000</v>
      </c>
    </row>
    <row r="44" spans="1:7" s="151" customFormat="1" ht="14.25" thickBot="1">
      <c r="A44" s="1449"/>
      <c r="B44" s="320" t="s">
        <v>1221</v>
      </c>
      <c r="C44" s="330">
        <v>36000</v>
      </c>
      <c r="D44" s="331">
        <v>54000</v>
      </c>
      <c r="E44" s="323"/>
      <c r="F44" s="330"/>
      <c r="G44" s="332"/>
    </row>
    <row r="45" spans="1:7" s="151" customFormat="1" ht="13.5">
      <c r="A45" s="1452" t="s">
        <v>1658</v>
      </c>
      <c r="B45" s="1455" t="s">
        <v>1659</v>
      </c>
      <c r="C45" s="1456"/>
      <c r="D45" s="1456"/>
      <c r="E45" s="1456"/>
      <c r="F45" s="1456"/>
      <c r="G45" s="1457"/>
    </row>
    <row r="46" spans="1:7" s="151" customFormat="1" ht="13.5">
      <c r="A46" s="1453"/>
      <c r="B46" s="1458" t="s">
        <v>1660</v>
      </c>
      <c r="C46" s="1459"/>
      <c r="D46" s="1459"/>
      <c r="E46" s="1459"/>
      <c r="F46" s="1459"/>
      <c r="G46" s="1460"/>
    </row>
    <row r="47" spans="1:7" s="151" customFormat="1" ht="13.5">
      <c r="A47" s="1453"/>
      <c r="B47" s="1458" t="s">
        <v>1661</v>
      </c>
      <c r="C47" s="1459"/>
      <c r="D47" s="1459"/>
      <c r="E47" s="1459"/>
      <c r="F47" s="1459"/>
      <c r="G47" s="1460"/>
    </row>
    <row r="48" spans="1:7" s="151" customFormat="1" ht="13.5">
      <c r="A48" s="1453"/>
      <c r="B48" s="1458" t="s">
        <v>1662</v>
      </c>
      <c r="C48" s="1459"/>
      <c r="D48" s="1459"/>
      <c r="E48" s="1459"/>
      <c r="F48" s="1459"/>
      <c r="G48" s="1460"/>
    </row>
    <row r="49" spans="1:7" s="151" customFormat="1" ht="13.5">
      <c r="A49" s="1453"/>
      <c r="B49" s="1458" t="s">
        <v>1663</v>
      </c>
      <c r="C49" s="1459"/>
      <c r="D49" s="1459"/>
      <c r="E49" s="1459"/>
      <c r="F49" s="1459"/>
      <c r="G49" s="1460"/>
    </row>
    <row r="50" spans="1:7" s="151" customFormat="1" ht="13.5">
      <c r="A50" s="1453"/>
      <c r="B50" s="1458" t="s">
        <v>1664</v>
      </c>
      <c r="C50" s="1459"/>
      <c r="D50" s="1459"/>
      <c r="E50" s="1459"/>
      <c r="F50" s="1459"/>
      <c r="G50" s="1460"/>
    </row>
    <row r="51" spans="1:7" s="151" customFormat="1" ht="14.25" thickBot="1">
      <c r="A51" s="1454"/>
      <c r="B51" s="1461" t="s">
        <v>1665</v>
      </c>
      <c r="C51" s="1462"/>
      <c r="D51" s="1462"/>
      <c r="E51" s="1462"/>
      <c r="F51" s="1462"/>
      <c r="G51" s="1463"/>
    </row>
  </sheetData>
  <sheetProtection/>
  <mergeCells count="37">
    <mergeCell ref="A1:J2"/>
    <mergeCell ref="A37:A40"/>
    <mergeCell ref="A41:A44"/>
    <mergeCell ref="A45:A51"/>
    <mergeCell ref="B45:G45"/>
    <mergeCell ref="B46:G46"/>
    <mergeCell ref="B47:G47"/>
    <mergeCell ref="B48:G48"/>
    <mergeCell ref="B49:G49"/>
    <mergeCell ref="B50:G50"/>
    <mergeCell ref="B51:G51"/>
    <mergeCell ref="A31:A32"/>
    <mergeCell ref="B31:D31"/>
    <mergeCell ref="E31:G31"/>
    <mergeCell ref="A33:A36"/>
    <mergeCell ref="H22:I22"/>
    <mergeCell ref="A24:A27"/>
    <mergeCell ref="B24:B27"/>
    <mergeCell ref="C24:I24"/>
    <mergeCell ref="C25:I25"/>
    <mergeCell ref="A3:J3"/>
    <mergeCell ref="A4:A5"/>
    <mergeCell ref="B4:B5"/>
    <mergeCell ref="C4:E4"/>
    <mergeCell ref="F4:G4"/>
    <mergeCell ref="H4:I4"/>
    <mergeCell ref="J4:J5"/>
    <mergeCell ref="C27:I27"/>
    <mergeCell ref="C12:I12"/>
    <mergeCell ref="C14:I14"/>
    <mergeCell ref="C15:I15"/>
    <mergeCell ref="A30:G30"/>
    <mergeCell ref="A16:A23"/>
    <mergeCell ref="B16:B23"/>
    <mergeCell ref="C16:I16"/>
    <mergeCell ref="C22:G22"/>
    <mergeCell ref="C26:I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4" sqref="A14:IV14"/>
    </sheetView>
  </sheetViews>
  <sheetFormatPr defaultColWidth="8.75390625" defaultRowHeight="16.5"/>
  <cols>
    <col min="1" max="1" width="17.50390625" style="242" customWidth="1"/>
    <col min="2" max="9" width="12.50390625" style="242" bestFit="1" customWidth="1"/>
    <col min="10" max="11" width="12.25390625" style="242" customWidth="1"/>
    <col min="12" max="12" width="43.50390625" style="242" bestFit="1" customWidth="1"/>
    <col min="13" max="16384" width="8.75390625" style="242" customWidth="1"/>
  </cols>
  <sheetData>
    <row r="1" spans="1:12" ht="12.75" customHeight="1">
      <c r="A1" s="1318" t="s">
        <v>580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</row>
    <row r="2" spans="1:12" ht="12.75" customHeight="1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</row>
    <row r="3" spans="1:12" ht="12.75">
      <c r="A3" s="1297" t="s">
        <v>581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9"/>
    </row>
    <row r="4" spans="1:12" ht="12.75">
      <c r="A4" s="1282" t="s">
        <v>2</v>
      </c>
      <c r="B4" s="1282" t="s">
        <v>3</v>
      </c>
      <c r="C4" s="1284" t="s">
        <v>4</v>
      </c>
      <c r="D4" s="1285"/>
      <c r="E4" s="1286"/>
      <c r="F4" s="1282" t="s">
        <v>582</v>
      </c>
      <c r="G4" s="1282"/>
      <c r="H4" s="1282" t="s">
        <v>583</v>
      </c>
      <c r="I4" s="1282"/>
      <c r="J4" s="1284" t="s">
        <v>6</v>
      </c>
      <c r="K4" s="1499"/>
      <c r="L4" s="1282" t="s">
        <v>584</v>
      </c>
    </row>
    <row r="5" spans="1:12" ht="12.75">
      <c r="A5" s="1282"/>
      <c r="B5" s="1282"/>
      <c r="C5" s="243" t="s">
        <v>8</v>
      </c>
      <c r="D5" s="243" t="s">
        <v>9</v>
      </c>
      <c r="E5" s="243" t="s">
        <v>10</v>
      </c>
      <c r="F5" s="243" t="s">
        <v>8</v>
      </c>
      <c r="G5" s="243" t="s">
        <v>9</v>
      </c>
      <c r="H5" s="243" t="s">
        <v>8</v>
      </c>
      <c r="I5" s="243" t="s">
        <v>9</v>
      </c>
      <c r="J5" s="243" t="s">
        <v>8</v>
      </c>
      <c r="K5" s="243" t="s">
        <v>9</v>
      </c>
      <c r="L5" s="1282"/>
    </row>
    <row r="6" spans="1:12" ht="12.75">
      <c r="A6" s="161" t="s">
        <v>585</v>
      </c>
      <c r="B6" s="161" t="s">
        <v>586</v>
      </c>
      <c r="C6" s="298">
        <v>825</v>
      </c>
      <c r="D6" s="298">
        <v>1225</v>
      </c>
      <c r="E6" s="298">
        <v>1225</v>
      </c>
      <c r="F6" s="298">
        <v>925</v>
      </c>
      <c r="G6" s="298">
        <v>1400</v>
      </c>
      <c r="H6" s="298">
        <v>925</v>
      </c>
      <c r="I6" s="298">
        <v>1400</v>
      </c>
      <c r="J6" s="298">
        <v>925</v>
      </c>
      <c r="K6" s="298">
        <v>1400</v>
      </c>
      <c r="L6" s="29" t="s">
        <v>975</v>
      </c>
    </row>
    <row r="7" spans="1:12" ht="12.75">
      <c r="A7" s="161" t="s">
        <v>587</v>
      </c>
      <c r="B7" s="161" t="s">
        <v>586</v>
      </c>
      <c r="C7" s="298">
        <v>100</v>
      </c>
      <c r="D7" s="298">
        <v>150</v>
      </c>
      <c r="E7" s="298">
        <v>150</v>
      </c>
      <c r="F7" s="298">
        <v>100</v>
      </c>
      <c r="G7" s="298">
        <v>150</v>
      </c>
      <c r="H7" s="298">
        <v>100</v>
      </c>
      <c r="I7" s="298">
        <v>150</v>
      </c>
      <c r="J7" s="298">
        <v>100</v>
      </c>
      <c r="K7" s="298">
        <v>150</v>
      </c>
      <c r="L7" s="29" t="s">
        <v>975</v>
      </c>
    </row>
    <row r="8" spans="1:12" ht="12.75">
      <c r="A8" s="161" t="s">
        <v>588</v>
      </c>
      <c r="B8" s="161" t="s">
        <v>586</v>
      </c>
      <c r="C8" s="1492" t="s">
        <v>1795</v>
      </c>
      <c r="D8" s="1492"/>
      <c r="E8" s="1492"/>
      <c r="F8" s="1492"/>
      <c r="G8" s="1492"/>
      <c r="H8" s="1492"/>
      <c r="I8" s="1492"/>
      <c r="J8" s="1492"/>
      <c r="K8" s="1492"/>
      <c r="L8" s="245" t="s">
        <v>1788</v>
      </c>
    </row>
    <row r="9" spans="1:12" ht="12.75">
      <c r="A9" s="161" t="s">
        <v>589</v>
      </c>
      <c r="B9" s="161" t="s">
        <v>586</v>
      </c>
      <c r="C9" s="1492" t="s">
        <v>1796</v>
      </c>
      <c r="D9" s="1492"/>
      <c r="E9" s="1492"/>
      <c r="F9" s="1492"/>
      <c r="G9" s="1492"/>
      <c r="H9" s="1492"/>
      <c r="I9" s="1492"/>
      <c r="J9" s="1492"/>
      <c r="K9" s="1492"/>
      <c r="L9" s="245" t="s">
        <v>1788</v>
      </c>
    </row>
    <row r="10" spans="1:12" ht="12.75">
      <c r="A10" s="161" t="s">
        <v>590</v>
      </c>
      <c r="B10" s="161" t="s">
        <v>586</v>
      </c>
      <c r="C10" s="298">
        <v>25</v>
      </c>
      <c r="D10" s="298">
        <v>50</v>
      </c>
      <c r="E10" s="298">
        <v>50</v>
      </c>
      <c r="F10" s="298">
        <v>25</v>
      </c>
      <c r="G10" s="298">
        <v>50</v>
      </c>
      <c r="H10" s="298">
        <v>25</v>
      </c>
      <c r="I10" s="298">
        <v>50</v>
      </c>
      <c r="J10" s="298">
        <v>25</v>
      </c>
      <c r="K10" s="298">
        <v>50</v>
      </c>
      <c r="L10" s="245" t="s">
        <v>1789</v>
      </c>
    </row>
    <row r="11" spans="1:13" s="248" customFormat="1" ht="15">
      <c r="A11" s="246" t="s">
        <v>832</v>
      </c>
      <c r="B11" s="246" t="s">
        <v>67</v>
      </c>
      <c r="C11" s="907">
        <v>170</v>
      </c>
      <c r="D11" s="907">
        <f>C11*2</f>
        <v>340</v>
      </c>
      <c r="E11" s="907">
        <f>C11*2</f>
        <v>340</v>
      </c>
      <c r="F11" s="907">
        <f aca="true" t="shared" si="0" ref="F11:G13">C11</f>
        <v>170</v>
      </c>
      <c r="G11" s="907">
        <f t="shared" si="0"/>
        <v>340</v>
      </c>
      <c r="H11" s="907">
        <f aca="true" t="shared" si="1" ref="H11:I13">C11</f>
        <v>170</v>
      </c>
      <c r="I11" s="907">
        <f t="shared" si="1"/>
        <v>340</v>
      </c>
      <c r="J11" s="907">
        <f aca="true" t="shared" si="2" ref="J11:K13">C11*1.5</f>
        <v>255</v>
      </c>
      <c r="K11" s="907">
        <f t="shared" si="2"/>
        <v>510</v>
      </c>
      <c r="L11" s="247" t="s">
        <v>1920</v>
      </c>
      <c r="M11" s="861" t="s">
        <v>1898</v>
      </c>
    </row>
    <row r="12" spans="1:13" s="248" customFormat="1" ht="15">
      <c r="A12" s="246" t="s">
        <v>832</v>
      </c>
      <c r="B12" s="246" t="s">
        <v>67</v>
      </c>
      <c r="C12" s="907">
        <v>185</v>
      </c>
      <c r="D12" s="907">
        <f>C12*2</f>
        <v>370</v>
      </c>
      <c r="E12" s="907">
        <f>C12*2</f>
        <v>370</v>
      </c>
      <c r="F12" s="907">
        <f t="shared" si="0"/>
        <v>185</v>
      </c>
      <c r="G12" s="907">
        <f t="shared" si="0"/>
        <v>370</v>
      </c>
      <c r="H12" s="907">
        <f t="shared" si="1"/>
        <v>185</v>
      </c>
      <c r="I12" s="907">
        <f t="shared" si="1"/>
        <v>370</v>
      </c>
      <c r="J12" s="907">
        <f t="shared" si="2"/>
        <v>277.5</v>
      </c>
      <c r="K12" s="907">
        <f t="shared" si="2"/>
        <v>555</v>
      </c>
      <c r="L12" s="247" t="s">
        <v>1918</v>
      </c>
      <c r="M12" s="861" t="s">
        <v>1899</v>
      </c>
    </row>
    <row r="13" spans="1:13" s="249" customFormat="1" ht="15">
      <c r="A13" s="246" t="s">
        <v>832</v>
      </c>
      <c r="B13" s="246" t="s">
        <v>67</v>
      </c>
      <c r="C13" s="907">
        <v>140</v>
      </c>
      <c r="D13" s="907">
        <v>280</v>
      </c>
      <c r="E13" s="907">
        <v>280</v>
      </c>
      <c r="F13" s="907">
        <f t="shared" si="0"/>
        <v>140</v>
      </c>
      <c r="G13" s="907">
        <f t="shared" si="0"/>
        <v>280</v>
      </c>
      <c r="H13" s="907">
        <f t="shared" si="1"/>
        <v>140</v>
      </c>
      <c r="I13" s="907">
        <f t="shared" si="1"/>
        <v>280</v>
      </c>
      <c r="J13" s="907">
        <f t="shared" si="2"/>
        <v>210</v>
      </c>
      <c r="K13" s="907">
        <f t="shared" si="2"/>
        <v>420</v>
      </c>
      <c r="L13" s="247" t="s">
        <v>1921</v>
      </c>
      <c r="M13" s="966" t="s">
        <v>1897</v>
      </c>
    </row>
    <row r="14" spans="1:12" s="248" customFormat="1" ht="12.75">
      <c r="A14" s="348" t="s">
        <v>591</v>
      </c>
      <c r="B14" s="246" t="s">
        <v>67</v>
      </c>
      <c r="C14" s="343">
        <v>20</v>
      </c>
      <c r="D14" s="343">
        <v>30</v>
      </c>
      <c r="E14" s="343">
        <v>30</v>
      </c>
      <c r="F14" s="343">
        <v>20</v>
      </c>
      <c r="G14" s="343">
        <v>30</v>
      </c>
      <c r="H14" s="343">
        <v>20</v>
      </c>
      <c r="I14" s="343">
        <v>30</v>
      </c>
      <c r="J14" s="343">
        <v>20</v>
      </c>
      <c r="K14" s="343">
        <v>30</v>
      </c>
      <c r="L14" s="2358" t="s">
        <v>975</v>
      </c>
    </row>
    <row r="15" spans="1:12" ht="12.75">
      <c r="A15" s="161" t="s">
        <v>592</v>
      </c>
      <c r="B15" s="161" t="s">
        <v>586</v>
      </c>
      <c r="C15" s="1492" t="s">
        <v>1767</v>
      </c>
      <c r="D15" s="1492"/>
      <c r="E15" s="1492"/>
      <c r="F15" s="1492"/>
      <c r="G15" s="1492"/>
      <c r="H15" s="1492"/>
      <c r="I15" s="1492"/>
      <c r="J15" s="1492"/>
      <c r="K15" s="1492"/>
      <c r="L15" s="29" t="s">
        <v>975</v>
      </c>
    </row>
    <row r="16" spans="1:12" s="251" customFormat="1" ht="12.75">
      <c r="A16" s="161" t="s">
        <v>593</v>
      </c>
      <c r="B16" s="161" t="s">
        <v>12</v>
      </c>
      <c r="C16" s="298">
        <v>20</v>
      </c>
      <c r="D16" s="298">
        <v>20</v>
      </c>
      <c r="E16" s="298">
        <v>20</v>
      </c>
      <c r="F16" s="298">
        <v>20</v>
      </c>
      <c r="G16" s="298">
        <v>20</v>
      </c>
      <c r="H16" s="298">
        <v>20</v>
      </c>
      <c r="I16" s="298">
        <v>20</v>
      </c>
      <c r="J16" s="298">
        <v>20</v>
      </c>
      <c r="K16" s="298">
        <v>20</v>
      </c>
      <c r="L16" s="29" t="s">
        <v>975</v>
      </c>
    </row>
    <row r="17" spans="1:12" s="251" customFormat="1" ht="12.75">
      <c r="A17" s="161" t="s">
        <v>1624</v>
      </c>
      <c r="B17" s="161" t="s">
        <v>1623</v>
      </c>
      <c r="C17" s="298">
        <v>170</v>
      </c>
      <c r="D17" s="298">
        <v>270</v>
      </c>
      <c r="E17" s="298">
        <v>270</v>
      </c>
      <c r="F17" s="298">
        <v>170</v>
      </c>
      <c r="G17" s="298">
        <v>270</v>
      </c>
      <c r="H17" s="298">
        <v>170</v>
      </c>
      <c r="I17" s="298">
        <v>270</v>
      </c>
      <c r="J17" s="298">
        <v>170</v>
      </c>
      <c r="K17" s="298">
        <v>270</v>
      </c>
      <c r="L17" s="29"/>
    </row>
    <row r="18" spans="1:9" s="252" customFormat="1" ht="12">
      <c r="A18" s="1500" t="s">
        <v>994</v>
      </c>
      <c r="B18" s="1497" t="s">
        <v>4</v>
      </c>
      <c r="C18" s="1497"/>
      <c r="D18" s="1498"/>
      <c r="E18" s="1498"/>
      <c r="F18" s="1493" t="s">
        <v>995</v>
      </c>
      <c r="G18" s="1494"/>
      <c r="H18" s="1495" t="s">
        <v>6</v>
      </c>
      <c r="I18" s="1496"/>
    </row>
    <row r="19" spans="1:9" s="252" customFormat="1" ht="12" thickBot="1">
      <c r="A19" s="1309"/>
      <c r="B19" s="253" t="s">
        <v>996</v>
      </c>
      <c r="C19" s="253" t="s">
        <v>997</v>
      </c>
      <c r="D19" s="254" t="s">
        <v>10</v>
      </c>
      <c r="E19" s="254" t="s">
        <v>998</v>
      </c>
      <c r="F19" s="255" t="s">
        <v>8</v>
      </c>
      <c r="G19" s="256" t="s">
        <v>9</v>
      </c>
      <c r="H19" s="257" t="s">
        <v>8</v>
      </c>
      <c r="I19" s="258" t="s">
        <v>9</v>
      </c>
    </row>
    <row r="20" spans="1:9" s="252" customFormat="1" ht="12" thickTop="1">
      <c r="A20" s="1302" t="s">
        <v>999</v>
      </c>
      <c r="B20" s="259" t="s">
        <v>1000</v>
      </c>
      <c r="C20" s="259" t="s">
        <v>1000</v>
      </c>
      <c r="D20" s="260" t="s">
        <v>1000</v>
      </c>
      <c r="E20" s="260" t="s">
        <v>1000</v>
      </c>
      <c r="F20" s="261" t="s">
        <v>1000</v>
      </c>
      <c r="G20" s="262" t="s">
        <v>1000</v>
      </c>
      <c r="H20" s="263" t="s">
        <v>1001</v>
      </c>
      <c r="I20" s="264" t="s">
        <v>1001</v>
      </c>
    </row>
    <row r="21" spans="1:9" s="252" customFormat="1" ht="12">
      <c r="A21" s="1303"/>
      <c r="B21" s="265" t="s">
        <v>1002</v>
      </c>
      <c r="C21" s="265" t="s">
        <v>1002</v>
      </c>
      <c r="D21" s="266" t="s">
        <v>1002</v>
      </c>
      <c r="E21" s="266" t="s">
        <v>1002</v>
      </c>
      <c r="F21" s="267" t="s">
        <v>1002</v>
      </c>
      <c r="G21" s="268" t="s">
        <v>1002</v>
      </c>
      <c r="H21" s="269" t="s">
        <v>1002</v>
      </c>
      <c r="I21" s="270" t="s">
        <v>1002</v>
      </c>
    </row>
    <row r="22" spans="1:9" s="252" customFormat="1" ht="12">
      <c r="A22" s="1303"/>
      <c r="B22" s="271" t="s">
        <v>1003</v>
      </c>
      <c r="C22" s="271" t="s">
        <v>1004</v>
      </c>
      <c r="D22" s="272" t="s">
        <v>1004</v>
      </c>
      <c r="E22" s="272" t="s">
        <v>1004</v>
      </c>
      <c r="F22" s="273" t="s">
        <v>1004</v>
      </c>
      <c r="G22" s="274" t="s">
        <v>1004</v>
      </c>
      <c r="H22" s="275" t="s">
        <v>1005</v>
      </c>
      <c r="I22" s="276" t="s">
        <v>1005</v>
      </c>
    </row>
    <row r="23" spans="1:9" s="252" customFormat="1" ht="12">
      <c r="A23" s="1303"/>
      <c r="B23" s="277">
        <v>85</v>
      </c>
      <c r="C23" s="277">
        <f>B23*2</f>
        <v>170</v>
      </c>
      <c r="D23" s="278">
        <v>200</v>
      </c>
      <c r="E23" s="278">
        <v>230</v>
      </c>
      <c r="F23" s="279">
        <v>150</v>
      </c>
      <c r="G23" s="280">
        <f>F23*2</f>
        <v>300</v>
      </c>
      <c r="H23" s="281">
        <v>300</v>
      </c>
      <c r="I23" s="282">
        <f>H23*2</f>
        <v>600</v>
      </c>
    </row>
    <row r="24" spans="1:9" s="252" customFormat="1" ht="12">
      <c r="A24" s="1303"/>
      <c r="B24" s="271" t="s">
        <v>1006</v>
      </c>
      <c r="C24" s="271" t="s">
        <v>1007</v>
      </c>
      <c r="D24" s="272" t="s">
        <v>1007</v>
      </c>
      <c r="E24" s="272" t="s">
        <v>1007</v>
      </c>
      <c r="F24" s="273" t="s">
        <v>1008</v>
      </c>
      <c r="G24" s="274" t="s">
        <v>1009</v>
      </c>
      <c r="H24" s="275" t="s">
        <v>1010</v>
      </c>
      <c r="I24" s="276" t="s">
        <v>1010</v>
      </c>
    </row>
    <row r="25" spans="1:9" s="252" customFormat="1" ht="12">
      <c r="A25" s="1303"/>
      <c r="B25" s="277">
        <f aca="true" t="shared" si="3" ref="B25:G25">B23*2</f>
        <v>170</v>
      </c>
      <c r="C25" s="277">
        <f t="shared" si="3"/>
        <v>340</v>
      </c>
      <c r="D25" s="278">
        <f t="shared" si="3"/>
        <v>400</v>
      </c>
      <c r="E25" s="278">
        <f t="shared" si="3"/>
        <v>460</v>
      </c>
      <c r="F25" s="279">
        <f t="shared" si="3"/>
        <v>300</v>
      </c>
      <c r="G25" s="280">
        <f t="shared" si="3"/>
        <v>600</v>
      </c>
      <c r="H25" s="281">
        <v>500</v>
      </c>
      <c r="I25" s="282">
        <f>H25*2</f>
        <v>1000</v>
      </c>
    </row>
    <row r="26" spans="1:9" s="252" customFormat="1" ht="12">
      <c r="A26" s="1303"/>
      <c r="B26" s="1314" t="s">
        <v>1011</v>
      </c>
      <c r="C26" s="1315"/>
      <c r="D26" s="1315"/>
      <c r="E26" s="1316"/>
      <c r="F26" s="1317" t="s">
        <v>1012</v>
      </c>
      <c r="G26" s="1316"/>
      <c r="H26" s="1329" t="s">
        <v>1012</v>
      </c>
      <c r="I26" s="1330"/>
    </row>
    <row r="27" spans="1:9" s="252" customFormat="1" ht="12" thickBot="1">
      <c r="A27" s="1304"/>
      <c r="B27" s="283">
        <f aca="true" t="shared" si="4" ref="B27:G27">B25*2</f>
        <v>340</v>
      </c>
      <c r="C27" s="283">
        <f t="shared" si="4"/>
        <v>680</v>
      </c>
      <c r="D27" s="284">
        <f t="shared" si="4"/>
        <v>800</v>
      </c>
      <c r="E27" s="284">
        <f t="shared" si="4"/>
        <v>920</v>
      </c>
      <c r="F27" s="285">
        <f t="shared" si="4"/>
        <v>600</v>
      </c>
      <c r="G27" s="286">
        <f t="shared" si="4"/>
        <v>1200</v>
      </c>
      <c r="H27" s="287">
        <v>900</v>
      </c>
      <c r="I27" s="288">
        <f>H27*2</f>
        <v>1800</v>
      </c>
    </row>
    <row r="28" spans="1:9" s="252" customFormat="1" ht="12" thickTop="1">
      <c r="A28" s="1302" t="s">
        <v>1013</v>
      </c>
      <c r="B28" s="1323" t="s">
        <v>1014</v>
      </c>
      <c r="C28" s="1324"/>
      <c r="D28" s="1324"/>
      <c r="E28" s="1325"/>
      <c r="F28" s="1326" t="s">
        <v>1014</v>
      </c>
      <c r="G28" s="1325"/>
      <c r="H28" s="1326" t="s">
        <v>1014</v>
      </c>
      <c r="I28" s="1327"/>
    </row>
    <row r="29" spans="1:9" s="252" customFormat="1" ht="12">
      <c r="A29" s="1303"/>
      <c r="B29" s="271" t="s">
        <v>1000</v>
      </c>
      <c r="C29" s="271" t="s">
        <v>1000</v>
      </c>
      <c r="D29" s="272" t="s">
        <v>1000</v>
      </c>
      <c r="E29" s="272" t="s">
        <v>1000</v>
      </c>
      <c r="F29" s="273" t="s">
        <v>1000</v>
      </c>
      <c r="G29" s="274" t="s">
        <v>1000</v>
      </c>
      <c r="H29" s="275" t="s">
        <v>1015</v>
      </c>
      <c r="I29" s="276" t="s">
        <v>1015</v>
      </c>
    </row>
    <row r="30" spans="1:9" s="252" customFormat="1" ht="12">
      <c r="A30" s="1303"/>
      <c r="B30" s="289">
        <v>100</v>
      </c>
      <c r="C30" s="289">
        <f>B30*2</f>
        <v>200</v>
      </c>
      <c r="D30" s="290">
        <v>230</v>
      </c>
      <c r="E30" s="290">
        <v>260</v>
      </c>
      <c r="F30" s="291">
        <v>200</v>
      </c>
      <c r="G30" s="292">
        <f>F30*2</f>
        <v>400</v>
      </c>
      <c r="H30" s="293">
        <v>350</v>
      </c>
      <c r="I30" s="294">
        <f>H30*2</f>
        <v>700</v>
      </c>
    </row>
    <row r="31" spans="1:9" s="252" customFormat="1" ht="12">
      <c r="A31" s="1303"/>
      <c r="B31" s="271" t="s">
        <v>1016</v>
      </c>
      <c r="C31" s="271" t="s">
        <v>1017</v>
      </c>
      <c r="D31" s="272" t="s">
        <v>1017</v>
      </c>
      <c r="E31" s="272" t="s">
        <v>1017</v>
      </c>
      <c r="F31" s="273" t="s">
        <v>1003</v>
      </c>
      <c r="G31" s="274" t="s">
        <v>1004</v>
      </c>
      <c r="H31" s="275" t="s">
        <v>1018</v>
      </c>
      <c r="I31" s="276" t="s">
        <v>1005</v>
      </c>
    </row>
    <row r="32" spans="1:9" s="252" customFormat="1" ht="12">
      <c r="A32" s="1303"/>
      <c r="B32" s="277">
        <f aca="true" t="shared" si="5" ref="B32:G32">B30*2</f>
        <v>200</v>
      </c>
      <c r="C32" s="277">
        <f t="shared" si="5"/>
        <v>400</v>
      </c>
      <c r="D32" s="278">
        <f t="shared" si="5"/>
        <v>460</v>
      </c>
      <c r="E32" s="278">
        <f t="shared" si="5"/>
        <v>520</v>
      </c>
      <c r="F32" s="279">
        <f t="shared" si="5"/>
        <v>400</v>
      </c>
      <c r="G32" s="280">
        <f t="shared" si="5"/>
        <v>800</v>
      </c>
      <c r="H32" s="281">
        <v>600</v>
      </c>
      <c r="I32" s="282">
        <f>H32*2</f>
        <v>1200</v>
      </c>
    </row>
    <row r="33" spans="1:9" s="252" customFormat="1" ht="12">
      <c r="A33" s="1303"/>
      <c r="B33" s="1314" t="s">
        <v>1019</v>
      </c>
      <c r="C33" s="1315"/>
      <c r="D33" s="1315"/>
      <c r="E33" s="1316"/>
      <c r="F33" s="1317" t="s">
        <v>1020</v>
      </c>
      <c r="G33" s="1316"/>
      <c r="H33" s="1317" t="s">
        <v>1021</v>
      </c>
      <c r="I33" s="1328"/>
    </row>
    <row r="34" spans="1:9" s="252" customFormat="1" ht="12" thickBot="1">
      <c r="A34" s="1304"/>
      <c r="B34" s="283">
        <f aca="true" t="shared" si="6" ref="B34:G34">B32*2</f>
        <v>400</v>
      </c>
      <c r="C34" s="283">
        <f t="shared" si="6"/>
        <v>800</v>
      </c>
      <c r="D34" s="284">
        <f t="shared" si="6"/>
        <v>920</v>
      </c>
      <c r="E34" s="284">
        <f t="shared" si="6"/>
        <v>1040</v>
      </c>
      <c r="F34" s="285">
        <f t="shared" si="6"/>
        <v>800</v>
      </c>
      <c r="G34" s="286">
        <f t="shared" si="6"/>
        <v>1600</v>
      </c>
      <c r="H34" s="287">
        <v>1000</v>
      </c>
      <c r="I34" s="288">
        <f>H34*2</f>
        <v>2000</v>
      </c>
    </row>
    <row r="35" spans="1:9" s="252" customFormat="1" ht="12" thickTop="1">
      <c r="A35" s="1305" t="s">
        <v>1022</v>
      </c>
      <c r="B35" s="1331" t="s">
        <v>1023</v>
      </c>
      <c r="C35" s="1332"/>
      <c r="D35" s="1332"/>
      <c r="E35" s="1332"/>
      <c r="F35" s="1332"/>
      <c r="G35" s="1332"/>
      <c r="H35" s="1332"/>
      <c r="I35" s="1333"/>
    </row>
    <row r="36" spans="1:9" s="252" customFormat="1" ht="12">
      <c r="A36" s="1306"/>
      <c r="B36" s="1294" t="s">
        <v>1024</v>
      </c>
      <c r="C36" s="1295"/>
      <c r="D36" s="1295"/>
      <c r="E36" s="1295"/>
      <c r="F36" s="1295"/>
      <c r="G36" s="1295"/>
      <c r="H36" s="1295"/>
      <c r="I36" s="1296"/>
    </row>
    <row r="37" spans="1:9" s="252" customFormat="1" ht="12">
      <c r="A37" s="1306"/>
      <c r="B37" s="1294" t="s">
        <v>1025</v>
      </c>
      <c r="C37" s="1295"/>
      <c r="D37" s="1295"/>
      <c r="E37" s="1295"/>
      <c r="F37" s="1295"/>
      <c r="G37" s="1295"/>
      <c r="H37" s="1295"/>
      <c r="I37" s="1296"/>
    </row>
    <row r="38" spans="1:9" s="252" customFormat="1" ht="12">
      <c r="A38" s="1306"/>
      <c r="B38" s="1294" t="s">
        <v>1026</v>
      </c>
      <c r="C38" s="1295"/>
      <c r="D38" s="1295"/>
      <c r="E38" s="1295"/>
      <c r="F38" s="1295"/>
      <c r="G38" s="1295"/>
      <c r="H38" s="1295"/>
      <c r="I38" s="1296"/>
    </row>
    <row r="39" spans="1:9" s="252" customFormat="1" ht="12">
      <c r="A39" s="1306"/>
      <c r="B39" s="1294" t="s">
        <v>545</v>
      </c>
      <c r="C39" s="1295"/>
      <c r="D39" s="1295"/>
      <c r="E39" s="1295"/>
      <c r="F39" s="1295"/>
      <c r="G39" s="1295"/>
      <c r="H39" s="1295"/>
      <c r="I39" s="1296"/>
    </row>
    <row r="40" spans="1:9" s="252" customFormat="1" ht="12">
      <c r="A40" s="1306"/>
      <c r="B40" s="1294" t="s">
        <v>1027</v>
      </c>
      <c r="C40" s="1295"/>
      <c r="D40" s="1295"/>
      <c r="E40" s="1295"/>
      <c r="F40" s="1295"/>
      <c r="G40" s="1295"/>
      <c r="H40" s="1295"/>
      <c r="I40" s="1296"/>
    </row>
    <row r="41" spans="1:9" s="252" customFormat="1" ht="12">
      <c r="A41" s="1306"/>
      <c r="B41" s="1294" t="s">
        <v>1028</v>
      </c>
      <c r="C41" s="1295"/>
      <c r="D41" s="1295"/>
      <c r="E41" s="1295"/>
      <c r="F41" s="1295"/>
      <c r="G41" s="1295"/>
      <c r="H41" s="1295"/>
      <c r="I41" s="1296"/>
    </row>
    <row r="42" spans="1:9" s="252" customFormat="1" ht="12" thickBot="1">
      <c r="A42" s="1307"/>
      <c r="B42" s="1320" t="s">
        <v>1029</v>
      </c>
      <c r="C42" s="1321"/>
      <c r="D42" s="1321"/>
      <c r="E42" s="1321"/>
      <c r="F42" s="1321"/>
      <c r="G42" s="1321"/>
      <c r="H42" s="1321"/>
      <c r="I42" s="1322"/>
    </row>
    <row r="43" ht="12.75" thickTop="1"/>
  </sheetData>
  <sheetProtection/>
  <mergeCells count="36">
    <mergeCell ref="A1:L2"/>
    <mergeCell ref="B39:I39"/>
    <mergeCell ref="B40:I40"/>
    <mergeCell ref="B41:I41"/>
    <mergeCell ref="B42:I42"/>
    <mergeCell ref="B26:E26"/>
    <mergeCell ref="F26:G26"/>
    <mergeCell ref="B28:E28"/>
    <mergeCell ref="F28:G28"/>
    <mergeCell ref="H28:I28"/>
    <mergeCell ref="B33:E33"/>
    <mergeCell ref="L4:L5"/>
    <mergeCell ref="A3:L3"/>
    <mergeCell ref="A4:A5"/>
    <mergeCell ref="B4:B5"/>
    <mergeCell ref="C4:E4"/>
    <mergeCell ref="F4:G4"/>
    <mergeCell ref="H4:I4"/>
    <mergeCell ref="J4:K4"/>
    <mergeCell ref="A18:A19"/>
    <mergeCell ref="C8:K8"/>
    <mergeCell ref="C9:K9"/>
    <mergeCell ref="C15:K15"/>
    <mergeCell ref="F18:G18"/>
    <mergeCell ref="H18:I18"/>
    <mergeCell ref="B18:E18"/>
    <mergeCell ref="A35:A42"/>
    <mergeCell ref="A20:A27"/>
    <mergeCell ref="A28:A34"/>
    <mergeCell ref="H26:I26"/>
    <mergeCell ref="B35:I35"/>
    <mergeCell ref="B36:I36"/>
    <mergeCell ref="B37:I37"/>
    <mergeCell ref="B38:I38"/>
    <mergeCell ref="F33:G33"/>
    <mergeCell ref="H33:I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conference ASL-SHIPPING</cp:lastModifiedBy>
  <cp:lastPrinted>2019-10-24T02:56:28Z</cp:lastPrinted>
  <dcterms:created xsi:type="dcterms:W3CDTF">2011-06-13T06:58:10Z</dcterms:created>
  <dcterms:modified xsi:type="dcterms:W3CDTF">2022-06-24T11:29:14Z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